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homework_one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T3" i="1"/>
  <c r="V3" i="1"/>
  <c r="W3" i="1"/>
  <c r="M3" i="1"/>
  <c r="X3" i="1"/>
  <c r="Y3" i="1"/>
  <c r="F4" i="1"/>
  <c r="H4" i="1"/>
  <c r="T4" i="1"/>
  <c r="V4" i="1"/>
  <c r="W4" i="1"/>
  <c r="M4" i="1"/>
  <c r="X4" i="1"/>
  <c r="Y4" i="1"/>
  <c r="F5" i="1"/>
  <c r="H5" i="1"/>
  <c r="T5" i="1"/>
  <c r="V5" i="1"/>
  <c r="W5" i="1"/>
  <c r="M5" i="1"/>
  <c r="X5" i="1"/>
  <c r="Y5" i="1"/>
  <c r="F6" i="1"/>
  <c r="H6" i="1"/>
  <c r="T6" i="1"/>
  <c r="V6" i="1"/>
  <c r="W6" i="1"/>
  <c r="M6" i="1"/>
  <c r="X6" i="1"/>
  <c r="Y6" i="1"/>
  <c r="F7" i="1"/>
  <c r="H7" i="1"/>
  <c r="T7" i="1"/>
  <c r="V7" i="1"/>
  <c r="W7" i="1"/>
  <c r="M7" i="1"/>
  <c r="X7" i="1"/>
  <c r="Y7" i="1"/>
  <c r="F8" i="1"/>
  <c r="H8" i="1"/>
  <c r="T8" i="1"/>
  <c r="V8" i="1"/>
  <c r="W8" i="1"/>
  <c r="M8" i="1"/>
  <c r="X8" i="1"/>
  <c r="Y8" i="1"/>
  <c r="F9" i="1"/>
  <c r="H9" i="1"/>
  <c r="T9" i="1"/>
  <c r="V9" i="1"/>
  <c r="W9" i="1"/>
  <c r="M9" i="1"/>
  <c r="X9" i="1"/>
  <c r="Y9" i="1"/>
  <c r="F10" i="1"/>
  <c r="H10" i="1"/>
  <c r="T10" i="1"/>
  <c r="V10" i="1"/>
  <c r="W10" i="1"/>
  <c r="M10" i="1"/>
  <c r="X10" i="1"/>
  <c r="Y10" i="1"/>
  <c r="F11" i="1"/>
  <c r="H11" i="1"/>
  <c r="T11" i="1"/>
  <c r="V11" i="1"/>
  <c r="W11" i="1"/>
  <c r="M11" i="1"/>
  <c r="X11" i="1"/>
  <c r="Y11" i="1"/>
  <c r="F12" i="1"/>
  <c r="H12" i="1"/>
  <c r="T12" i="1"/>
  <c r="V12" i="1"/>
  <c r="W12" i="1"/>
  <c r="M12" i="1"/>
  <c r="X12" i="1"/>
  <c r="Y12" i="1"/>
  <c r="F13" i="1"/>
  <c r="H13" i="1"/>
  <c r="T13" i="1"/>
  <c r="V13" i="1"/>
  <c r="W13" i="1"/>
  <c r="M13" i="1"/>
  <c r="X13" i="1"/>
  <c r="Y13" i="1"/>
  <c r="F14" i="1"/>
  <c r="H14" i="1"/>
  <c r="T14" i="1"/>
  <c r="V14" i="1"/>
  <c r="W14" i="1"/>
  <c r="M14" i="1"/>
  <c r="X14" i="1"/>
  <c r="Y14" i="1"/>
  <c r="F15" i="1"/>
  <c r="H15" i="1"/>
  <c r="T15" i="1"/>
  <c r="V15" i="1"/>
  <c r="W15" i="1"/>
  <c r="M15" i="1"/>
  <c r="X15" i="1"/>
  <c r="Y15" i="1"/>
  <c r="F16" i="1"/>
  <c r="H16" i="1"/>
  <c r="T16" i="1"/>
  <c r="V16" i="1"/>
  <c r="W16" i="1"/>
  <c r="M16" i="1"/>
  <c r="X16" i="1"/>
  <c r="Y16" i="1"/>
  <c r="F17" i="1"/>
  <c r="H17" i="1"/>
  <c r="T17" i="1"/>
  <c r="V17" i="1"/>
  <c r="W17" i="1"/>
  <c r="M17" i="1"/>
  <c r="X17" i="1"/>
  <c r="Y17" i="1"/>
  <c r="F18" i="1"/>
  <c r="H18" i="1"/>
  <c r="T18" i="1"/>
  <c r="V18" i="1"/>
  <c r="W18" i="1"/>
  <c r="M18" i="1"/>
  <c r="X18" i="1"/>
  <c r="Y18" i="1"/>
  <c r="F19" i="1"/>
  <c r="H19" i="1"/>
  <c r="T19" i="1"/>
  <c r="V19" i="1"/>
  <c r="W19" i="1"/>
  <c r="M19" i="1"/>
  <c r="X19" i="1"/>
  <c r="Y19" i="1"/>
  <c r="F20" i="1"/>
  <c r="H20" i="1"/>
  <c r="T20" i="1"/>
  <c r="V20" i="1"/>
  <c r="W20" i="1"/>
  <c r="M20" i="1"/>
  <c r="X20" i="1"/>
  <c r="Y20" i="1"/>
  <c r="F21" i="1"/>
  <c r="H21" i="1"/>
  <c r="T21" i="1"/>
  <c r="V21" i="1"/>
  <c r="W21" i="1"/>
  <c r="M21" i="1"/>
  <c r="X21" i="1"/>
  <c r="Y21" i="1"/>
  <c r="F22" i="1"/>
  <c r="H22" i="1"/>
  <c r="T22" i="1"/>
  <c r="V22" i="1"/>
  <c r="W22" i="1"/>
  <c r="M22" i="1"/>
  <c r="X22" i="1"/>
  <c r="Y22" i="1"/>
  <c r="F23" i="1"/>
  <c r="H23" i="1"/>
  <c r="T23" i="1"/>
  <c r="V23" i="1"/>
  <c r="W23" i="1"/>
  <c r="M23" i="1"/>
  <c r="X23" i="1"/>
  <c r="Y23" i="1"/>
  <c r="F24" i="1"/>
  <c r="H24" i="1"/>
  <c r="T24" i="1"/>
  <c r="V24" i="1"/>
  <c r="W24" i="1"/>
  <c r="M24" i="1"/>
  <c r="X24" i="1"/>
  <c r="Y24" i="1"/>
  <c r="F25" i="1"/>
  <c r="H25" i="1"/>
  <c r="T25" i="1"/>
  <c r="V25" i="1"/>
  <c r="W25" i="1"/>
  <c r="M25" i="1"/>
  <c r="X25" i="1"/>
  <c r="Y25" i="1"/>
  <c r="F26" i="1"/>
  <c r="H26" i="1"/>
  <c r="T26" i="1"/>
  <c r="V26" i="1"/>
  <c r="W26" i="1"/>
  <c r="M26" i="1"/>
  <c r="X26" i="1"/>
  <c r="Y26" i="1"/>
  <c r="F27" i="1"/>
  <c r="H27" i="1"/>
  <c r="T27" i="1"/>
  <c r="V27" i="1"/>
  <c r="W27" i="1"/>
  <c r="M27" i="1"/>
  <c r="X27" i="1"/>
  <c r="Y27" i="1"/>
  <c r="F28" i="1"/>
  <c r="H28" i="1"/>
  <c r="T28" i="1"/>
  <c r="V28" i="1"/>
  <c r="W28" i="1"/>
  <c r="M28" i="1"/>
  <c r="X28" i="1"/>
  <c r="Y28" i="1"/>
  <c r="F29" i="1"/>
  <c r="H29" i="1"/>
  <c r="T29" i="1"/>
  <c r="V29" i="1"/>
  <c r="W29" i="1"/>
  <c r="M29" i="1"/>
  <c r="X29" i="1"/>
  <c r="Y29" i="1"/>
  <c r="F30" i="1"/>
  <c r="H30" i="1"/>
  <c r="T30" i="1"/>
  <c r="V30" i="1"/>
  <c r="W30" i="1"/>
  <c r="M30" i="1"/>
  <c r="X30" i="1"/>
  <c r="Y30" i="1"/>
  <c r="F31" i="1"/>
  <c r="H31" i="1"/>
  <c r="T31" i="1"/>
  <c r="V31" i="1"/>
  <c r="W31" i="1"/>
  <c r="M31" i="1"/>
  <c r="X31" i="1"/>
  <c r="Y31" i="1"/>
  <c r="F32" i="1"/>
  <c r="H32" i="1"/>
  <c r="T32" i="1"/>
  <c r="V32" i="1"/>
  <c r="W32" i="1"/>
  <c r="M32" i="1"/>
  <c r="X32" i="1"/>
  <c r="Y32" i="1"/>
  <c r="F33" i="1"/>
  <c r="H33" i="1"/>
  <c r="T33" i="1"/>
  <c r="V33" i="1"/>
  <c r="W33" i="1"/>
  <c r="M33" i="1"/>
  <c r="X33" i="1"/>
  <c r="Y33" i="1"/>
  <c r="F34" i="1"/>
  <c r="H34" i="1"/>
  <c r="T34" i="1"/>
  <c r="V34" i="1"/>
  <c r="W34" i="1"/>
  <c r="M34" i="1"/>
  <c r="X34" i="1"/>
  <c r="Y34" i="1"/>
  <c r="F35" i="1"/>
  <c r="H35" i="1"/>
  <c r="T35" i="1"/>
  <c r="V35" i="1"/>
  <c r="W35" i="1"/>
  <c r="M35" i="1"/>
  <c r="X35" i="1"/>
  <c r="Y35" i="1"/>
  <c r="F36" i="1"/>
  <c r="H36" i="1"/>
  <c r="T36" i="1"/>
  <c r="V36" i="1"/>
  <c r="W36" i="1"/>
  <c r="M36" i="1"/>
  <c r="X36" i="1"/>
  <c r="Y36" i="1"/>
  <c r="F37" i="1"/>
  <c r="H37" i="1"/>
  <c r="T37" i="1"/>
  <c r="V37" i="1"/>
  <c r="W37" i="1"/>
  <c r="M37" i="1"/>
  <c r="X37" i="1"/>
  <c r="Y37" i="1"/>
  <c r="F38" i="1"/>
  <c r="H38" i="1"/>
  <c r="T38" i="1"/>
  <c r="V38" i="1"/>
  <c r="W38" i="1"/>
  <c r="M38" i="1"/>
  <c r="X38" i="1"/>
  <c r="Y38" i="1"/>
  <c r="F39" i="1"/>
  <c r="H39" i="1"/>
  <c r="T39" i="1"/>
  <c r="V39" i="1"/>
  <c r="W39" i="1"/>
  <c r="M39" i="1"/>
  <c r="X39" i="1"/>
  <c r="Y39" i="1"/>
  <c r="F40" i="1"/>
  <c r="H40" i="1"/>
  <c r="T40" i="1"/>
  <c r="V40" i="1"/>
  <c r="W40" i="1"/>
  <c r="M40" i="1"/>
  <c r="X40" i="1"/>
  <c r="Y40" i="1"/>
  <c r="F41" i="1"/>
  <c r="H41" i="1"/>
  <c r="T41" i="1"/>
  <c r="V41" i="1"/>
  <c r="W41" i="1"/>
  <c r="M41" i="1"/>
  <c r="X41" i="1"/>
  <c r="Y41" i="1"/>
  <c r="F42" i="1"/>
  <c r="H42" i="1"/>
  <c r="T42" i="1"/>
  <c r="V42" i="1"/>
  <c r="W42" i="1"/>
  <c r="M42" i="1"/>
  <c r="X42" i="1"/>
  <c r="Y42" i="1"/>
  <c r="F43" i="1"/>
  <c r="H43" i="1"/>
  <c r="T43" i="1"/>
  <c r="V43" i="1"/>
  <c r="W43" i="1"/>
  <c r="M43" i="1"/>
  <c r="X43" i="1"/>
  <c r="Y43" i="1"/>
  <c r="F44" i="1"/>
  <c r="H44" i="1"/>
  <c r="T44" i="1"/>
  <c r="V44" i="1"/>
  <c r="W44" i="1"/>
  <c r="M44" i="1"/>
  <c r="X44" i="1"/>
  <c r="Y44" i="1"/>
  <c r="F45" i="1"/>
  <c r="H45" i="1"/>
  <c r="T45" i="1"/>
  <c r="V45" i="1"/>
  <c r="W45" i="1"/>
  <c r="M45" i="1"/>
  <c r="X45" i="1"/>
  <c r="Y45" i="1"/>
  <c r="F46" i="1"/>
  <c r="H46" i="1"/>
  <c r="T46" i="1"/>
  <c r="V46" i="1"/>
  <c r="W46" i="1"/>
  <c r="M46" i="1"/>
  <c r="X46" i="1"/>
  <c r="Y46" i="1"/>
  <c r="F47" i="1"/>
  <c r="H47" i="1"/>
  <c r="T47" i="1"/>
  <c r="V47" i="1"/>
  <c r="W47" i="1"/>
  <c r="M47" i="1"/>
  <c r="X47" i="1"/>
  <c r="Y47" i="1"/>
  <c r="F48" i="1"/>
  <c r="H48" i="1"/>
  <c r="T48" i="1"/>
  <c r="V48" i="1"/>
  <c r="W48" i="1"/>
  <c r="M48" i="1"/>
  <c r="X48" i="1"/>
  <c r="Y48" i="1"/>
  <c r="F49" i="1"/>
  <c r="H49" i="1"/>
  <c r="T49" i="1"/>
  <c r="V49" i="1"/>
  <c r="W49" i="1"/>
  <c r="M49" i="1"/>
  <c r="X49" i="1"/>
  <c r="Y49" i="1"/>
  <c r="F50" i="1"/>
  <c r="H50" i="1"/>
  <c r="T50" i="1"/>
  <c r="V50" i="1"/>
  <c r="W50" i="1"/>
  <c r="M50" i="1"/>
  <c r="X50" i="1"/>
  <c r="Y50" i="1"/>
  <c r="F51" i="1"/>
  <c r="H51" i="1"/>
  <c r="T51" i="1"/>
  <c r="V51" i="1"/>
  <c r="W51" i="1"/>
  <c r="M51" i="1"/>
  <c r="X51" i="1"/>
  <c r="Y51" i="1"/>
  <c r="F52" i="1"/>
  <c r="H52" i="1"/>
  <c r="T52" i="1"/>
  <c r="V52" i="1"/>
  <c r="W52" i="1"/>
  <c r="M52" i="1"/>
  <c r="X52" i="1"/>
  <c r="Y52" i="1"/>
  <c r="F53" i="1"/>
  <c r="H53" i="1"/>
  <c r="T53" i="1"/>
  <c r="V53" i="1"/>
  <c r="W53" i="1"/>
  <c r="M53" i="1"/>
  <c r="X53" i="1"/>
  <c r="Y53" i="1"/>
  <c r="F54" i="1"/>
  <c r="H54" i="1"/>
  <c r="T54" i="1"/>
  <c r="V54" i="1"/>
  <c r="W54" i="1"/>
  <c r="M54" i="1"/>
  <c r="X54" i="1"/>
  <c r="Y54" i="1"/>
  <c r="F55" i="1"/>
  <c r="H55" i="1"/>
  <c r="T55" i="1"/>
  <c r="V55" i="1"/>
  <c r="W55" i="1"/>
  <c r="M55" i="1"/>
  <c r="X55" i="1"/>
  <c r="Y55" i="1"/>
  <c r="F56" i="1"/>
  <c r="H56" i="1"/>
  <c r="T56" i="1"/>
  <c r="V56" i="1"/>
  <c r="W56" i="1"/>
  <c r="M56" i="1"/>
  <c r="X56" i="1"/>
  <c r="Y56" i="1"/>
  <c r="F57" i="1"/>
  <c r="H57" i="1"/>
  <c r="T57" i="1"/>
  <c r="V57" i="1"/>
  <c r="W57" i="1"/>
  <c r="M57" i="1"/>
  <c r="X57" i="1"/>
  <c r="Y57" i="1"/>
  <c r="F58" i="1"/>
  <c r="H58" i="1"/>
  <c r="T58" i="1"/>
  <c r="V58" i="1"/>
  <c r="W58" i="1"/>
  <c r="M58" i="1"/>
  <c r="X58" i="1"/>
  <c r="Y58" i="1"/>
  <c r="F59" i="1"/>
  <c r="H59" i="1"/>
  <c r="T59" i="1"/>
  <c r="V59" i="1"/>
  <c r="W59" i="1"/>
  <c r="M59" i="1"/>
  <c r="X59" i="1"/>
  <c r="Y59" i="1"/>
  <c r="F60" i="1"/>
  <c r="H60" i="1"/>
  <c r="T60" i="1"/>
  <c r="V60" i="1"/>
  <c r="W60" i="1"/>
  <c r="M60" i="1"/>
  <c r="X60" i="1"/>
  <c r="Y60" i="1"/>
  <c r="F61" i="1"/>
  <c r="H61" i="1"/>
  <c r="T61" i="1"/>
  <c r="V61" i="1"/>
  <c r="W61" i="1"/>
  <c r="M61" i="1"/>
  <c r="X61" i="1"/>
  <c r="Y61" i="1"/>
  <c r="F62" i="1"/>
  <c r="H62" i="1"/>
  <c r="T62" i="1"/>
  <c r="V62" i="1"/>
  <c r="W62" i="1"/>
  <c r="M62" i="1"/>
  <c r="X62" i="1"/>
  <c r="Y62" i="1"/>
  <c r="F63" i="1"/>
  <c r="H63" i="1"/>
  <c r="T63" i="1"/>
  <c r="V63" i="1"/>
  <c r="W63" i="1"/>
  <c r="M63" i="1"/>
  <c r="X63" i="1"/>
  <c r="Y63" i="1"/>
  <c r="F64" i="1"/>
  <c r="H64" i="1"/>
  <c r="T64" i="1"/>
  <c r="V64" i="1"/>
  <c r="W64" i="1"/>
  <c r="M64" i="1"/>
  <c r="X64" i="1"/>
  <c r="Y64" i="1"/>
  <c r="F65" i="1"/>
  <c r="H65" i="1"/>
  <c r="T65" i="1"/>
  <c r="V65" i="1"/>
  <c r="W65" i="1"/>
  <c r="M65" i="1"/>
  <c r="X65" i="1"/>
  <c r="Y65" i="1"/>
  <c r="F66" i="1"/>
  <c r="H66" i="1"/>
  <c r="T66" i="1"/>
  <c r="V66" i="1"/>
  <c r="W66" i="1"/>
  <c r="M66" i="1"/>
  <c r="X66" i="1"/>
  <c r="Y66" i="1"/>
  <c r="F67" i="1"/>
  <c r="H67" i="1"/>
  <c r="T67" i="1"/>
  <c r="V67" i="1"/>
  <c r="W67" i="1"/>
  <c r="M67" i="1"/>
  <c r="X67" i="1"/>
  <c r="Y67" i="1"/>
  <c r="F68" i="1"/>
  <c r="H68" i="1"/>
  <c r="T68" i="1"/>
  <c r="V68" i="1"/>
  <c r="W68" i="1"/>
  <c r="M68" i="1"/>
  <c r="X68" i="1"/>
  <c r="Y68" i="1"/>
  <c r="F69" i="1"/>
  <c r="H69" i="1"/>
  <c r="T69" i="1"/>
  <c r="V69" i="1"/>
  <c r="W69" i="1"/>
  <c r="M69" i="1"/>
  <c r="X69" i="1"/>
  <c r="Y69" i="1"/>
  <c r="F70" i="1"/>
  <c r="H70" i="1"/>
  <c r="T70" i="1"/>
  <c r="V70" i="1"/>
  <c r="W70" i="1"/>
  <c r="M70" i="1"/>
  <c r="X70" i="1"/>
  <c r="Y70" i="1"/>
  <c r="F71" i="1"/>
  <c r="H71" i="1"/>
  <c r="T71" i="1"/>
  <c r="V71" i="1"/>
  <c r="W71" i="1"/>
  <c r="M71" i="1"/>
  <c r="X71" i="1"/>
  <c r="Y71" i="1"/>
  <c r="F72" i="1"/>
  <c r="H72" i="1"/>
  <c r="T72" i="1"/>
  <c r="V72" i="1"/>
  <c r="W72" i="1"/>
  <c r="M72" i="1"/>
  <c r="X72" i="1"/>
  <c r="Y72" i="1"/>
  <c r="F73" i="1"/>
  <c r="H73" i="1"/>
  <c r="T73" i="1"/>
  <c r="V73" i="1"/>
  <c r="W73" i="1"/>
  <c r="M73" i="1"/>
  <c r="X73" i="1"/>
  <c r="Y73" i="1"/>
  <c r="F74" i="1"/>
  <c r="H74" i="1"/>
  <c r="T74" i="1"/>
  <c r="V74" i="1"/>
  <c r="W74" i="1"/>
  <c r="M74" i="1"/>
  <c r="X74" i="1"/>
  <c r="Y74" i="1"/>
  <c r="F75" i="1"/>
  <c r="H75" i="1"/>
  <c r="T75" i="1"/>
  <c r="V75" i="1"/>
  <c r="W75" i="1"/>
  <c r="M75" i="1"/>
  <c r="X75" i="1"/>
  <c r="Y75" i="1"/>
  <c r="F76" i="1"/>
  <c r="H76" i="1"/>
  <c r="T76" i="1"/>
  <c r="V76" i="1"/>
  <c r="W76" i="1"/>
  <c r="M76" i="1"/>
  <c r="X76" i="1"/>
  <c r="Y76" i="1"/>
  <c r="F77" i="1"/>
  <c r="H77" i="1"/>
  <c r="T77" i="1"/>
  <c r="V77" i="1"/>
  <c r="W77" i="1"/>
  <c r="M77" i="1"/>
  <c r="X77" i="1"/>
  <c r="Y77" i="1"/>
  <c r="F78" i="1"/>
  <c r="H78" i="1"/>
  <c r="T78" i="1"/>
  <c r="V78" i="1"/>
  <c r="W78" i="1"/>
  <c r="M78" i="1"/>
  <c r="X78" i="1"/>
  <c r="Y78" i="1"/>
  <c r="F79" i="1"/>
  <c r="H79" i="1"/>
  <c r="T79" i="1"/>
  <c r="V79" i="1"/>
  <c r="W79" i="1"/>
  <c r="M79" i="1"/>
  <c r="X79" i="1"/>
  <c r="Y79" i="1"/>
  <c r="F80" i="1"/>
  <c r="H80" i="1"/>
  <c r="T80" i="1"/>
  <c r="V80" i="1"/>
  <c r="W80" i="1"/>
  <c r="M80" i="1"/>
  <c r="X80" i="1"/>
  <c r="Y80" i="1"/>
  <c r="F81" i="1"/>
  <c r="H81" i="1"/>
  <c r="T81" i="1"/>
  <c r="V81" i="1"/>
  <c r="W81" i="1"/>
  <c r="M81" i="1"/>
  <c r="X81" i="1"/>
  <c r="Y81" i="1"/>
  <c r="F82" i="1"/>
  <c r="H82" i="1"/>
  <c r="T82" i="1"/>
  <c r="V82" i="1"/>
  <c r="W82" i="1"/>
  <c r="M82" i="1"/>
  <c r="X82" i="1"/>
  <c r="Y82" i="1"/>
  <c r="F83" i="1"/>
  <c r="H83" i="1"/>
  <c r="T83" i="1"/>
  <c r="V83" i="1"/>
  <c r="W83" i="1"/>
  <c r="M83" i="1"/>
  <c r="X83" i="1"/>
  <c r="Y83" i="1"/>
  <c r="F84" i="1"/>
  <c r="H84" i="1"/>
  <c r="T84" i="1"/>
  <c r="V84" i="1"/>
  <c r="W84" i="1"/>
  <c r="M84" i="1"/>
  <c r="X84" i="1"/>
  <c r="Y84" i="1"/>
  <c r="F85" i="1"/>
  <c r="H85" i="1"/>
  <c r="T85" i="1"/>
  <c r="V85" i="1"/>
  <c r="W85" i="1"/>
  <c r="M85" i="1"/>
  <c r="X85" i="1"/>
  <c r="Y85" i="1"/>
  <c r="F86" i="1"/>
  <c r="H86" i="1"/>
  <c r="T86" i="1"/>
  <c r="V86" i="1"/>
  <c r="W86" i="1"/>
  <c r="M86" i="1"/>
  <c r="X86" i="1"/>
  <c r="Y86" i="1"/>
  <c r="F87" i="1"/>
  <c r="H87" i="1"/>
  <c r="T87" i="1"/>
  <c r="V87" i="1"/>
  <c r="W87" i="1"/>
  <c r="M87" i="1"/>
  <c r="X87" i="1"/>
  <c r="Y87" i="1"/>
  <c r="F88" i="1"/>
  <c r="H88" i="1"/>
  <c r="T88" i="1"/>
  <c r="V88" i="1"/>
  <c r="W88" i="1"/>
  <c r="M88" i="1"/>
  <c r="X88" i="1"/>
  <c r="Y88" i="1"/>
  <c r="F89" i="1"/>
  <c r="H89" i="1"/>
  <c r="T89" i="1"/>
  <c r="V89" i="1"/>
  <c r="W89" i="1"/>
  <c r="M89" i="1"/>
  <c r="X89" i="1"/>
  <c r="Y89" i="1"/>
  <c r="F90" i="1"/>
  <c r="H90" i="1"/>
  <c r="T90" i="1"/>
  <c r="V90" i="1"/>
  <c r="W90" i="1"/>
  <c r="M90" i="1"/>
  <c r="X90" i="1"/>
  <c r="Y90" i="1"/>
  <c r="F91" i="1"/>
  <c r="H91" i="1"/>
  <c r="T91" i="1"/>
  <c r="V91" i="1"/>
  <c r="W91" i="1"/>
  <c r="M91" i="1"/>
  <c r="X91" i="1"/>
  <c r="Y91" i="1"/>
  <c r="F92" i="1"/>
  <c r="H92" i="1"/>
  <c r="T92" i="1"/>
  <c r="V92" i="1"/>
  <c r="W92" i="1"/>
  <c r="M92" i="1"/>
  <c r="X92" i="1"/>
  <c r="Y92" i="1"/>
  <c r="F93" i="1"/>
  <c r="H93" i="1"/>
  <c r="T93" i="1"/>
  <c r="V93" i="1"/>
  <c r="W93" i="1"/>
  <c r="M93" i="1"/>
  <c r="X93" i="1"/>
  <c r="Y93" i="1"/>
  <c r="F94" i="1"/>
  <c r="H94" i="1"/>
  <c r="T94" i="1"/>
  <c r="V94" i="1"/>
  <c r="W94" i="1"/>
  <c r="M94" i="1"/>
  <c r="X94" i="1"/>
  <c r="Y94" i="1"/>
  <c r="F95" i="1"/>
  <c r="H95" i="1"/>
  <c r="T95" i="1"/>
  <c r="V95" i="1"/>
  <c r="W95" i="1"/>
  <c r="M95" i="1"/>
  <c r="X95" i="1"/>
  <c r="Y95" i="1"/>
  <c r="F96" i="1"/>
  <c r="H96" i="1"/>
  <c r="T96" i="1"/>
  <c r="V96" i="1"/>
  <c r="W96" i="1"/>
  <c r="M96" i="1"/>
  <c r="X96" i="1"/>
  <c r="Y96" i="1"/>
  <c r="F97" i="1"/>
  <c r="H97" i="1"/>
  <c r="T97" i="1"/>
  <c r="V97" i="1"/>
  <c r="W97" i="1"/>
  <c r="M97" i="1"/>
  <c r="X97" i="1"/>
  <c r="Y97" i="1"/>
  <c r="F98" i="1"/>
  <c r="H98" i="1"/>
  <c r="T98" i="1"/>
  <c r="V98" i="1"/>
  <c r="W98" i="1"/>
  <c r="M98" i="1"/>
  <c r="X98" i="1"/>
  <c r="Y98" i="1"/>
  <c r="F99" i="1"/>
  <c r="H99" i="1"/>
  <c r="T99" i="1"/>
  <c r="V99" i="1"/>
  <c r="W99" i="1"/>
  <c r="M99" i="1"/>
  <c r="X99" i="1"/>
  <c r="Y99" i="1"/>
  <c r="F100" i="1"/>
  <c r="H100" i="1"/>
  <c r="T100" i="1"/>
  <c r="V100" i="1"/>
  <c r="W100" i="1"/>
  <c r="M100" i="1"/>
  <c r="X100" i="1"/>
  <c r="Y100" i="1"/>
  <c r="F101" i="1"/>
  <c r="H101" i="1"/>
  <c r="T101" i="1"/>
  <c r="V101" i="1"/>
  <c r="W101" i="1"/>
  <c r="M101" i="1"/>
  <c r="X101" i="1"/>
  <c r="Y101" i="1"/>
  <c r="F102" i="1"/>
  <c r="H102" i="1"/>
  <c r="T102" i="1"/>
  <c r="V102" i="1"/>
  <c r="W102" i="1"/>
  <c r="M102" i="1"/>
  <c r="X102" i="1"/>
  <c r="Y102" i="1"/>
  <c r="F103" i="1"/>
  <c r="H103" i="1"/>
  <c r="T103" i="1"/>
  <c r="V103" i="1"/>
  <c r="W103" i="1"/>
  <c r="M103" i="1"/>
  <c r="X103" i="1"/>
  <c r="Y103" i="1"/>
  <c r="F104" i="1"/>
  <c r="H104" i="1"/>
  <c r="T104" i="1"/>
  <c r="V104" i="1"/>
  <c r="W104" i="1"/>
  <c r="M104" i="1"/>
  <c r="X104" i="1"/>
  <c r="Y104" i="1"/>
  <c r="F105" i="1"/>
  <c r="H105" i="1"/>
  <c r="T105" i="1"/>
  <c r="V105" i="1"/>
  <c r="W105" i="1"/>
  <c r="M105" i="1"/>
  <c r="X105" i="1"/>
  <c r="Y105" i="1"/>
  <c r="F106" i="1"/>
  <c r="H106" i="1"/>
  <c r="T106" i="1"/>
  <c r="V106" i="1"/>
  <c r="W106" i="1"/>
  <c r="M106" i="1"/>
  <c r="X106" i="1"/>
  <c r="Y106" i="1"/>
  <c r="F107" i="1"/>
  <c r="H107" i="1"/>
  <c r="T107" i="1"/>
  <c r="V107" i="1"/>
  <c r="W107" i="1"/>
  <c r="M107" i="1"/>
  <c r="X107" i="1"/>
  <c r="Y107" i="1"/>
  <c r="F108" i="1"/>
  <c r="H108" i="1"/>
  <c r="T108" i="1"/>
  <c r="V108" i="1"/>
  <c r="W108" i="1"/>
  <c r="M108" i="1"/>
  <c r="X108" i="1"/>
  <c r="Y108" i="1"/>
  <c r="F109" i="1"/>
  <c r="H109" i="1"/>
  <c r="T109" i="1"/>
  <c r="V109" i="1"/>
  <c r="W109" i="1"/>
  <c r="M109" i="1"/>
  <c r="X109" i="1"/>
  <c r="Y109" i="1"/>
  <c r="F110" i="1"/>
  <c r="H110" i="1"/>
  <c r="T110" i="1"/>
  <c r="V110" i="1"/>
  <c r="W110" i="1"/>
  <c r="M110" i="1"/>
  <c r="X110" i="1"/>
  <c r="Y110" i="1"/>
  <c r="F111" i="1"/>
  <c r="H111" i="1"/>
  <c r="T111" i="1"/>
  <c r="V111" i="1"/>
  <c r="W111" i="1"/>
  <c r="M111" i="1"/>
  <c r="X111" i="1"/>
  <c r="Y111" i="1"/>
  <c r="F112" i="1"/>
  <c r="H112" i="1"/>
  <c r="T112" i="1"/>
  <c r="V112" i="1"/>
  <c r="W112" i="1"/>
  <c r="M112" i="1"/>
  <c r="X112" i="1"/>
  <c r="Y112" i="1"/>
  <c r="F113" i="1"/>
  <c r="H113" i="1"/>
  <c r="T113" i="1"/>
  <c r="V113" i="1"/>
  <c r="W113" i="1"/>
  <c r="M113" i="1"/>
  <c r="X113" i="1"/>
  <c r="Y113" i="1"/>
  <c r="F114" i="1"/>
  <c r="H114" i="1"/>
  <c r="T114" i="1"/>
  <c r="V114" i="1"/>
  <c r="W114" i="1"/>
  <c r="M114" i="1"/>
  <c r="X114" i="1"/>
  <c r="Y114" i="1"/>
  <c r="F115" i="1"/>
  <c r="H115" i="1"/>
  <c r="T115" i="1"/>
  <c r="V115" i="1"/>
  <c r="W115" i="1"/>
  <c r="M115" i="1"/>
  <c r="X115" i="1"/>
  <c r="Y115" i="1"/>
  <c r="F116" i="1"/>
  <c r="H116" i="1"/>
  <c r="T116" i="1"/>
  <c r="V116" i="1"/>
  <c r="W116" i="1"/>
  <c r="M116" i="1"/>
  <c r="X116" i="1"/>
  <c r="Y116" i="1"/>
  <c r="F117" i="1"/>
  <c r="H117" i="1"/>
  <c r="T117" i="1"/>
  <c r="V117" i="1"/>
  <c r="W117" i="1"/>
  <c r="M117" i="1"/>
  <c r="X117" i="1"/>
  <c r="Y117" i="1"/>
  <c r="F118" i="1"/>
  <c r="H118" i="1"/>
  <c r="T118" i="1"/>
  <c r="V118" i="1"/>
  <c r="W118" i="1"/>
  <c r="M118" i="1"/>
  <c r="X118" i="1"/>
  <c r="Y118" i="1"/>
  <c r="F119" i="1"/>
  <c r="H119" i="1"/>
  <c r="T119" i="1"/>
  <c r="V119" i="1"/>
  <c r="W119" i="1"/>
  <c r="M119" i="1"/>
  <c r="X119" i="1"/>
  <c r="Y119" i="1"/>
  <c r="F120" i="1"/>
  <c r="H120" i="1"/>
  <c r="T120" i="1"/>
  <c r="V120" i="1"/>
  <c r="W120" i="1"/>
  <c r="M120" i="1"/>
  <c r="X120" i="1"/>
  <c r="Y120" i="1"/>
  <c r="F121" i="1"/>
  <c r="H121" i="1"/>
  <c r="T121" i="1"/>
  <c r="V121" i="1"/>
  <c r="W121" i="1"/>
  <c r="M121" i="1"/>
  <c r="X121" i="1"/>
  <c r="Y121" i="1"/>
  <c r="F122" i="1"/>
  <c r="H122" i="1"/>
  <c r="T122" i="1"/>
  <c r="V122" i="1"/>
  <c r="W122" i="1"/>
  <c r="M122" i="1"/>
  <c r="X122" i="1"/>
  <c r="Y122" i="1"/>
  <c r="F123" i="1"/>
  <c r="H123" i="1"/>
  <c r="T123" i="1"/>
  <c r="V123" i="1"/>
  <c r="W123" i="1"/>
  <c r="M123" i="1"/>
  <c r="X123" i="1"/>
  <c r="Y123" i="1"/>
  <c r="F124" i="1"/>
  <c r="H124" i="1"/>
  <c r="T124" i="1"/>
  <c r="V124" i="1"/>
  <c r="W124" i="1"/>
  <c r="M124" i="1"/>
  <c r="X124" i="1"/>
  <c r="Y124" i="1"/>
  <c r="F125" i="1"/>
  <c r="H125" i="1"/>
  <c r="T125" i="1"/>
  <c r="V125" i="1"/>
  <c r="W125" i="1"/>
  <c r="M125" i="1"/>
  <c r="X125" i="1"/>
  <c r="Y125" i="1"/>
  <c r="F126" i="1"/>
  <c r="H126" i="1"/>
  <c r="T126" i="1"/>
  <c r="V126" i="1"/>
  <c r="W126" i="1"/>
  <c r="M126" i="1"/>
  <c r="X126" i="1"/>
  <c r="Y126" i="1"/>
  <c r="F127" i="1"/>
  <c r="H127" i="1"/>
  <c r="T127" i="1"/>
  <c r="V127" i="1"/>
  <c r="W127" i="1"/>
  <c r="M127" i="1"/>
  <c r="X127" i="1"/>
  <c r="Y127" i="1"/>
  <c r="F128" i="1"/>
  <c r="H128" i="1"/>
  <c r="T128" i="1"/>
  <c r="V128" i="1"/>
  <c r="W128" i="1"/>
  <c r="M128" i="1"/>
  <c r="X128" i="1"/>
  <c r="Y128" i="1"/>
  <c r="F129" i="1"/>
  <c r="H129" i="1"/>
  <c r="T129" i="1"/>
  <c r="V129" i="1"/>
  <c r="W129" i="1"/>
  <c r="M129" i="1"/>
  <c r="X129" i="1"/>
  <c r="Y129" i="1"/>
  <c r="F130" i="1"/>
  <c r="H130" i="1"/>
  <c r="T130" i="1"/>
  <c r="V130" i="1"/>
  <c r="W130" i="1"/>
  <c r="M130" i="1"/>
  <c r="X130" i="1"/>
  <c r="Y130" i="1"/>
  <c r="F131" i="1"/>
  <c r="H131" i="1"/>
  <c r="T131" i="1"/>
  <c r="V131" i="1"/>
  <c r="W131" i="1"/>
  <c r="M131" i="1"/>
  <c r="X131" i="1"/>
  <c r="Y131" i="1"/>
  <c r="F132" i="1"/>
  <c r="H132" i="1"/>
  <c r="T132" i="1"/>
  <c r="V132" i="1"/>
  <c r="W132" i="1"/>
  <c r="M132" i="1"/>
  <c r="X132" i="1"/>
  <c r="Y132" i="1"/>
  <c r="F133" i="1"/>
  <c r="H133" i="1"/>
  <c r="T133" i="1"/>
  <c r="V133" i="1"/>
  <c r="W133" i="1"/>
  <c r="M133" i="1"/>
  <c r="X133" i="1"/>
  <c r="Y133" i="1"/>
  <c r="F134" i="1"/>
  <c r="H134" i="1"/>
  <c r="T134" i="1"/>
  <c r="V134" i="1"/>
  <c r="W134" i="1"/>
  <c r="M134" i="1"/>
  <c r="X134" i="1"/>
  <c r="Y134" i="1"/>
  <c r="F135" i="1"/>
  <c r="H135" i="1"/>
  <c r="T135" i="1"/>
  <c r="V135" i="1"/>
  <c r="W135" i="1"/>
  <c r="M135" i="1"/>
  <c r="X135" i="1"/>
  <c r="Y135" i="1"/>
  <c r="F136" i="1"/>
  <c r="H136" i="1"/>
  <c r="T136" i="1"/>
  <c r="V136" i="1"/>
  <c r="W136" i="1"/>
  <c r="M136" i="1"/>
  <c r="X136" i="1"/>
  <c r="Y136" i="1"/>
  <c r="F137" i="1"/>
  <c r="H137" i="1"/>
  <c r="T137" i="1"/>
  <c r="V137" i="1"/>
  <c r="W137" i="1"/>
  <c r="M137" i="1"/>
  <c r="X137" i="1"/>
  <c r="Y137" i="1"/>
  <c r="F138" i="1"/>
  <c r="H138" i="1"/>
  <c r="T138" i="1"/>
  <c r="V138" i="1"/>
  <c r="W138" i="1"/>
  <c r="M138" i="1"/>
  <c r="X138" i="1"/>
  <c r="Y138" i="1"/>
  <c r="F139" i="1"/>
  <c r="H139" i="1"/>
  <c r="T139" i="1"/>
  <c r="V139" i="1"/>
  <c r="W139" i="1"/>
  <c r="M139" i="1"/>
  <c r="X139" i="1"/>
  <c r="Y139" i="1"/>
  <c r="F140" i="1"/>
  <c r="H140" i="1"/>
  <c r="T140" i="1"/>
  <c r="V140" i="1"/>
  <c r="W140" i="1"/>
  <c r="M140" i="1"/>
  <c r="X140" i="1"/>
  <c r="Y140" i="1"/>
  <c r="F141" i="1"/>
  <c r="H141" i="1"/>
  <c r="T141" i="1"/>
  <c r="V141" i="1"/>
  <c r="W141" i="1"/>
  <c r="M141" i="1"/>
  <c r="X141" i="1"/>
  <c r="Y141" i="1"/>
  <c r="F142" i="1"/>
  <c r="H142" i="1"/>
  <c r="T142" i="1"/>
  <c r="V142" i="1"/>
  <c r="W142" i="1"/>
  <c r="M142" i="1"/>
  <c r="X142" i="1"/>
  <c r="Y142" i="1"/>
  <c r="F143" i="1"/>
  <c r="H143" i="1"/>
  <c r="T143" i="1"/>
  <c r="V143" i="1"/>
  <c r="W143" i="1"/>
  <c r="M143" i="1"/>
  <c r="X143" i="1"/>
  <c r="Y143" i="1"/>
  <c r="F144" i="1"/>
  <c r="H144" i="1"/>
  <c r="T144" i="1"/>
  <c r="V144" i="1"/>
  <c r="W144" i="1"/>
  <c r="M144" i="1"/>
  <c r="X144" i="1"/>
  <c r="Y144" i="1"/>
  <c r="F145" i="1"/>
  <c r="H145" i="1"/>
  <c r="T145" i="1"/>
  <c r="V145" i="1"/>
  <c r="W145" i="1"/>
  <c r="M145" i="1"/>
  <c r="X145" i="1"/>
  <c r="Y145" i="1"/>
  <c r="F146" i="1"/>
  <c r="H146" i="1"/>
  <c r="T146" i="1"/>
  <c r="V146" i="1"/>
  <c r="W146" i="1"/>
  <c r="M146" i="1"/>
  <c r="X146" i="1"/>
  <c r="Y146" i="1"/>
  <c r="F147" i="1"/>
  <c r="H147" i="1"/>
  <c r="T147" i="1"/>
  <c r="V147" i="1"/>
  <c r="W147" i="1"/>
  <c r="M147" i="1"/>
  <c r="X147" i="1"/>
  <c r="Y147" i="1"/>
  <c r="F148" i="1"/>
  <c r="H148" i="1"/>
  <c r="T148" i="1"/>
  <c r="V148" i="1"/>
  <c r="W148" i="1"/>
  <c r="M148" i="1"/>
  <c r="X148" i="1"/>
  <c r="Y148" i="1"/>
  <c r="F149" i="1"/>
  <c r="H149" i="1"/>
  <c r="T149" i="1"/>
  <c r="V149" i="1"/>
  <c r="W149" i="1"/>
  <c r="M149" i="1"/>
  <c r="X149" i="1"/>
  <c r="Y149" i="1"/>
  <c r="F150" i="1"/>
  <c r="H150" i="1"/>
  <c r="T150" i="1"/>
  <c r="V150" i="1"/>
  <c r="W150" i="1"/>
  <c r="M150" i="1"/>
  <c r="X150" i="1"/>
  <c r="Y150" i="1"/>
  <c r="F151" i="1"/>
  <c r="H151" i="1"/>
  <c r="T151" i="1"/>
  <c r="V151" i="1"/>
  <c r="W151" i="1"/>
  <c r="M151" i="1"/>
  <c r="X151" i="1"/>
  <c r="Y151" i="1"/>
  <c r="F152" i="1"/>
  <c r="H152" i="1"/>
  <c r="T152" i="1"/>
  <c r="V152" i="1"/>
  <c r="W152" i="1"/>
  <c r="M152" i="1"/>
  <c r="X152" i="1"/>
  <c r="Y152" i="1"/>
  <c r="F153" i="1"/>
  <c r="H153" i="1"/>
  <c r="T153" i="1"/>
  <c r="V153" i="1"/>
  <c r="W153" i="1"/>
  <c r="M153" i="1"/>
  <c r="X153" i="1"/>
  <c r="Y153" i="1"/>
  <c r="F154" i="1"/>
  <c r="H154" i="1"/>
  <c r="T154" i="1"/>
  <c r="V154" i="1"/>
  <c r="W154" i="1"/>
  <c r="M154" i="1"/>
  <c r="X154" i="1"/>
  <c r="Y154" i="1"/>
  <c r="F155" i="1"/>
  <c r="H155" i="1"/>
  <c r="T155" i="1"/>
  <c r="V155" i="1"/>
  <c r="W155" i="1"/>
  <c r="M155" i="1"/>
  <c r="X155" i="1"/>
  <c r="Y155" i="1"/>
  <c r="F156" i="1"/>
  <c r="H156" i="1"/>
  <c r="T156" i="1"/>
  <c r="V156" i="1"/>
  <c r="W156" i="1"/>
  <c r="M156" i="1"/>
  <c r="X156" i="1"/>
  <c r="Y156" i="1"/>
  <c r="F157" i="1"/>
  <c r="H157" i="1"/>
  <c r="T157" i="1"/>
  <c r="V157" i="1"/>
  <c r="W157" i="1"/>
  <c r="M157" i="1"/>
  <c r="X157" i="1"/>
  <c r="Y157" i="1"/>
  <c r="F158" i="1"/>
  <c r="H158" i="1"/>
  <c r="T158" i="1"/>
  <c r="V158" i="1"/>
  <c r="W158" i="1"/>
  <c r="M158" i="1"/>
  <c r="X158" i="1"/>
  <c r="Y158" i="1"/>
  <c r="F159" i="1"/>
  <c r="H159" i="1"/>
  <c r="T159" i="1"/>
  <c r="V159" i="1"/>
  <c r="W159" i="1"/>
  <c r="M159" i="1"/>
  <c r="X159" i="1"/>
  <c r="Y159" i="1"/>
  <c r="F160" i="1"/>
  <c r="H160" i="1"/>
  <c r="T160" i="1"/>
  <c r="V160" i="1"/>
  <c r="W160" i="1"/>
  <c r="M160" i="1"/>
  <c r="X160" i="1"/>
  <c r="Y160" i="1"/>
  <c r="F161" i="1"/>
  <c r="H161" i="1"/>
  <c r="T161" i="1"/>
  <c r="V161" i="1"/>
  <c r="W161" i="1"/>
  <c r="M161" i="1"/>
  <c r="X161" i="1"/>
  <c r="Y161" i="1"/>
  <c r="F162" i="1"/>
  <c r="H162" i="1"/>
  <c r="T162" i="1"/>
  <c r="V162" i="1"/>
  <c r="W162" i="1"/>
  <c r="M162" i="1"/>
  <c r="X162" i="1"/>
  <c r="Y162" i="1"/>
  <c r="F163" i="1"/>
  <c r="H163" i="1"/>
  <c r="T163" i="1"/>
  <c r="V163" i="1"/>
  <c r="W163" i="1"/>
  <c r="M163" i="1"/>
  <c r="X163" i="1"/>
  <c r="Y163" i="1"/>
  <c r="F164" i="1"/>
  <c r="H164" i="1"/>
  <c r="T164" i="1"/>
  <c r="V164" i="1"/>
  <c r="W164" i="1"/>
  <c r="M164" i="1"/>
  <c r="X164" i="1"/>
  <c r="Y164" i="1"/>
  <c r="F165" i="1"/>
  <c r="H165" i="1"/>
  <c r="T165" i="1"/>
  <c r="V165" i="1"/>
  <c r="W165" i="1"/>
  <c r="M165" i="1"/>
  <c r="X165" i="1"/>
  <c r="Y165" i="1"/>
  <c r="F166" i="1"/>
  <c r="H166" i="1"/>
  <c r="T166" i="1"/>
  <c r="V166" i="1"/>
  <c r="W166" i="1"/>
  <c r="M166" i="1"/>
  <c r="X166" i="1"/>
  <c r="Y166" i="1"/>
  <c r="F167" i="1"/>
  <c r="H167" i="1"/>
  <c r="T167" i="1"/>
  <c r="V167" i="1"/>
  <c r="W167" i="1"/>
  <c r="M167" i="1"/>
  <c r="X167" i="1"/>
  <c r="Y167" i="1"/>
  <c r="F168" i="1"/>
  <c r="H168" i="1"/>
  <c r="T168" i="1"/>
  <c r="V168" i="1"/>
  <c r="W168" i="1"/>
  <c r="M168" i="1"/>
  <c r="X168" i="1"/>
  <c r="Y168" i="1"/>
  <c r="F169" i="1"/>
  <c r="H169" i="1"/>
  <c r="T169" i="1"/>
  <c r="V169" i="1"/>
  <c r="W169" i="1"/>
  <c r="M169" i="1"/>
  <c r="X169" i="1"/>
  <c r="Y169" i="1"/>
  <c r="F170" i="1"/>
  <c r="H170" i="1"/>
  <c r="T170" i="1"/>
  <c r="V170" i="1"/>
  <c r="W170" i="1"/>
  <c r="M170" i="1"/>
  <c r="X170" i="1"/>
  <c r="Y170" i="1"/>
  <c r="F171" i="1"/>
  <c r="H171" i="1"/>
  <c r="T171" i="1"/>
  <c r="V171" i="1"/>
  <c r="W171" i="1"/>
  <c r="M171" i="1"/>
  <c r="X171" i="1"/>
  <c r="Y171" i="1"/>
  <c r="F172" i="1"/>
  <c r="H172" i="1"/>
  <c r="T172" i="1"/>
  <c r="V172" i="1"/>
  <c r="W172" i="1"/>
  <c r="M172" i="1"/>
  <c r="X172" i="1"/>
  <c r="Y172" i="1"/>
  <c r="F173" i="1"/>
  <c r="H173" i="1"/>
  <c r="T173" i="1"/>
  <c r="V173" i="1"/>
  <c r="W173" i="1"/>
  <c r="M173" i="1"/>
  <c r="X173" i="1"/>
  <c r="Y173" i="1"/>
  <c r="F174" i="1"/>
  <c r="H174" i="1"/>
  <c r="T174" i="1"/>
  <c r="V174" i="1"/>
  <c r="W174" i="1"/>
  <c r="M174" i="1"/>
  <c r="X174" i="1"/>
  <c r="Y174" i="1"/>
  <c r="F175" i="1"/>
  <c r="H175" i="1"/>
  <c r="T175" i="1"/>
  <c r="V175" i="1"/>
  <c r="W175" i="1"/>
  <c r="M175" i="1"/>
  <c r="X175" i="1"/>
  <c r="Y175" i="1"/>
  <c r="F176" i="1"/>
  <c r="H176" i="1"/>
  <c r="T176" i="1"/>
  <c r="V176" i="1"/>
  <c r="W176" i="1"/>
  <c r="M176" i="1"/>
  <c r="X176" i="1"/>
  <c r="Y176" i="1"/>
  <c r="F177" i="1"/>
  <c r="H177" i="1"/>
  <c r="T177" i="1"/>
  <c r="V177" i="1"/>
  <c r="W177" i="1"/>
  <c r="M177" i="1"/>
  <c r="X177" i="1"/>
  <c r="Y177" i="1"/>
  <c r="F178" i="1"/>
  <c r="H178" i="1"/>
  <c r="T178" i="1"/>
  <c r="V178" i="1"/>
  <c r="W178" i="1"/>
  <c r="M178" i="1"/>
  <c r="X178" i="1"/>
  <c r="Y178" i="1"/>
  <c r="F179" i="1"/>
  <c r="H179" i="1"/>
  <c r="T179" i="1"/>
  <c r="V179" i="1"/>
  <c r="W179" i="1"/>
  <c r="M179" i="1"/>
  <c r="X179" i="1"/>
  <c r="Y179" i="1"/>
  <c r="F180" i="1"/>
  <c r="H180" i="1"/>
  <c r="T180" i="1"/>
  <c r="V180" i="1"/>
  <c r="W180" i="1"/>
  <c r="M180" i="1"/>
  <c r="X180" i="1"/>
  <c r="Y180" i="1"/>
  <c r="F181" i="1"/>
  <c r="H181" i="1"/>
  <c r="T181" i="1"/>
  <c r="V181" i="1"/>
  <c r="W181" i="1"/>
  <c r="M181" i="1"/>
  <c r="X181" i="1"/>
  <c r="Y181" i="1"/>
  <c r="F182" i="1"/>
  <c r="H182" i="1"/>
  <c r="T182" i="1"/>
  <c r="V182" i="1"/>
  <c r="W182" i="1"/>
  <c r="M182" i="1"/>
  <c r="X182" i="1"/>
  <c r="Y182" i="1"/>
  <c r="F183" i="1"/>
  <c r="H183" i="1"/>
  <c r="T183" i="1"/>
  <c r="V183" i="1"/>
  <c r="W183" i="1"/>
  <c r="M183" i="1"/>
  <c r="X183" i="1"/>
  <c r="Y183" i="1"/>
  <c r="F184" i="1"/>
  <c r="H184" i="1"/>
  <c r="T184" i="1"/>
  <c r="V184" i="1"/>
  <c r="W184" i="1"/>
  <c r="M184" i="1"/>
  <c r="X184" i="1"/>
  <c r="Y184" i="1"/>
  <c r="F185" i="1"/>
  <c r="H185" i="1"/>
  <c r="T185" i="1"/>
  <c r="V185" i="1"/>
  <c r="W185" i="1"/>
  <c r="M185" i="1"/>
  <c r="X185" i="1"/>
  <c r="Y185" i="1"/>
  <c r="F186" i="1"/>
  <c r="H186" i="1"/>
  <c r="T186" i="1"/>
  <c r="V186" i="1"/>
  <c r="W186" i="1"/>
  <c r="M186" i="1"/>
  <c r="X186" i="1"/>
  <c r="Y186" i="1"/>
  <c r="F187" i="1"/>
  <c r="H187" i="1"/>
  <c r="T187" i="1"/>
  <c r="V187" i="1"/>
  <c r="W187" i="1"/>
  <c r="M187" i="1"/>
  <c r="X187" i="1"/>
  <c r="Y187" i="1"/>
  <c r="F188" i="1"/>
  <c r="H188" i="1"/>
  <c r="T188" i="1"/>
  <c r="V188" i="1"/>
  <c r="W188" i="1"/>
  <c r="M188" i="1"/>
  <c r="X188" i="1"/>
  <c r="Y188" i="1"/>
  <c r="F189" i="1"/>
  <c r="H189" i="1"/>
  <c r="T189" i="1"/>
  <c r="V189" i="1"/>
  <c r="W189" i="1"/>
  <c r="M189" i="1"/>
  <c r="X189" i="1"/>
  <c r="Y189" i="1"/>
  <c r="F190" i="1"/>
  <c r="H190" i="1"/>
  <c r="T190" i="1"/>
  <c r="V190" i="1"/>
  <c r="W190" i="1"/>
  <c r="M190" i="1"/>
  <c r="X190" i="1"/>
  <c r="Y190" i="1"/>
  <c r="F191" i="1"/>
  <c r="H191" i="1"/>
  <c r="T191" i="1"/>
  <c r="V191" i="1"/>
  <c r="W191" i="1"/>
  <c r="M191" i="1"/>
  <c r="X191" i="1"/>
  <c r="Y191" i="1"/>
  <c r="F192" i="1"/>
  <c r="H192" i="1"/>
  <c r="T192" i="1"/>
  <c r="V192" i="1"/>
  <c r="W192" i="1"/>
  <c r="M192" i="1"/>
  <c r="X192" i="1"/>
  <c r="Y192" i="1"/>
  <c r="F193" i="1"/>
  <c r="H193" i="1"/>
  <c r="T193" i="1"/>
  <c r="V193" i="1"/>
  <c r="W193" i="1"/>
  <c r="M193" i="1"/>
  <c r="X193" i="1"/>
  <c r="Y193" i="1"/>
  <c r="F194" i="1"/>
  <c r="H194" i="1"/>
  <c r="T194" i="1"/>
  <c r="V194" i="1"/>
  <c r="W194" i="1"/>
  <c r="M194" i="1"/>
  <c r="X194" i="1"/>
  <c r="Y194" i="1"/>
  <c r="F195" i="1"/>
  <c r="H195" i="1"/>
  <c r="T195" i="1"/>
  <c r="V195" i="1"/>
  <c r="W195" i="1"/>
  <c r="M195" i="1"/>
  <c r="X195" i="1"/>
  <c r="Y195" i="1"/>
  <c r="F196" i="1"/>
  <c r="H196" i="1"/>
  <c r="T196" i="1"/>
  <c r="V196" i="1"/>
  <c r="W196" i="1"/>
  <c r="M196" i="1"/>
  <c r="X196" i="1"/>
  <c r="Y196" i="1"/>
  <c r="F197" i="1"/>
  <c r="H197" i="1"/>
  <c r="T197" i="1"/>
  <c r="V197" i="1"/>
  <c r="W197" i="1"/>
  <c r="M197" i="1"/>
  <c r="X197" i="1"/>
  <c r="Y197" i="1"/>
  <c r="F198" i="1"/>
  <c r="H198" i="1"/>
  <c r="T198" i="1"/>
  <c r="V198" i="1"/>
  <c r="W198" i="1"/>
  <c r="M198" i="1"/>
  <c r="X198" i="1"/>
  <c r="Y198" i="1"/>
  <c r="F199" i="1"/>
  <c r="H199" i="1"/>
  <c r="T199" i="1"/>
  <c r="V199" i="1"/>
  <c r="W199" i="1"/>
  <c r="M199" i="1"/>
  <c r="X199" i="1"/>
  <c r="Y199" i="1"/>
  <c r="F200" i="1"/>
  <c r="H200" i="1"/>
  <c r="T200" i="1"/>
  <c r="V200" i="1"/>
  <c r="W200" i="1"/>
  <c r="M200" i="1"/>
  <c r="X200" i="1"/>
  <c r="Y200" i="1"/>
  <c r="F201" i="1"/>
  <c r="H201" i="1"/>
  <c r="T201" i="1"/>
  <c r="V201" i="1"/>
  <c r="W201" i="1"/>
  <c r="M201" i="1"/>
  <c r="X201" i="1"/>
  <c r="Y201" i="1"/>
  <c r="F202" i="1"/>
  <c r="H202" i="1"/>
  <c r="T202" i="1"/>
  <c r="V202" i="1"/>
  <c r="W202" i="1"/>
  <c r="M202" i="1"/>
  <c r="X202" i="1"/>
  <c r="Y202" i="1"/>
  <c r="F203" i="1"/>
  <c r="H203" i="1"/>
  <c r="T203" i="1"/>
  <c r="V203" i="1"/>
  <c r="W203" i="1"/>
  <c r="M203" i="1"/>
  <c r="X203" i="1"/>
  <c r="Y203" i="1"/>
  <c r="F204" i="1"/>
  <c r="H204" i="1"/>
  <c r="T204" i="1"/>
  <c r="V204" i="1"/>
  <c r="W204" i="1"/>
  <c r="M204" i="1"/>
  <c r="X204" i="1"/>
  <c r="Y204" i="1"/>
  <c r="F205" i="1"/>
  <c r="H205" i="1"/>
  <c r="T205" i="1"/>
  <c r="V205" i="1"/>
  <c r="W205" i="1"/>
  <c r="M205" i="1"/>
  <c r="X205" i="1"/>
  <c r="Y205" i="1"/>
  <c r="F206" i="1"/>
  <c r="H206" i="1"/>
  <c r="T206" i="1"/>
  <c r="V206" i="1"/>
  <c r="W206" i="1"/>
  <c r="M206" i="1"/>
  <c r="X206" i="1"/>
  <c r="Y206" i="1"/>
  <c r="F207" i="1"/>
  <c r="H207" i="1"/>
  <c r="T207" i="1"/>
  <c r="V207" i="1"/>
  <c r="W207" i="1"/>
  <c r="M207" i="1"/>
  <c r="X207" i="1"/>
  <c r="Y207" i="1"/>
  <c r="F208" i="1"/>
  <c r="H208" i="1"/>
  <c r="T208" i="1"/>
  <c r="V208" i="1"/>
  <c r="W208" i="1"/>
  <c r="M208" i="1"/>
  <c r="X208" i="1"/>
  <c r="Y208" i="1"/>
  <c r="F209" i="1"/>
  <c r="H209" i="1"/>
  <c r="T209" i="1"/>
  <c r="V209" i="1"/>
  <c r="W209" i="1"/>
  <c r="M209" i="1"/>
  <c r="X209" i="1"/>
  <c r="Y209" i="1"/>
  <c r="F210" i="1"/>
  <c r="H210" i="1"/>
  <c r="T210" i="1"/>
  <c r="V210" i="1"/>
  <c r="W210" i="1"/>
  <c r="M210" i="1"/>
  <c r="X210" i="1"/>
  <c r="Y210" i="1"/>
  <c r="F211" i="1"/>
  <c r="H211" i="1"/>
  <c r="T211" i="1"/>
  <c r="V211" i="1"/>
  <c r="W211" i="1"/>
  <c r="M211" i="1"/>
  <c r="X211" i="1"/>
  <c r="Y211" i="1"/>
  <c r="F212" i="1"/>
  <c r="H212" i="1"/>
  <c r="T212" i="1"/>
  <c r="V212" i="1"/>
  <c r="W212" i="1"/>
  <c r="M212" i="1"/>
  <c r="X212" i="1"/>
  <c r="Y212" i="1"/>
  <c r="F213" i="1"/>
  <c r="H213" i="1"/>
  <c r="T213" i="1"/>
  <c r="V213" i="1"/>
  <c r="W213" i="1"/>
  <c r="M213" i="1"/>
  <c r="X213" i="1"/>
  <c r="Y213" i="1"/>
  <c r="F214" i="1"/>
  <c r="H214" i="1"/>
  <c r="T214" i="1"/>
  <c r="V214" i="1"/>
  <c r="W214" i="1"/>
  <c r="M214" i="1"/>
  <c r="X214" i="1"/>
  <c r="Y214" i="1"/>
  <c r="F215" i="1"/>
  <c r="H215" i="1"/>
  <c r="T215" i="1"/>
  <c r="V215" i="1"/>
  <c r="W215" i="1"/>
  <c r="M215" i="1"/>
  <c r="X215" i="1"/>
  <c r="Y215" i="1"/>
  <c r="F216" i="1"/>
  <c r="H216" i="1"/>
  <c r="T216" i="1"/>
  <c r="V216" i="1"/>
  <c r="W216" i="1"/>
  <c r="M216" i="1"/>
  <c r="X216" i="1"/>
  <c r="Y216" i="1"/>
  <c r="F217" i="1"/>
  <c r="H217" i="1"/>
  <c r="T217" i="1"/>
  <c r="V217" i="1"/>
  <c r="W217" i="1"/>
  <c r="M217" i="1"/>
  <c r="X217" i="1"/>
  <c r="Y217" i="1"/>
  <c r="F218" i="1"/>
  <c r="H218" i="1"/>
  <c r="T218" i="1"/>
  <c r="V218" i="1"/>
  <c r="W218" i="1"/>
  <c r="M218" i="1"/>
  <c r="X218" i="1"/>
  <c r="Y218" i="1"/>
  <c r="F219" i="1"/>
  <c r="H219" i="1"/>
  <c r="T219" i="1"/>
  <c r="V219" i="1"/>
  <c r="W219" i="1"/>
  <c r="M219" i="1"/>
  <c r="X219" i="1"/>
  <c r="Y219" i="1"/>
  <c r="F220" i="1"/>
  <c r="H220" i="1"/>
  <c r="T220" i="1"/>
  <c r="V220" i="1"/>
  <c r="W220" i="1"/>
  <c r="M220" i="1"/>
  <c r="X220" i="1"/>
  <c r="Y220" i="1"/>
  <c r="F221" i="1"/>
  <c r="H221" i="1"/>
  <c r="T221" i="1"/>
  <c r="V221" i="1"/>
  <c r="W221" i="1"/>
  <c r="M221" i="1"/>
  <c r="X221" i="1"/>
  <c r="Y221" i="1"/>
  <c r="F222" i="1"/>
  <c r="H222" i="1"/>
  <c r="T222" i="1"/>
  <c r="V222" i="1"/>
  <c r="W222" i="1"/>
  <c r="M222" i="1"/>
  <c r="X222" i="1"/>
  <c r="Y222" i="1"/>
  <c r="F223" i="1"/>
  <c r="H223" i="1"/>
  <c r="T223" i="1"/>
  <c r="V223" i="1"/>
  <c r="W223" i="1"/>
  <c r="M223" i="1"/>
  <c r="X223" i="1"/>
  <c r="Y223" i="1"/>
  <c r="F224" i="1"/>
  <c r="H224" i="1"/>
  <c r="T224" i="1"/>
  <c r="V224" i="1"/>
  <c r="W224" i="1"/>
  <c r="M224" i="1"/>
  <c r="X224" i="1"/>
  <c r="Y224" i="1"/>
  <c r="F225" i="1"/>
  <c r="H225" i="1"/>
  <c r="T225" i="1"/>
  <c r="V225" i="1"/>
  <c r="W225" i="1"/>
  <c r="M225" i="1"/>
  <c r="X225" i="1"/>
  <c r="Y225" i="1"/>
  <c r="F226" i="1"/>
  <c r="H226" i="1"/>
  <c r="T226" i="1"/>
  <c r="V226" i="1"/>
  <c r="W226" i="1"/>
  <c r="M226" i="1"/>
  <c r="X226" i="1"/>
  <c r="Y226" i="1"/>
  <c r="F227" i="1"/>
  <c r="H227" i="1"/>
  <c r="T227" i="1"/>
  <c r="V227" i="1"/>
  <c r="W227" i="1"/>
  <c r="M227" i="1"/>
  <c r="X227" i="1"/>
  <c r="Y227" i="1"/>
  <c r="F228" i="1"/>
  <c r="H228" i="1"/>
  <c r="T228" i="1"/>
  <c r="V228" i="1"/>
  <c r="W228" i="1"/>
  <c r="M228" i="1"/>
  <c r="X228" i="1"/>
  <c r="Y228" i="1"/>
  <c r="F229" i="1"/>
  <c r="H229" i="1"/>
  <c r="T229" i="1"/>
  <c r="V229" i="1"/>
  <c r="W229" i="1"/>
  <c r="M229" i="1"/>
  <c r="X229" i="1"/>
  <c r="Y229" i="1"/>
  <c r="F230" i="1"/>
  <c r="H230" i="1"/>
  <c r="T230" i="1"/>
  <c r="V230" i="1"/>
  <c r="W230" i="1"/>
  <c r="M230" i="1"/>
  <c r="X230" i="1"/>
  <c r="Y230" i="1"/>
  <c r="F231" i="1"/>
  <c r="H231" i="1"/>
  <c r="T231" i="1"/>
  <c r="V231" i="1"/>
  <c r="W231" i="1"/>
  <c r="M231" i="1"/>
  <c r="X231" i="1"/>
  <c r="Y231" i="1"/>
  <c r="F232" i="1"/>
  <c r="H232" i="1"/>
  <c r="T232" i="1"/>
  <c r="V232" i="1"/>
  <c r="W232" i="1"/>
  <c r="M232" i="1"/>
  <c r="X232" i="1"/>
  <c r="Y232" i="1"/>
  <c r="F233" i="1"/>
  <c r="H233" i="1"/>
  <c r="T233" i="1"/>
  <c r="V233" i="1"/>
  <c r="W233" i="1"/>
  <c r="M233" i="1"/>
  <c r="X233" i="1"/>
  <c r="Y233" i="1"/>
  <c r="F234" i="1"/>
  <c r="H234" i="1"/>
  <c r="T234" i="1"/>
  <c r="V234" i="1"/>
  <c r="W234" i="1"/>
  <c r="M234" i="1"/>
  <c r="X234" i="1"/>
  <c r="Y234" i="1"/>
  <c r="F235" i="1"/>
  <c r="H235" i="1"/>
  <c r="T235" i="1"/>
  <c r="V235" i="1"/>
  <c r="W235" i="1"/>
  <c r="M235" i="1"/>
  <c r="X235" i="1"/>
  <c r="Y235" i="1"/>
  <c r="F236" i="1"/>
  <c r="H236" i="1"/>
  <c r="T236" i="1"/>
  <c r="V236" i="1"/>
  <c r="W236" i="1"/>
  <c r="M236" i="1"/>
  <c r="X236" i="1"/>
  <c r="Y236" i="1"/>
  <c r="F237" i="1"/>
  <c r="H237" i="1"/>
  <c r="T237" i="1"/>
  <c r="V237" i="1"/>
  <c r="W237" i="1"/>
  <c r="M237" i="1"/>
  <c r="X237" i="1"/>
  <c r="Y237" i="1"/>
  <c r="F238" i="1"/>
  <c r="H238" i="1"/>
  <c r="T238" i="1"/>
  <c r="V238" i="1"/>
  <c r="W238" i="1"/>
  <c r="M238" i="1"/>
  <c r="X238" i="1"/>
  <c r="Y238" i="1"/>
  <c r="F239" i="1"/>
  <c r="H239" i="1"/>
  <c r="T239" i="1"/>
  <c r="V239" i="1"/>
  <c r="W239" i="1"/>
  <c r="M239" i="1"/>
  <c r="X239" i="1"/>
  <c r="Y239" i="1"/>
  <c r="F240" i="1"/>
  <c r="H240" i="1"/>
  <c r="T240" i="1"/>
  <c r="V240" i="1"/>
  <c r="W240" i="1"/>
  <c r="M240" i="1"/>
  <c r="X240" i="1"/>
  <c r="Y240" i="1"/>
  <c r="F241" i="1"/>
  <c r="H241" i="1"/>
  <c r="T241" i="1"/>
  <c r="V241" i="1"/>
  <c r="W241" i="1"/>
  <c r="M241" i="1"/>
  <c r="X241" i="1"/>
  <c r="Y241" i="1"/>
  <c r="F242" i="1"/>
  <c r="H242" i="1"/>
  <c r="T242" i="1"/>
  <c r="V242" i="1"/>
  <c r="W242" i="1"/>
  <c r="M242" i="1"/>
  <c r="X242" i="1"/>
  <c r="Y242" i="1"/>
  <c r="F243" i="1"/>
  <c r="H243" i="1"/>
  <c r="T243" i="1"/>
  <c r="V243" i="1"/>
  <c r="W243" i="1"/>
  <c r="M243" i="1"/>
  <c r="X243" i="1"/>
  <c r="Y243" i="1"/>
  <c r="F244" i="1"/>
  <c r="H244" i="1"/>
  <c r="T244" i="1"/>
  <c r="V244" i="1"/>
  <c r="W244" i="1"/>
  <c r="M244" i="1"/>
  <c r="X244" i="1"/>
  <c r="Y244" i="1"/>
  <c r="F245" i="1"/>
  <c r="H245" i="1"/>
  <c r="T245" i="1"/>
  <c r="V245" i="1"/>
  <c r="W245" i="1"/>
  <c r="M245" i="1"/>
  <c r="X245" i="1"/>
  <c r="Y245" i="1"/>
  <c r="F246" i="1"/>
  <c r="H246" i="1"/>
  <c r="T246" i="1"/>
  <c r="V246" i="1"/>
  <c r="W246" i="1"/>
  <c r="M246" i="1"/>
  <c r="X246" i="1"/>
  <c r="Y246" i="1"/>
  <c r="F247" i="1"/>
  <c r="H247" i="1"/>
  <c r="T247" i="1"/>
  <c r="V247" i="1"/>
  <c r="W247" i="1"/>
  <c r="M247" i="1"/>
  <c r="X247" i="1"/>
  <c r="Y247" i="1"/>
  <c r="F248" i="1"/>
  <c r="H248" i="1"/>
  <c r="T248" i="1"/>
  <c r="V248" i="1"/>
  <c r="W248" i="1"/>
  <c r="M248" i="1"/>
  <c r="X248" i="1"/>
  <c r="Y248" i="1"/>
  <c r="F249" i="1"/>
  <c r="H249" i="1"/>
  <c r="T249" i="1"/>
  <c r="V249" i="1"/>
  <c r="W249" i="1"/>
  <c r="M249" i="1"/>
  <c r="X249" i="1"/>
  <c r="Y249" i="1"/>
  <c r="F250" i="1"/>
  <c r="H250" i="1"/>
  <c r="T250" i="1"/>
  <c r="V250" i="1"/>
  <c r="W250" i="1"/>
  <c r="M250" i="1"/>
  <c r="X250" i="1"/>
  <c r="Y250" i="1"/>
  <c r="F251" i="1"/>
  <c r="H251" i="1"/>
  <c r="T251" i="1"/>
  <c r="V251" i="1"/>
  <c r="W251" i="1"/>
  <c r="M251" i="1"/>
  <c r="X251" i="1"/>
  <c r="Y251" i="1"/>
  <c r="F252" i="1"/>
  <c r="H252" i="1"/>
  <c r="T252" i="1"/>
  <c r="V252" i="1"/>
  <c r="W252" i="1"/>
  <c r="M252" i="1"/>
  <c r="X252" i="1"/>
  <c r="Y252" i="1"/>
  <c r="F253" i="1"/>
  <c r="H253" i="1"/>
  <c r="T253" i="1"/>
  <c r="V253" i="1"/>
  <c r="W253" i="1"/>
  <c r="M253" i="1"/>
  <c r="X253" i="1"/>
  <c r="Y253" i="1"/>
  <c r="F254" i="1"/>
  <c r="H254" i="1"/>
  <c r="T254" i="1"/>
  <c r="V254" i="1"/>
  <c r="W254" i="1"/>
  <c r="M254" i="1"/>
  <c r="X254" i="1"/>
  <c r="Y254" i="1"/>
  <c r="F255" i="1"/>
  <c r="H255" i="1"/>
  <c r="T255" i="1"/>
  <c r="V255" i="1"/>
  <c r="W255" i="1"/>
  <c r="M255" i="1"/>
  <c r="X255" i="1"/>
  <c r="Y255" i="1"/>
  <c r="F256" i="1"/>
  <c r="H256" i="1"/>
  <c r="T256" i="1"/>
  <c r="V256" i="1"/>
  <c r="W256" i="1"/>
  <c r="M256" i="1"/>
  <c r="X256" i="1"/>
  <c r="Y256" i="1"/>
  <c r="F257" i="1"/>
  <c r="H257" i="1"/>
  <c r="T257" i="1"/>
  <c r="V257" i="1"/>
  <c r="W257" i="1"/>
  <c r="M257" i="1"/>
  <c r="X257" i="1"/>
  <c r="Y257" i="1"/>
  <c r="F258" i="1"/>
  <c r="H258" i="1"/>
  <c r="T258" i="1"/>
  <c r="V258" i="1"/>
  <c r="W258" i="1"/>
  <c r="M258" i="1"/>
  <c r="X258" i="1"/>
  <c r="Y258" i="1"/>
  <c r="F259" i="1"/>
  <c r="H259" i="1"/>
  <c r="T259" i="1"/>
  <c r="V259" i="1"/>
  <c r="W259" i="1"/>
  <c r="M259" i="1"/>
  <c r="X259" i="1"/>
  <c r="Y259" i="1"/>
  <c r="F260" i="1"/>
  <c r="H260" i="1"/>
  <c r="T260" i="1"/>
  <c r="V260" i="1"/>
  <c r="W260" i="1"/>
  <c r="M260" i="1"/>
  <c r="X260" i="1"/>
  <c r="Y260" i="1"/>
  <c r="F261" i="1"/>
  <c r="H261" i="1"/>
  <c r="T261" i="1"/>
  <c r="V261" i="1"/>
  <c r="W261" i="1"/>
  <c r="M261" i="1"/>
  <c r="X261" i="1"/>
  <c r="Y261" i="1"/>
  <c r="F262" i="1"/>
  <c r="H262" i="1"/>
  <c r="T262" i="1"/>
  <c r="V262" i="1"/>
  <c r="W262" i="1"/>
  <c r="M262" i="1"/>
  <c r="X262" i="1"/>
  <c r="Y262" i="1"/>
  <c r="F263" i="1"/>
  <c r="H263" i="1"/>
  <c r="T263" i="1"/>
  <c r="V263" i="1"/>
  <c r="W263" i="1"/>
  <c r="M263" i="1"/>
  <c r="X263" i="1"/>
  <c r="Y263" i="1"/>
  <c r="F264" i="1"/>
  <c r="H264" i="1"/>
  <c r="T264" i="1"/>
  <c r="V264" i="1"/>
  <c r="W264" i="1"/>
  <c r="M264" i="1"/>
  <c r="X264" i="1"/>
  <c r="Y264" i="1"/>
  <c r="F265" i="1"/>
  <c r="H265" i="1"/>
  <c r="T265" i="1"/>
  <c r="V265" i="1"/>
  <c r="W265" i="1"/>
  <c r="M265" i="1"/>
  <c r="X265" i="1"/>
  <c r="Y265" i="1"/>
  <c r="F266" i="1"/>
  <c r="H266" i="1"/>
  <c r="T266" i="1"/>
  <c r="V266" i="1"/>
  <c r="W266" i="1"/>
  <c r="M266" i="1"/>
  <c r="X266" i="1"/>
  <c r="Y266" i="1"/>
  <c r="F267" i="1"/>
  <c r="H267" i="1"/>
  <c r="T267" i="1"/>
  <c r="V267" i="1"/>
  <c r="W267" i="1"/>
  <c r="M267" i="1"/>
  <c r="X267" i="1"/>
  <c r="Y267" i="1"/>
  <c r="F268" i="1"/>
  <c r="H268" i="1"/>
  <c r="T268" i="1"/>
  <c r="V268" i="1"/>
  <c r="W268" i="1"/>
  <c r="M268" i="1"/>
  <c r="X268" i="1"/>
  <c r="Y268" i="1"/>
  <c r="F269" i="1"/>
  <c r="H269" i="1"/>
  <c r="T269" i="1"/>
  <c r="V269" i="1"/>
  <c r="W269" i="1"/>
  <c r="M269" i="1"/>
  <c r="X269" i="1"/>
  <c r="Y269" i="1"/>
  <c r="F270" i="1"/>
  <c r="H270" i="1"/>
  <c r="T270" i="1"/>
  <c r="V270" i="1"/>
  <c r="W270" i="1"/>
  <c r="M270" i="1"/>
  <c r="X270" i="1"/>
  <c r="Y270" i="1"/>
  <c r="F271" i="1"/>
  <c r="H271" i="1"/>
  <c r="T271" i="1"/>
  <c r="V271" i="1"/>
  <c r="W271" i="1"/>
  <c r="M271" i="1"/>
  <c r="X271" i="1"/>
  <c r="Y271" i="1"/>
  <c r="F272" i="1"/>
  <c r="H272" i="1"/>
  <c r="T272" i="1"/>
  <c r="V272" i="1"/>
  <c r="W272" i="1"/>
  <c r="M272" i="1"/>
  <c r="X272" i="1"/>
  <c r="Y272" i="1"/>
  <c r="F273" i="1"/>
  <c r="H273" i="1"/>
  <c r="T273" i="1"/>
  <c r="V273" i="1"/>
  <c r="W273" i="1"/>
  <c r="M273" i="1"/>
  <c r="X273" i="1"/>
  <c r="Y273" i="1"/>
  <c r="F274" i="1"/>
  <c r="H274" i="1"/>
  <c r="T274" i="1"/>
  <c r="V274" i="1"/>
  <c r="W274" i="1"/>
  <c r="M274" i="1"/>
  <c r="X274" i="1"/>
  <c r="Y274" i="1"/>
  <c r="F275" i="1"/>
  <c r="H275" i="1"/>
  <c r="T275" i="1"/>
  <c r="V275" i="1"/>
  <c r="W275" i="1"/>
  <c r="M275" i="1"/>
  <c r="X275" i="1"/>
  <c r="Y275" i="1"/>
  <c r="F276" i="1"/>
  <c r="H276" i="1"/>
  <c r="T276" i="1"/>
  <c r="V276" i="1"/>
  <c r="W276" i="1"/>
  <c r="M276" i="1"/>
  <c r="X276" i="1"/>
  <c r="Y276" i="1"/>
  <c r="F277" i="1"/>
  <c r="H277" i="1"/>
  <c r="T277" i="1"/>
  <c r="V277" i="1"/>
  <c r="W277" i="1"/>
  <c r="M277" i="1"/>
  <c r="X277" i="1"/>
  <c r="Y277" i="1"/>
  <c r="F278" i="1"/>
  <c r="H278" i="1"/>
  <c r="T278" i="1"/>
  <c r="V278" i="1"/>
  <c r="W278" i="1"/>
  <c r="M278" i="1"/>
  <c r="X278" i="1"/>
  <c r="Y278" i="1"/>
  <c r="F279" i="1"/>
  <c r="H279" i="1"/>
  <c r="T279" i="1"/>
  <c r="V279" i="1"/>
  <c r="W279" i="1"/>
  <c r="M279" i="1"/>
  <c r="X279" i="1"/>
  <c r="Y279" i="1"/>
  <c r="F280" i="1"/>
  <c r="H280" i="1"/>
  <c r="T280" i="1"/>
  <c r="V280" i="1"/>
  <c r="W280" i="1"/>
  <c r="M280" i="1"/>
  <c r="X280" i="1"/>
  <c r="Y280" i="1"/>
  <c r="F281" i="1"/>
  <c r="H281" i="1"/>
  <c r="T281" i="1"/>
  <c r="V281" i="1"/>
  <c r="W281" i="1"/>
  <c r="M281" i="1"/>
  <c r="X281" i="1"/>
  <c r="Y281" i="1"/>
  <c r="F282" i="1"/>
  <c r="H282" i="1"/>
  <c r="T282" i="1"/>
  <c r="V282" i="1"/>
  <c r="W282" i="1"/>
  <c r="M282" i="1"/>
  <c r="X282" i="1"/>
  <c r="Y282" i="1"/>
  <c r="F283" i="1"/>
  <c r="H283" i="1"/>
  <c r="T283" i="1"/>
  <c r="V283" i="1"/>
  <c r="W283" i="1"/>
  <c r="M283" i="1"/>
  <c r="X283" i="1"/>
  <c r="Y283" i="1"/>
  <c r="F284" i="1"/>
  <c r="H284" i="1"/>
  <c r="T284" i="1"/>
  <c r="V284" i="1"/>
  <c r="W284" i="1"/>
  <c r="M284" i="1"/>
  <c r="X284" i="1"/>
  <c r="Y284" i="1"/>
  <c r="F285" i="1"/>
  <c r="H285" i="1"/>
  <c r="T285" i="1"/>
  <c r="V285" i="1"/>
  <c r="W285" i="1"/>
  <c r="M285" i="1"/>
  <c r="X285" i="1"/>
  <c r="Y285" i="1"/>
  <c r="F286" i="1"/>
  <c r="H286" i="1"/>
  <c r="T286" i="1"/>
  <c r="V286" i="1"/>
  <c r="W286" i="1"/>
  <c r="M286" i="1"/>
  <c r="X286" i="1"/>
  <c r="Y286" i="1"/>
  <c r="F287" i="1"/>
  <c r="H287" i="1"/>
  <c r="T287" i="1"/>
  <c r="V287" i="1"/>
  <c r="W287" i="1"/>
  <c r="M287" i="1"/>
  <c r="X287" i="1"/>
  <c r="Y287" i="1"/>
  <c r="F288" i="1"/>
  <c r="H288" i="1"/>
  <c r="T288" i="1"/>
  <c r="V288" i="1"/>
  <c r="W288" i="1"/>
  <c r="M288" i="1"/>
  <c r="X288" i="1"/>
  <c r="Y288" i="1"/>
  <c r="F289" i="1"/>
  <c r="H289" i="1"/>
  <c r="T289" i="1"/>
  <c r="V289" i="1"/>
  <c r="W289" i="1"/>
  <c r="M289" i="1"/>
  <c r="X289" i="1"/>
  <c r="Y289" i="1"/>
  <c r="F290" i="1"/>
  <c r="H290" i="1"/>
  <c r="T290" i="1"/>
  <c r="V290" i="1"/>
  <c r="W290" i="1"/>
  <c r="M290" i="1"/>
  <c r="X290" i="1"/>
  <c r="Y290" i="1"/>
  <c r="F291" i="1"/>
  <c r="H291" i="1"/>
  <c r="T291" i="1"/>
  <c r="V291" i="1"/>
  <c r="W291" i="1"/>
  <c r="M291" i="1"/>
  <c r="X291" i="1"/>
  <c r="Y291" i="1"/>
  <c r="F292" i="1"/>
  <c r="H292" i="1"/>
  <c r="T292" i="1"/>
  <c r="V292" i="1"/>
  <c r="W292" i="1"/>
  <c r="M292" i="1"/>
  <c r="X292" i="1"/>
  <c r="Y292" i="1"/>
  <c r="F293" i="1"/>
  <c r="H293" i="1"/>
  <c r="T293" i="1"/>
  <c r="V293" i="1"/>
  <c r="W293" i="1"/>
  <c r="M293" i="1"/>
  <c r="X293" i="1"/>
  <c r="Y293" i="1"/>
  <c r="F294" i="1"/>
  <c r="H294" i="1"/>
  <c r="T294" i="1"/>
  <c r="V294" i="1"/>
  <c r="W294" i="1"/>
  <c r="M294" i="1"/>
  <c r="X294" i="1"/>
  <c r="Y294" i="1"/>
  <c r="F295" i="1"/>
  <c r="H295" i="1"/>
  <c r="T295" i="1"/>
  <c r="V295" i="1"/>
  <c r="W295" i="1"/>
  <c r="M295" i="1"/>
  <c r="X295" i="1"/>
  <c r="Y295" i="1"/>
  <c r="F296" i="1"/>
  <c r="H296" i="1"/>
  <c r="T296" i="1"/>
  <c r="V296" i="1"/>
  <c r="W296" i="1"/>
  <c r="M296" i="1"/>
  <c r="X296" i="1"/>
  <c r="Y296" i="1"/>
  <c r="F297" i="1"/>
  <c r="H297" i="1"/>
  <c r="T297" i="1"/>
  <c r="V297" i="1"/>
  <c r="W297" i="1"/>
  <c r="M297" i="1"/>
  <c r="X297" i="1"/>
  <c r="Y297" i="1"/>
  <c r="F298" i="1"/>
  <c r="H298" i="1"/>
  <c r="T298" i="1"/>
  <c r="V298" i="1"/>
  <c r="W298" i="1"/>
  <c r="M298" i="1"/>
  <c r="X298" i="1"/>
  <c r="Y298" i="1"/>
  <c r="F299" i="1"/>
  <c r="H299" i="1"/>
  <c r="T299" i="1"/>
  <c r="V299" i="1"/>
  <c r="W299" i="1"/>
  <c r="M299" i="1"/>
  <c r="X299" i="1"/>
  <c r="Y299" i="1"/>
  <c r="F300" i="1"/>
  <c r="H300" i="1"/>
  <c r="T300" i="1"/>
  <c r="V300" i="1"/>
  <c r="W300" i="1"/>
  <c r="M300" i="1"/>
  <c r="X300" i="1"/>
  <c r="Y300" i="1"/>
  <c r="F301" i="1"/>
  <c r="H301" i="1"/>
  <c r="T301" i="1"/>
  <c r="V301" i="1"/>
  <c r="W301" i="1"/>
  <c r="M301" i="1"/>
  <c r="X301" i="1"/>
  <c r="Y301" i="1"/>
  <c r="F302" i="1"/>
  <c r="H302" i="1"/>
  <c r="T302" i="1"/>
  <c r="V302" i="1"/>
  <c r="W302" i="1"/>
  <c r="M302" i="1"/>
  <c r="X302" i="1"/>
  <c r="Y302" i="1"/>
  <c r="F303" i="1"/>
  <c r="H303" i="1"/>
  <c r="T303" i="1"/>
  <c r="V303" i="1"/>
  <c r="W303" i="1"/>
  <c r="M303" i="1"/>
  <c r="X303" i="1"/>
  <c r="Y303" i="1"/>
  <c r="F304" i="1"/>
  <c r="H304" i="1"/>
  <c r="T304" i="1"/>
  <c r="V304" i="1"/>
  <c r="W304" i="1"/>
  <c r="M304" i="1"/>
  <c r="X304" i="1"/>
  <c r="Y304" i="1"/>
  <c r="F305" i="1"/>
  <c r="H305" i="1"/>
  <c r="T305" i="1"/>
  <c r="V305" i="1"/>
  <c r="W305" i="1"/>
  <c r="M305" i="1"/>
  <c r="X305" i="1"/>
  <c r="Y305" i="1"/>
  <c r="F306" i="1"/>
  <c r="H306" i="1"/>
  <c r="T306" i="1"/>
  <c r="V306" i="1"/>
  <c r="W306" i="1"/>
  <c r="M306" i="1"/>
  <c r="X306" i="1"/>
  <c r="Y306" i="1"/>
  <c r="F307" i="1"/>
  <c r="H307" i="1"/>
  <c r="T307" i="1"/>
  <c r="V307" i="1"/>
  <c r="W307" i="1"/>
  <c r="M307" i="1"/>
  <c r="X307" i="1"/>
  <c r="Y307" i="1"/>
  <c r="F308" i="1"/>
  <c r="H308" i="1"/>
  <c r="T308" i="1"/>
  <c r="V308" i="1"/>
  <c r="W308" i="1"/>
  <c r="M308" i="1"/>
  <c r="X308" i="1"/>
  <c r="Y308" i="1"/>
  <c r="F309" i="1"/>
  <c r="H309" i="1"/>
  <c r="T309" i="1"/>
  <c r="V309" i="1"/>
  <c r="W309" i="1"/>
  <c r="M309" i="1"/>
  <c r="X309" i="1"/>
  <c r="Y309" i="1"/>
  <c r="F310" i="1"/>
  <c r="H310" i="1"/>
  <c r="T310" i="1"/>
  <c r="V310" i="1"/>
  <c r="W310" i="1"/>
  <c r="M310" i="1"/>
  <c r="X310" i="1"/>
  <c r="Y310" i="1"/>
  <c r="F311" i="1"/>
  <c r="H311" i="1"/>
  <c r="T311" i="1"/>
  <c r="V311" i="1"/>
  <c r="W311" i="1"/>
  <c r="M311" i="1"/>
  <c r="X311" i="1"/>
  <c r="Y311" i="1"/>
  <c r="F312" i="1"/>
  <c r="H312" i="1"/>
  <c r="T312" i="1"/>
  <c r="V312" i="1"/>
  <c r="W312" i="1"/>
  <c r="M312" i="1"/>
  <c r="X312" i="1"/>
  <c r="Y312" i="1"/>
  <c r="F313" i="1"/>
  <c r="H313" i="1"/>
  <c r="T313" i="1"/>
  <c r="V313" i="1"/>
  <c r="W313" i="1"/>
  <c r="M313" i="1"/>
  <c r="X313" i="1"/>
  <c r="Y313" i="1"/>
  <c r="F314" i="1"/>
  <c r="H314" i="1"/>
  <c r="T314" i="1"/>
  <c r="V314" i="1"/>
  <c r="W314" i="1"/>
  <c r="M314" i="1"/>
  <c r="X314" i="1"/>
  <c r="Y314" i="1"/>
  <c r="F315" i="1"/>
  <c r="H315" i="1"/>
  <c r="T315" i="1"/>
  <c r="V315" i="1"/>
  <c r="W315" i="1"/>
  <c r="M315" i="1"/>
  <c r="X315" i="1"/>
  <c r="Y315" i="1"/>
  <c r="F316" i="1"/>
  <c r="H316" i="1"/>
  <c r="T316" i="1"/>
  <c r="V316" i="1"/>
  <c r="W316" i="1"/>
  <c r="M316" i="1"/>
  <c r="X316" i="1"/>
  <c r="Y316" i="1"/>
  <c r="F317" i="1"/>
  <c r="H317" i="1"/>
  <c r="T317" i="1"/>
  <c r="V317" i="1"/>
  <c r="W317" i="1"/>
  <c r="M317" i="1"/>
  <c r="X317" i="1"/>
  <c r="Y317" i="1"/>
  <c r="F318" i="1"/>
  <c r="H318" i="1"/>
  <c r="T318" i="1"/>
  <c r="V318" i="1"/>
  <c r="W318" i="1"/>
  <c r="M318" i="1"/>
  <c r="X318" i="1"/>
  <c r="Y318" i="1"/>
  <c r="F319" i="1"/>
  <c r="H319" i="1"/>
  <c r="T319" i="1"/>
  <c r="V319" i="1"/>
  <c r="W319" i="1"/>
  <c r="M319" i="1"/>
  <c r="X319" i="1"/>
  <c r="Y319" i="1"/>
  <c r="F320" i="1"/>
  <c r="H320" i="1"/>
  <c r="T320" i="1"/>
  <c r="V320" i="1"/>
  <c r="W320" i="1"/>
  <c r="M320" i="1"/>
  <c r="X320" i="1"/>
  <c r="Y320" i="1"/>
  <c r="F321" i="1"/>
  <c r="H321" i="1"/>
  <c r="T321" i="1"/>
  <c r="V321" i="1"/>
  <c r="W321" i="1"/>
  <c r="M321" i="1"/>
  <c r="X321" i="1"/>
  <c r="Y321" i="1"/>
  <c r="F322" i="1"/>
  <c r="H322" i="1"/>
  <c r="T322" i="1"/>
  <c r="V322" i="1"/>
  <c r="W322" i="1"/>
  <c r="M322" i="1"/>
  <c r="X322" i="1"/>
  <c r="Y322" i="1"/>
  <c r="F323" i="1"/>
  <c r="H323" i="1"/>
  <c r="T323" i="1"/>
  <c r="V323" i="1"/>
  <c r="W323" i="1"/>
  <c r="M323" i="1"/>
  <c r="X323" i="1"/>
  <c r="Y323" i="1"/>
  <c r="F324" i="1"/>
  <c r="H324" i="1"/>
  <c r="T324" i="1"/>
  <c r="V324" i="1"/>
  <c r="W324" i="1"/>
  <c r="M324" i="1"/>
  <c r="X324" i="1"/>
  <c r="Y324" i="1"/>
  <c r="F325" i="1"/>
  <c r="H325" i="1"/>
  <c r="T325" i="1"/>
  <c r="V325" i="1"/>
  <c r="W325" i="1"/>
  <c r="M325" i="1"/>
  <c r="X325" i="1"/>
  <c r="Y325" i="1"/>
  <c r="F326" i="1"/>
  <c r="H326" i="1"/>
  <c r="T326" i="1"/>
  <c r="V326" i="1"/>
  <c r="W326" i="1"/>
  <c r="M326" i="1"/>
  <c r="X326" i="1"/>
  <c r="Y326" i="1"/>
  <c r="F327" i="1"/>
  <c r="H327" i="1"/>
  <c r="T327" i="1"/>
  <c r="V327" i="1"/>
  <c r="W327" i="1"/>
  <c r="M327" i="1"/>
  <c r="X327" i="1"/>
  <c r="Y327" i="1"/>
  <c r="F328" i="1"/>
  <c r="H328" i="1"/>
  <c r="T328" i="1"/>
  <c r="V328" i="1"/>
  <c r="W328" i="1"/>
  <c r="M328" i="1"/>
  <c r="X328" i="1"/>
  <c r="Y328" i="1"/>
  <c r="F329" i="1"/>
  <c r="H329" i="1"/>
  <c r="T329" i="1"/>
  <c r="V329" i="1"/>
  <c r="W329" i="1"/>
  <c r="M329" i="1"/>
  <c r="X329" i="1"/>
  <c r="Y329" i="1"/>
  <c r="F330" i="1"/>
  <c r="H330" i="1"/>
  <c r="T330" i="1"/>
  <c r="V330" i="1"/>
  <c r="W330" i="1"/>
  <c r="M330" i="1"/>
  <c r="X330" i="1"/>
  <c r="Y330" i="1"/>
  <c r="F331" i="1"/>
  <c r="H331" i="1"/>
  <c r="T331" i="1"/>
  <c r="V331" i="1"/>
  <c r="W331" i="1"/>
  <c r="M331" i="1"/>
  <c r="X331" i="1"/>
  <c r="Y331" i="1"/>
  <c r="F332" i="1"/>
  <c r="H332" i="1"/>
  <c r="T332" i="1"/>
  <c r="V332" i="1"/>
  <c r="W332" i="1"/>
  <c r="M332" i="1"/>
  <c r="X332" i="1"/>
  <c r="Y332" i="1"/>
  <c r="F333" i="1"/>
  <c r="H333" i="1"/>
  <c r="T333" i="1"/>
  <c r="V333" i="1"/>
  <c r="W333" i="1"/>
  <c r="M333" i="1"/>
  <c r="X333" i="1"/>
  <c r="Y333" i="1"/>
  <c r="F334" i="1"/>
  <c r="H334" i="1"/>
  <c r="T334" i="1"/>
  <c r="V334" i="1"/>
  <c r="W334" i="1"/>
  <c r="M334" i="1"/>
  <c r="X334" i="1"/>
  <c r="Y334" i="1"/>
  <c r="F335" i="1"/>
  <c r="H335" i="1"/>
  <c r="T335" i="1"/>
  <c r="V335" i="1"/>
  <c r="W335" i="1"/>
  <c r="M335" i="1"/>
  <c r="X335" i="1"/>
  <c r="Y335" i="1"/>
  <c r="F336" i="1"/>
  <c r="H336" i="1"/>
  <c r="T336" i="1"/>
  <c r="V336" i="1"/>
  <c r="W336" i="1"/>
  <c r="M336" i="1"/>
  <c r="X336" i="1"/>
  <c r="Y336" i="1"/>
  <c r="F337" i="1"/>
  <c r="H337" i="1"/>
  <c r="T337" i="1"/>
  <c r="V337" i="1"/>
  <c r="W337" i="1"/>
  <c r="M337" i="1"/>
  <c r="X337" i="1"/>
  <c r="Y337" i="1"/>
  <c r="F338" i="1"/>
  <c r="H338" i="1"/>
  <c r="T338" i="1"/>
  <c r="V338" i="1"/>
  <c r="W338" i="1"/>
  <c r="M338" i="1"/>
  <c r="X338" i="1"/>
  <c r="Y338" i="1"/>
  <c r="F339" i="1"/>
  <c r="H339" i="1"/>
  <c r="T339" i="1"/>
  <c r="V339" i="1"/>
  <c r="W339" i="1"/>
  <c r="M339" i="1"/>
  <c r="X339" i="1"/>
  <c r="Y339" i="1"/>
  <c r="F340" i="1"/>
  <c r="H340" i="1"/>
  <c r="T340" i="1"/>
  <c r="V340" i="1"/>
  <c r="W340" i="1"/>
  <c r="M340" i="1"/>
  <c r="X340" i="1"/>
  <c r="Y340" i="1"/>
  <c r="F341" i="1"/>
  <c r="H341" i="1"/>
  <c r="T341" i="1"/>
  <c r="V341" i="1"/>
  <c r="W341" i="1"/>
  <c r="M341" i="1"/>
  <c r="X341" i="1"/>
  <c r="Y341" i="1"/>
  <c r="F342" i="1"/>
  <c r="H342" i="1"/>
  <c r="T342" i="1"/>
  <c r="V342" i="1"/>
  <c r="W342" i="1"/>
  <c r="M342" i="1"/>
  <c r="X342" i="1"/>
  <c r="Y342" i="1"/>
  <c r="F343" i="1"/>
  <c r="H343" i="1"/>
  <c r="T343" i="1"/>
  <c r="V343" i="1"/>
  <c r="W343" i="1"/>
  <c r="M343" i="1"/>
  <c r="X343" i="1"/>
  <c r="Y343" i="1"/>
  <c r="F344" i="1"/>
  <c r="H344" i="1"/>
  <c r="T344" i="1"/>
  <c r="V344" i="1"/>
  <c r="W344" i="1"/>
  <c r="M344" i="1"/>
  <c r="X344" i="1"/>
  <c r="Y344" i="1"/>
  <c r="F345" i="1"/>
  <c r="H345" i="1"/>
  <c r="T345" i="1"/>
  <c r="V345" i="1"/>
  <c r="W345" i="1"/>
  <c r="M345" i="1"/>
  <c r="X345" i="1"/>
  <c r="Y345" i="1"/>
  <c r="F346" i="1"/>
  <c r="H346" i="1"/>
  <c r="T346" i="1"/>
  <c r="V346" i="1"/>
  <c r="W346" i="1"/>
  <c r="M346" i="1"/>
  <c r="X346" i="1"/>
  <c r="Y346" i="1"/>
  <c r="F347" i="1"/>
  <c r="H347" i="1"/>
  <c r="T347" i="1"/>
  <c r="V347" i="1"/>
  <c r="W347" i="1"/>
  <c r="M347" i="1"/>
  <c r="X347" i="1"/>
  <c r="Y347" i="1"/>
  <c r="F348" i="1"/>
  <c r="H348" i="1"/>
  <c r="T348" i="1"/>
  <c r="V348" i="1"/>
  <c r="W348" i="1"/>
  <c r="M348" i="1"/>
  <c r="X348" i="1"/>
  <c r="Y348" i="1"/>
  <c r="F349" i="1"/>
  <c r="H349" i="1"/>
  <c r="T349" i="1"/>
  <c r="V349" i="1"/>
  <c r="W349" i="1"/>
  <c r="M349" i="1"/>
  <c r="X349" i="1"/>
  <c r="Y349" i="1"/>
  <c r="F350" i="1"/>
  <c r="H350" i="1"/>
  <c r="T350" i="1"/>
  <c r="V350" i="1"/>
  <c r="W350" i="1"/>
  <c r="M350" i="1"/>
  <c r="X350" i="1"/>
  <c r="Y350" i="1"/>
  <c r="F351" i="1"/>
  <c r="H351" i="1"/>
  <c r="T351" i="1"/>
  <c r="V351" i="1"/>
  <c r="W351" i="1"/>
  <c r="M351" i="1"/>
  <c r="X351" i="1"/>
  <c r="Y351" i="1"/>
  <c r="F352" i="1"/>
  <c r="H352" i="1"/>
  <c r="T352" i="1"/>
  <c r="V352" i="1"/>
  <c r="W352" i="1"/>
  <c r="M352" i="1"/>
  <c r="X352" i="1"/>
  <c r="Y352" i="1"/>
  <c r="F353" i="1"/>
  <c r="H353" i="1"/>
  <c r="T353" i="1"/>
  <c r="V353" i="1"/>
  <c r="W353" i="1"/>
  <c r="M353" i="1"/>
  <c r="X353" i="1"/>
  <c r="Y353" i="1"/>
  <c r="F354" i="1"/>
  <c r="H354" i="1"/>
  <c r="T354" i="1"/>
  <c r="V354" i="1"/>
  <c r="W354" i="1"/>
  <c r="M354" i="1"/>
  <c r="X354" i="1"/>
  <c r="Y354" i="1"/>
  <c r="F355" i="1"/>
  <c r="H355" i="1"/>
  <c r="T355" i="1"/>
  <c r="V355" i="1"/>
  <c r="W355" i="1"/>
  <c r="M355" i="1"/>
  <c r="X355" i="1"/>
  <c r="Y355" i="1"/>
  <c r="F356" i="1"/>
  <c r="H356" i="1"/>
  <c r="T356" i="1"/>
  <c r="V356" i="1"/>
  <c r="W356" i="1"/>
  <c r="M356" i="1"/>
  <c r="X356" i="1"/>
  <c r="Y356" i="1"/>
  <c r="F357" i="1"/>
  <c r="H357" i="1"/>
  <c r="T357" i="1"/>
  <c r="V357" i="1"/>
  <c r="W357" i="1"/>
  <c r="M357" i="1"/>
  <c r="X357" i="1"/>
  <c r="Y357" i="1"/>
  <c r="F358" i="1"/>
  <c r="H358" i="1"/>
  <c r="T358" i="1"/>
  <c r="V358" i="1"/>
  <c r="W358" i="1"/>
  <c r="M358" i="1"/>
  <c r="X358" i="1"/>
  <c r="Y358" i="1"/>
  <c r="F359" i="1"/>
  <c r="H359" i="1"/>
  <c r="T359" i="1"/>
  <c r="V359" i="1"/>
  <c r="W359" i="1"/>
  <c r="M359" i="1"/>
  <c r="X359" i="1"/>
  <c r="Y359" i="1"/>
  <c r="F360" i="1"/>
  <c r="H360" i="1"/>
  <c r="T360" i="1"/>
  <c r="V360" i="1"/>
  <c r="W360" i="1"/>
  <c r="M360" i="1"/>
  <c r="X360" i="1"/>
  <c r="Y360" i="1"/>
  <c r="F361" i="1"/>
  <c r="H361" i="1"/>
  <c r="T361" i="1"/>
  <c r="V361" i="1"/>
  <c r="W361" i="1"/>
  <c r="M361" i="1"/>
  <c r="X361" i="1"/>
  <c r="Y361" i="1"/>
  <c r="F362" i="1"/>
  <c r="H362" i="1"/>
  <c r="T362" i="1"/>
  <c r="V362" i="1"/>
  <c r="W362" i="1"/>
  <c r="M362" i="1"/>
  <c r="X362" i="1"/>
  <c r="Y362" i="1"/>
  <c r="F363" i="1"/>
  <c r="H363" i="1"/>
  <c r="T363" i="1"/>
  <c r="V363" i="1"/>
  <c r="W363" i="1"/>
  <c r="M363" i="1"/>
  <c r="X363" i="1"/>
  <c r="Y363" i="1"/>
  <c r="F364" i="1"/>
  <c r="H364" i="1"/>
  <c r="T364" i="1"/>
  <c r="V364" i="1"/>
  <c r="W364" i="1"/>
  <c r="M364" i="1"/>
  <c r="X364" i="1"/>
  <c r="Y364" i="1"/>
  <c r="F365" i="1"/>
  <c r="H365" i="1"/>
  <c r="T365" i="1"/>
  <c r="V365" i="1"/>
  <c r="W365" i="1"/>
  <c r="M365" i="1"/>
  <c r="X365" i="1"/>
  <c r="Y365" i="1"/>
  <c r="F366" i="1"/>
  <c r="H366" i="1"/>
  <c r="T366" i="1"/>
  <c r="V366" i="1"/>
  <c r="W366" i="1"/>
  <c r="M366" i="1"/>
  <c r="X366" i="1"/>
  <c r="Y366" i="1"/>
  <c r="F367" i="1"/>
  <c r="H367" i="1"/>
  <c r="T367" i="1"/>
  <c r="V367" i="1"/>
  <c r="W367" i="1"/>
  <c r="M367" i="1"/>
  <c r="X367" i="1"/>
  <c r="Y367" i="1"/>
  <c r="F368" i="1"/>
  <c r="H368" i="1"/>
  <c r="T368" i="1"/>
  <c r="V368" i="1"/>
  <c r="W368" i="1"/>
  <c r="M368" i="1"/>
  <c r="X368" i="1"/>
  <c r="Y368" i="1"/>
  <c r="F369" i="1"/>
  <c r="H369" i="1"/>
  <c r="T369" i="1"/>
  <c r="V369" i="1"/>
  <c r="W369" i="1"/>
  <c r="M369" i="1"/>
  <c r="X369" i="1"/>
  <c r="Y369" i="1"/>
  <c r="F370" i="1"/>
  <c r="H370" i="1"/>
  <c r="T370" i="1"/>
  <c r="V370" i="1"/>
  <c r="W370" i="1"/>
  <c r="M370" i="1"/>
  <c r="X370" i="1"/>
  <c r="Y370" i="1"/>
  <c r="F371" i="1"/>
  <c r="H371" i="1"/>
  <c r="T371" i="1"/>
  <c r="V371" i="1"/>
  <c r="W371" i="1"/>
  <c r="M371" i="1"/>
  <c r="X371" i="1"/>
  <c r="Y371" i="1"/>
  <c r="F372" i="1"/>
  <c r="H372" i="1"/>
  <c r="T372" i="1"/>
  <c r="V372" i="1"/>
  <c r="W372" i="1"/>
  <c r="M372" i="1"/>
  <c r="X372" i="1"/>
  <c r="Y372" i="1"/>
  <c r="F373" i="1"/>
  <c r="H373" i="1"/>
  <c r="T373" i="1"/>
  <c r="V373" i="1"/>
  <c r="W373" i="1"/>
  <c r="M373" i="1"/>
  <c r="X373" i="1"/>
  <c r="Y373" i="1"/>
  <c r="F374" i="1"/>
  <c r="H374" i="1"/>
  <c r="T374" i="1"/>
  <c r="V374" i="1"/>
  <c r="W374" i="1"/>
  <c r="M374" i="1"/>
  <c r="X374" i="1"/>
  <c r="Y374" i="1"/>
  <c r="F375" i="1"/>
  <c r="H375" i="1"/>
  <c r="T375" i="1"/>
  <c r="V375" i="1"/>
  <c r="W375" i="1"/>
  <c r="M375" i="1"/>
  <c r="X375" i="1"/>
  <c r="Y375" i="1"/>
  <c r="F376" i="1"/>
  <c r="H376" i="1"/>
  <c r="T376" i="1"/>
  <c r="V376" i="1"/>
  <c r="W376" i="1"/>
  <c r="M376" i="1"/>
  <c r="X376" i="1"/>
  <c r="Y376" i="1"/>
  <c r="F377" i="1"/>
  <c r="H377" i="1"/>
  <c r="T377" i="1"/>
  <c r="V377" i="1"/>
  <c r="W377" i="1"/>
  <c r="M377" i="1"/>
  <c r="X377" i="1"/>
  <c r="Y377" i="1"/>
  <c r="F378" i="1"/>
  <c r="H378" i="1"/>
  <c r="T378" i="1"/>
  <c r="V378" i="1"/>
  <c r="W378" i="1"/>
  <c r="M378" i="1"/>
  <c r="X378" i="1"/>
  <c r="Y378" i="1"/>
  <c r="F379" i="1"/>
  <c r="H379" i="1"/>
  <c r="T379" i="1"/>
  <c r="V379" i="1"/>
  <c r="W379" i="1"/>
  <c r="M379" i="1"/>
  <c r="X379" i="1"/>
  <c r="Y379" i="1"/>
  <c r="F380" i="1"/>
  <c r="H380" i="1"/>
  <c r="T380" i="1"/>
  <c r="V380" i="1"/>
  <c r="W380" i="1"/>
  <c r="M380" i="1"/>
  <c r="X380" i="1"/>
  <c r="Y380" i="1"/>
  <c r="F381" i="1"/>
  <c r="H381" i="1"/>
  <c r="T381" i="1"/>
  <c r="V381" i="1"/>
  <c r="W381" i="1"/>
  <c r="M381" i="1"/>
  <c r="X381" i="1"/>
  <c r="Y381" i="1"/>
  <c r="F382" i="1"/>
  <c r="H382" i="1"/>
  <c r="T382" i="1"/>
  <c r="V382" i="1"/>
  <c r="W382" i="1"/>
  <c r="M382" i="1"/>
  <c r="X382" i="1"/>
  <c r="Y382" i="1"/>
  <c r="F383" i="1"/>
  <c r="H383" i="1"/>
  <c r="T383" i="1"/>
  <c r="V383" i="1"/>
  <c r="W383" i="1"/>
  <c r="M383" i="1"/>
  <c r="X383" i="1"/>
  <c r="Y383" i="1"/>
  <c r="F384" i="1"/>
  <c r="H384" i="1"/>
  <c r="T384" i="1"/>
  <c r="V384" i="1"/>
  <c r="W384" i="1"/>
  <c r="M384" i="1"/>
  <c r="X384" i="1"/>
  <c r="Y384" i="1"/>
  <c r="F385" i="1"/>
  <c r="H385" i="1"/>
  <c r="T385" i="1"/>
  <c r="V385" i="1"/>
  <c r="W385" i="1"/>
  <c r="M385" i="1"/>
  <c r="X385" i="1"/>
  <c r="Y385" i="1"/>
  <c r="F386" i="1"/>
  <c r="H386" i="1"/>
  <c r="T386" i="1"/>
  <c r="V386" i="1"/>
  <c r="W386" i="1"/>
  <c r="M386" i="1"/>
  <c r="X386" i="1"/>
  <c r="Y386" i="1"/>
  <c r="F387" i="1"/>
  <c r="H387" i="1"/>
  <c r="T387" i="1"/>
  <c r="V387" i="1"/>
  <c r="W387" i="1"/>
  <c r="M387" i="1"/>
  <c r="X387" i="1"/>
  <c r="Y387" i="1"/>
  <c r="F388" i="1"/>
  <c r="H388" i="1"/>
  <c r="T388" i="1"/>
  <c r="V388" i="1"/>
  <c r="W388" i="1"/>
  <c r="M388" i="1"/>
  <c r="X388" i="1"/>
  <c r="Y388" i="1"/>
  <c r="F389" i="1"/>
  <c r="H389" i="1"/>
  <c r="T389" i="1"/>
  <c r="V389" i="1"/>
  <c r="W389" i="1"/>
  <c r="M389" i="1"/>
  <c r="X389" i="1"/>
  <c r="Y389" i="1"/>
  <c r="F390" i="1"/>
  <c r="H390" i="1"/>
  <c r="T390" i="1"/>
  <c r="V390" i="1"/>
  <c r="W390" i="1"/>
  <c r="M390" i="1"/>
  <c r="X390" i="1"/>
  <c r="Y390" i="1"/>
  <c r="F391" i="1"/>
  <c r="H391" i="1"/>
  <c r="T391" i="1"/>
  <c r="V391" i="1"/>
  <c r="W391" i="1"/>
  <c r="M391" i="1"/>
  <c r="X391" i="1"/>
  <c r="Y391" i="1"/>
  <c r="F392" i="1"/>
  <c r="H392" i="1"/>
  <c r="T392" i="1"/>
  <c r="V392" i="1"/>
  <c r="W392" i="1"/>
  <c r="M392" i="1"/>
  <c r="X392" i="1"/>
  <c r="Y392" i="1"/>
  <c r="F393" i="1"/>
  <c r="H393" i="1"/>
  <c r="T393" i="1"/>
  <c r="V393" i="1"/>
  <c r="W393" i="1"/>
  <c r="M393" i="1"/>
  <c r="X393" i="1"/>
  <c r="Y393" i="1"/>
  <c r="F394" i="1"/>
  <c r="H394" i="1"/>
  <c r="T394" i="1"/>
  <c r="V394" i="1"/>
  <c r="W394" i="1"/>
  <c r="M394" i="1"/>
  <c r="X394" i="1"/>
  <c r="Y394" i="1"/>
  <c r="F395" i="1"/>
  <c r="H395" i="1"/>
  <c r="W395" i="1"/>
  <c r="M395" i="1"/>
  <c r="X395" i="1"/>
  <c r="Y395" i="1"/>
  <c r="F396" i="1"/>
  <c r="H396" i="1"/>
  <c r="W396" i="1"/>
  <c r="M396" i="1"/>
  <c r="X396" i="1"/>
  <c r="Y396" i="1"/>
  <c r="F397" i="1"/>
  <c r="H397" i="1"/>
  <c r="W397" i="1"/>
  <c r="M397" i="1"/>
  <c r="X397" i="1"/>
  <c r="Y397" i="1"/>
  <c r="F398" i="1"/>
  <c r="H398" i="1"/>
  <c r="W398" i="1"/>
  <c r="M398" i="1"/>
  <c r="X398" i="1"/>
  <c r="Y398" i="1"/>
  <c r="F399" i="1"/>
  <c r="H399" i="1"/>
  <c r="W399" i="1"/>
  <c r="M399" i="1"/>
  <c r="X399" i="1"/>
  <c r="Y399" i="1"/>
  <c r="F400" i="1"/>
  <c r="H400" i="1"/>
  <c r="W400" i="1"/>
  <c r="M400" i="1"/>
  <c r="X400" i="1"/>
  <c r="Y400" i="1"/>
  <c r="F401" i="1"/>
  <c r="H401" i="1"/>
  <c r="W401" i="1"/>
  <c r="M401" i="1"/>
  <c r="X401" i="1"/>
  <c r="Y401" i="1"/>
  <c r="F402" i="1"/>
  <c r="H402" i="1"/>
  <c r="W402" i="1"/>
  <c r="M402" i="1"/>
  <c r="X402" i="1"/>
  <c r="Y402" i="1"/>
  <c r="F403" i="1"/>
  <c r="H403" i="1"/>
  <c r="W403" i="1"/>
  <c r="M403" i="1"/>
  <c r="X403" i="1"/>
  <c r="Y403" i="1"/>
  <c r="F404" i="1"/>
  <c r="H404" i="1"/>
  <c r="W404" i="1"/>
  <c r="M404" i="1"/>
  <c r="X404" i="1"/>
  <c r="Y404" i="1"/>
  <c r="F405" i="1"/>
  <c r="H405" i="1"/>
  <c r="W405" i="1"/>
  <c r="M405" i="1"/>
  <c r="X405" i="1"/>
  <c r="Y405" i="1"/>
  <c r="F406" i="1"/>
  <c r="H406" i="1"/>
  <c r="W406" i="1"/>
  <c r="M406" i="1"/>
  <c r="X406" i="1"/>
  <c r="Y406" i="1"/>
  <c r="F407" i="1"/>
  <c r="H407" i="1"/>
  <c r="W407" i="1"/>
  <c r="M407" i="1"/>
  <c r="X407" i="1"/>
  <c r="Y407" i="1"/>
  <c r="F408" i="1"/>
  <c r="H408" i="1"/>
  <c r="W408" i="1"/>
  <c r="M408" i="1"/>
  <c r="X408" i="1"/>
  <c r="Y408" i="1"/>
  <c r="F409" i="1"/>
  <c r="H409" i="1"/>
  <c r="W409" i="1"/>
  <c r="M409" i="1"/>
  <c r="X409" i="1"/>
  <c r="Y409" i="1"/>
  <c r="F410" i="1"/>
  <c r="H410" i="1"/>
  <c r="W410" i="1"/>
  <c r="M410" i="1"/>
  <c r="X410" i="1"/>
  <c r="Y410" i="1"/>
  <c r="F411" i="1"/>
  <c r="H411" i="1"/>
  <c r="W411" i="1"/>
  <c r="M411" i="1"/>
  <c r="X411" i="1"/>
  <c r="Y411" i="1"/>
  <c r="F412" i="1"/>
  <c r="H412" i="1"/>
  <c r="W412" i="1"/>
  <c r="M412" i="1"/>
  <c r="X412" i="1"/>
  <c r="Y412" i="1"/>
  <c r="F413" i="1"/>
  <c r="H413" i="1"/>
  <c r="W413" i="1"/>
  <c r="M413" i="1"/>
  <c r="X413" i="1"/>
  <c r="Y413" i="1"/>
  <c r="F414" i="1"/>
  <c r="H414" i="1"/>
  <c r="W414" i="1"/>
  <c r="M414" i="1"/>
  <c r="X414" i="1"/>
  <c r="Y414" i="1"/>
  <c r="F415" i="1"/>
  <c r="H415" i="1"/>
  <c r="W415" i="1"/>
  <c r="M415" i="1"/>
  <c r="X415" i="1"/>
  <c r="Y415" i="1"/>
  <c r="F416" i="1"/>
  <c r="H416" i="1"/>
  <c r="W416" i="1"/>
  <c r="M416" i="1"/>
  <c r="X416" i="1"/>
  <c r="Y416" i="1"/>
  <c r="F417" i="1"/>
  <c r="H417" i="1"/>
  <c r="W417" i="1"/>
  <c r="M417" i="1"/>
  <c r="X417" i="1"/>
  <c r="Y417" i="1"/>
  <c r="F418" i="1"/>
  <c r="H418" i="1"/>
  <c r="W418" i="1"/>
  <c r="M418" i="1"/>
  <c r="X418" i="1"/>
  <c r="Y418" i="1"/>
  <c r="F419" i="1"/>
  <c r="H419" i="1"/>
  <c r="W419" i="1"/>
  <c r="M419" i="1"/>
  <c r="X419" i="1"/>
  <c r="Y419" i="1"/>
  <c r="F420" i="1"/>
  <c r="H420" i="1"/>
  <c r="W420" i="1"/>
  <c r="M420" i="1"/>
  <c r="X420" i="1"/>
  <c r="Y420" i="1"/>
  <c r="F421" i="1"/>
  <c r="H421" i="1"/>
  <c r="W421" i="1"/>
  <c r="M421" i="1"/>
  <c r="X421" i="1"/>
  <c r="Y421" i="1"/>
  <c r="F422" i="1"/>
  <c r="H422" i="1"/>
  <c r="W422" i="1"/>
  <c r="M422" i="1"/>
  <c r="X422" i="1"/>
  <c r="Y422" i="1"/>
  <c r="F423" i="1"/>
  <c r="H423" i="1"/>
  <c r="W423" i="1"/>
  <c r="M423" i="1"/>
  <c r="X423" i="1"/>
  <c r="Y423" i="1"/>
  <c r="F424" i="1"/>
  <c r="H424" i="1"/>
  <c r="W424" i="1"/>
  <c r="M424" i="1"/>
  <c r="X424" i="1"/>
  <c r="Y424" i="1"/>
  <c r="F425" i="1"/>
  <c r="H425" i="1"/>
  <c r="W425" i="1"/>
  <c r="M425" i="1"/>
  <c r="X425" i="1"/>
  <c r="Y425" i="1"/>
  <c r="F426" i="1"/>
  <c r="H426" i="1"/>
  <c r="W426" i="1"/>
  <c r="M426" i="1"/>
  <c r="X426" i="1"/>
  <c r="Y426" i="1"/>
  <c r="F427" i="1"/>
  <c r="H427" i="1"/>
  <c r="W427" i="1"/>
  <c r="M427" i="1"/>
  <c r="X427" i="1"/>
  <c r="Y427" i="1"/>
  <c r="F428" i="1"/>
  <c r="H428" i="1"/>
  <c r="W428" i="1"/>
  <c r="M428" i="1"/>
  <c r="X428" i="1"/>
  <c r="Y428" i="1"/>
  <c r="F429" i="1"/>
  <c r="H429" i="1"/>
  <c r="W429" i="1"/>
  <c r="M429" i="1"/>
  <c r="X429" i="1"/>
  <c r="Y429" i="1"/>
  <c r="F430" i="1"/>
  <c r="H430" i="1"/>
  <c r="W430" i="1"/>
  <c r="M430" i="1"/>
  <c r="X430" i="1"/>
  <c r="Y430" i="1"/>
  <c r="F431" i="1"/>
  <c r="H431" i="1"/>
  <c r="W431" i="1"/>
  <c r="M431" i="1"/>
  <c r="X431" i="1"/>
  <c r="Y431" i="1"/>
  <c r="F432" i="1"/>
  <c r="H432" i="1"/>
  <c r="W432" i="1"/>
  <c r="M432" i="1"/>
  <c r="X432" i="1"/>
  <c r="Y432" i="1"/>
  <c r="F433" i="1"/>
  <c r="H433" i="1"/>
  <c r="W433" i="1"/>
  <c r="M433" i="1"/>
  <c r="X433" i="1"/>
  <c r="Y433" i="1"/>
  <c r="F434" i="1"/>
  <c r="H434" i="1"/>
  <c r="W434" i="1"/>
  <c r="M434" i="1"/>
  <c r="X434" i="1"/>
  <c r="Y434" i="1"/>
  <c r="F435" i="1"/>
  <c r="H435" i="1"/>
  <c r="W435" i="1"/>
  <c r="M435" i="1"/>
  <c r="X435" i="1"/>
  <c r="Y435" i="1"/>
  <c r="F436" i="1"/>
  <c r="H436" i="1"/>
  <c r="W436" i="1"/>
  <c r="M436" i="1"/>
  <c r="X436" i="1"/>
  <c r="Y436" i="1"/>
  <c r="F437" i="1"/>
  <c r="H437" i="1"/>
  <c r="W437" i="1"/>
  <c r="M437" i="1"/>
  <c r="X437" i="1"/>
  <c r="Y437" i="1"/>
  <c r="F438" i="1"/>
  <c r="H438" i="1"/>
  <c r="W438" i="1"/>
  <c r="M438" i="1"/>
  <c r="X438" i="1"/>
  <c r="Y438" i="1"/>
  <c r="F439" i="1"/>
  <c r="H439" i="1"/>
  <c r="W439" i="1"/>
  <c r="M439" i="1"/>
  <c r="X439" i="1"/>
  <c r="Y439" i="1"/>
  <c r="F440" i="1"/>
  <c r="H440" i="1"/>
  <c r="W440" i="1"/>
  <c r="M440" i="1"/>
  <c r="X440" i="1"/>
  <c r="Y440" i="1"/>
  <c r="F441" i="1"/>
  <c r="H441" i="1"/>
  <c r="W441" i="1"/>
  <c r="M441" i="1"/>
  <c r="X441" i="1"/>
  <c r="Y441" i="1"/>
  <c r="F442" i="1"/>
  <c r="H442" i="1"/>
  <c r="W442" i="1"/>
  <c r="M442" i="1"/>
  <c r="X442" i="1"/>
  <c r="Y442" i="1"/>
  <c r="F443" i="1"/>
  <c r="H443" i="1"/>
  <c r="W443" i="1"/>
  <c r="M443" i="1"/>
  <c r="X443" i="1"/>
  <c r="Y443" i="1"/>
  <c r="F444" i="1"/>
  <c r="H444" i="1"/>
  <c r="W444" i="1"/>
  <c r="M444" i="1"/>
  <c r="X444" i="1"/>
  <c r="Y444" i="1"/>
  <c r="F445" i="1"/>
  <c r="H445" i="1"/>
  <c r="W445" i="1"/>
  <c r="M445" i="1"/>
  <c r="X445" i="1"/>
  <c r="Y445" i="1"/>
  <c r="F446" i="1"/>
  <c r="H446" i="1"/>
  <c r="W446" i="1"/>
  <c r="M446" i="1"/>
  <c r="X446" i="1"/>
  <c r="Y446" i="1"/>
  <c r="F447" i="1"/>
  <c r="H447" i="1"/>
  <c r="W447" i="1"/>
  <c r="M447" i="1"/>
  <c r="X447" i="1"/>
  <c r="Y447" i="1"/>
  <c r="F448" i="1"/>
  <c r="H448" i="1"/>
  <c r="W448" i="1"/>
  <c r="M448" i="1"/>
  <c r="X448" i="1"/>
  <c r="Y448" i="1"/>
  <c r="F449" i="1"/>
  <c r="H449" i="1"/>
  <c r="W449" i="1"/>
  <c r="M449" i="1"/>
  <c r="X449" i="1"/>
  <c r="Y449" i="1"/>
  <c r="F450" i="1"/>
  <c r="H450" i="1"/>
  <c r="W450" i="1"/>
  <c r="M450" i="1"/>
  <c r="X450" i="1"/>
  <c r="Y450" i="1"/>
  <c r="F451" i="1"/>
  <c r="H451" i="1"/>
  <c r="W451" i="1"/>
  <c r="M451" i="1"/>
  <c r="X451" i="1"/>
  <c r="Y451" i="1"/>
  <c r="F452" i="1"/>
  <c r="H452" i="1"/>
  <c r="W452" i="1"/>
  <c r="M452" i="1"/>
  <c r="X452" i="1"/>
  <c r="Y452" i="1"/>
  <c r="F453" i="1"/>
  <c r="H453" i="1"/>
  <c r="W453" i="1"/>
  <c r="M453" i="1"/>
  <c r="X453" i="1"/>
  <c r="Y453" i="1"/>
  <c r="F454" i="1"/>
  <c r="H454" i="1"/>
  <c r="W454" i="1"/>
  <c r="M454" i="1"/>
  <c r="X454" i="1"/>
  <c r="Y454" i="1"/>
  <c r="F455" i="1"/>
  <c r="H455" i="1"/>
  <c r="W455" i="1"/>
  <c r="M455" i="1"/>
  <c r="X455" i="1"/>
  <c r="Y455" i="1"/>
  <c r="F456" i="1"/>
  <c r="H456" i="1"/>
  <c r="W456" i="1"/>
  <c r="M456" i="1"/>
  <c r="X456" i="1"/>
  <c r="Y456" i="1"/>
  <c r="F457" i="1"/>
  <c r="H457" i="1"/>
  <c r="W457" i="1"/>
  <c r="M457" i="1"/>
  <c r="X457" i="1"/>
  <c r="Y457" i="1"/>
  <c r="F458" i="1"/>
  <c r="H458" i="1"/>
  <c r="W458" i="1"/>
  <c r="M458" i="1"/>
  <c r="X458" i="1"/>
  <c r="Y458" i="1"/>
  <c r="F459" i="1"/>
  <c r="H459" i="1"/>
  <c r="W459" i="1"/>
  <c r="M459" i="1"/>
  <c r="X459" i="1"/>
  <c r="Y459" i="1"/>
  <c r="F460" i="1"/>
  <c r="H460" i="1"/>
  <c r="W460" i="1"/>
  <c r="M460" i="1"/>
  <c r="X460" i="1"/>
  <c r="Y460" i="1"/>
  <c r="F461" i="1"/>
  <c r="H461" i="1"/>
  <c r="W461" i="1"/>
  <c r="M461" i="1"/>
  <c r="X461" i="1"/>
  <c r="Y461" i="1"/>
  <c r="F462" i="1"/>
  <c r="H462" i="1"/>
  <c r="W462" i="1"/>
  <c r="M462" i="1"/>
  <c r="X462" i="1"/>
  <c r="Y462" i="1"/>
  <c r="F463" i="1"/>
  <c r="H463" i="1"/>
  <c r="W463" i="1"/>
  <c r="M463" i="1"/>
  <c r="X463" i="1"/>
  <c r="Y463" i="1"/>
  <c r="F464" i="1"/>
  <c r="H464" i="1"/>
  <c r="W464" i="1"/>
  <c r="M464" i="1"/>
  <c r="X464" i="1"/>
  <c r="Y464" i="1"/>
  <c r="F465" i="1"/>
  <c r="H465" i="1"/>
  <c r="W465" i="1"/>
  <c r="M465" i="1"/>
  <c r="X465" i="1"/>
  <c r="Y465" i="1"/>
  <c r="F466" i="1"/>
  <c r="H466" i="1"/>
  <c r="W466" i="1"/>
  <c r="M466" i="1"/>
  <c r="X466" i="1"/>
  <c r="Y466" i="1"/>
  <c r="F467" i="1"/>
  <c r="H467" i="1"/>
  <c r="W467" i="1"/>
  <c r="M467" i="1"/>
  <c r="X467" i="1"/>
  <c r="Y467" i="1"/>
  <c r="F468" i="1"/>
  <c r="H468" i="1"/>
  <c r="W468" i="1"/>
  <c r="M468" i="1"/>
  <c r="X468" i="1"/>
  <c r="Y468" i="1"/>
  <c r="F469" i="1"/>
  <c r="H469" i="1"/>
  <c r="W469" i="1"/>
  <c r="M469" i="1"/>
  <c r="X469" i="1"/>
  <c r="Y469" i="1"/>
  <c r="F470" i="1"/>
  <c r="H470" i="1"/>
  <c r="W470" i="1"/>
  <c r="M470" i="1"/>
  <c r="X470" i="1"/>
  <c r="Y470" i="1"/>
  <c r="F471" i="1"/>
  <c r="H471" i="1"/>
  <c r="W471" i="1"/>
  <c r="M471" i="1"/>
  <c r="X471" i="1"/>
  <c r="Y471" i="1"/>
  <c r="F472" i="1"/>
  <c r="H472" i="1"/>
  <c r="W472" i="1"/>
  <c r="M472" i="1"/>
  <c r="X472" i="1"/>
  <c r="Y472" i="1"/>
  <c r="F473" i="1"/>
  <c r="H473" i="1"/>
  <c r="W473" i="1"/>
  <c r="M473" i="1"/>
  <c r="X473" i="1"/>
  <c r="Y473" i="1"/>
  <c r="F474" i="1"/>
  <c r="H474" i="1"/>
  <c r="W474" i="1"/>
  <c r="M474" i="1"/>
  <c r="X474" i="1"/>
  <c r="Y474" i="1"/>
  <c r="F475" i="1"/>
  <c r="H475" i="1"/>
  <c r="W475" i="1"/>
  <c r="M475" i="1"/>
  <c r="X475" i="1"/>
  <c r="Y475" i="1"/>
  <c r="F476" i="1"/>
  <c r="H476" i="1"/>
  <c r="W476" i="1"/>
  <c r="M476" i="1"/>
  <c r="X476" i="1"/>
  <c r="Y476" i="1"/>
  <c r="F477" i="1"/>
  <c r="H477" i="1"/>
  <c r="W477" i="1"/>
  <c r="M477" i="1"/>
  <c r="X477" i="1"/>
  <c r="Y477" i="1"/>
  <c r="F478" i="1"/>
  <c r="H478" i="1"/>
  <c r="W478" i="1"/>
  <c r="M478" i="1"/>
  <c r="X478" i="1"/>
  <c r="Y478" i="1"/>
  <c r="F479" i="1"/>
  <c r="H479" i="1"/>
  <c r="W479" i="1"/>
  <c r="M479" i="1"/>
  <c r="X479" i="1"/>
  <c r="Y479" i="1"/>
  <c r="F480" i="1"/>
  <c r="H480" i="1"/>
  <c r="W480" i="1"/>
  <c r="M480" i="1"/>
  <c r="X480" i="1"/>
  <c r="Y480" i="1"/>
  <c r="F481" i="1"/>
  <c r="H481" i="1"/>
  <c r="W481" i="1"/>
  <c r="M481" i="1"/>
  <c r="X481" i="1"/>
  <c r="Y481" i="1"/>
  <c r="F482" i="1"/>
  <c r="H482" i="1"/>
  <c r="W482" i="1"/>
  <c r="M482" i="1"/>
  <c r="X482" i="1"/>
  <c r="Y482" i="1"/>
  <c r="F483" i="1"/>
  <c r="H483" i="1"/>
  <c r="W483" i="1"/>
  <c r="M483" i="1"/>
  <c r="X483" i="1"/>
  <c r="Y483" i="1"/>
  <c r="F484" i="1"/>
  <c r="H484" i="1"/>
  <c r="W484" i="1"/>
  <c r="M484" i="1"/>
  <c r="X484" i="1"/>
  <c r="Y484" i="1"/>
  <c r="F485" i="1"/>
  <c r="H485" i="1"/>
  <c r="W485" i="1"/>
  <c r="M485" i="1"/>
  <c r="X485" i="1"/>
  <c r="Y485" i="1"/>
  <c r="F486" i="1"/>
  <c r="H486" i="1"/>
  <c r="W486" i="1"/>
  <c r="M486" i="1"/>
  <c r="X486" i="1"/>
  <c r="Y486" i="1"/>
  <c r="F487" i="1"/>
  <c r="H487" i="1"/>
  <c r="W487" i="1"/>
  <c r="M487" i="1"/>
  <c r="X487" i="1"/>
  <c r="Y487" i="1"/>
  <c r="F488" i="1"/>
  <c r="H488" i="1"/>
  <c r="W488" i="1"/>
  <c r="M488" i="1"/>
  <c r="X488" i="1"/>
  <c r="Y488" i="1"/>
  <c r="F489" i="1"/>
  <c r="H489" i="1"/>
  <c r="W489" i="1"/>
  <c r="M489" i="1"/>
  <c r="X489" i="1"/>
  <c r="Y489" i="1"/>
  <c r="F490" i="1"/>
  <c r="H490" i="1"/>
  <c r="W490" i="1"/>
  <c r="M490" i="1"/>
  <c r="X490" i="1"/>
  <c r="Y490" i="1"/>
  <c r="F491" i="1"/>
  <c r="H491" i="1"/>
  <c r="W491" i="1"/>
  <c r="M491" i="1"/>
  <c r="X491" i="1"/>
  <c r="Y491" i="1"/>
  <c r="F492" i="1"/>
  <c r="H492" i="1"/>
  <c r="W492" i="1"/>
  <c r="M492" i="1"/>
  <c r="X492" i="1"/>
  <c r="Y492" i="1"/>
  <c r="F493" i="1"/>
  <c r="H493" i="1"/>
  <c r="W493" i="1"/>
  <c r="M493" i="1"/>
  <c r="X493" i="1"/>
  <c r="Y493" i="1"/>
  <c r="F494" i="1"/>
  <c r="H494" i="1"/>
  <c r="W494" i="1"/>
  <c r="M494" i="1"/>
  <c r="X494" i="1"/>
  <c r="Y494" i="1"/>
  <c r="F495" i="1"/>
  <c r="H495" i="1"/>
  <c r="W495" i="1"/>
  <c r="M495" i="1"/>
  <c r="X495" i="1"/>
  <c r="Y495" i="1"/>
  <c r="F496" i="1"/>
  <c r="H496" i="1"/>
  <c r="W496" i="1"/>
  <c r="M496" i="1"/>
  <c r="X496" i="1"/>
  <c r="Y496" i="1"/>
  <c r="F497" i="1"/>
  <c r="H497" i="1"/>
  <c r="W497" i="1"/>
  <c r="M497" i="1"/>
  <c r="X497" i="1"/>
  <c r="Y497" i="1"/>
  <c r="F498" i="1"/>
  <c r="H498" i="1"/>
  <c r="W498" i="1"/>
  <c r="M498" i="1"/>
  <c r="X498" i="1"/>
  <c r="Y498" i="1"/>
  <c r="F499" i="1"/>
  <c r="H499" i="1"/>
  <c r="W499" i="1"/>
  <c r="M499" i="1"/>
  <c r="X499" i="1"/>
  <c r="Y499" i="1"/>
  <c r="F500" i="1"/>
  <c r="H500" i="1"/>
  <c r="W500" i="1"/>
  <c r="M500" i="1"/>
  <c r="X500" i="1"/>
  <c r="Y500" i="1"/>
  <c r="F501" i="1"/>
  <c r="H501" i="1"/>
  <c r="W501" i="1"/>
  <c r="M501" i="1"/>
  <c r="X501" i="1"/>
  <c r="Y501" i="1"/>
  <c r="F502" i="1"/>
  <c r="H502" i="1"/>
  <c r="W502" i="1"/>
  <c r="M502" i="1"/>
  <c r="X502" i="1"/>
  <c r="Y502" i="1"/>
  <c r="F503" i="1"/>
  <c r="H503" i="1"/>
  <c r="W503" i="1"/>
  <c r="M503" i="1"/>
  <c r="X503" i="1"/>
  <c r="Y503" i="1"/>
  <c r="F504" i="1"/>
  <c r="H504" i="1"/>
  <c r="W504" i="1"/>
  <c r="M504" i="1"/>
  <c r="X504" i="1"/>
  <c r="Y504" i="1"/>
  <c r="F505" i="1"/>
  <c r="H505" i="1"/>
  <c r="W505" i="1"/>
  <c r="M505" i="1"/>
  <c r="X505" i="1"/>
  <c r="Y505" i="1"/>
  <c r="F506" i="1"/>
  <c r="H506" i="1"/>
  <c r="W506" i="1"/>
  <c r="M506" i="1"/>
  <c r="X506" i="1"/>
  <c r="Y506" i="1"/>
  <c r="F507" i="1"/>
  <c r="H507" i="1"/>
  <c r="W507" i="1"/>
  <c r="M507" i="1"/>
  <c r="X507" i="1"/>
  <c r="Y507" i="1"/>
  <c r="F508" i="1"/>
  <c r="H508" i="1"/>
  <c r="W508" i="1"/>
  <c r="M508" i="1"/>
  <c r="X508" i="1"/>
  <c r="Y508" i="1"/>
  <c r="F509" i="1"/>
  <c r="H509" i="1"/>
  <c r="W509" i="1"/>
  <c r="M509" i="1"/>
  <c r="X509" i="1"/>
  <c r="Y509" i="1"/>
  <c r="F510" i="1"/>
  <c r="H510" i="1"/>
  <c r="W510" i="1"/>
  <c r="M510" i="1"/>
  <c r="X510" i="1"/>
  <c r="Y510" i="1"/>
  <c r="F511" i="1"/>
  <c r="H511" i="1"/>
  <c r="W511" i="1"/>
  <c r="M511" i="1"/>
  <c r="X511" i="1"/>
  <c r="Y511" i="1"/>
  <c r="F512" i="1"/>
  <c r="H512" i="1"/>
  <c r="W512" i="1"/>
  <c r="M512" i="1"/>
  <c r="X512" i="1"/>
  <c r="Y512" i="1"/>
  <c r="F513" i="1"/>
  <c r="H513" i="1"/>
  <c r="W513" i="1"/>
  <c r="M513" i="1"/>
  <c r="X513" i="1"/>
  <c r="Y513" i="1"/>
  <c r="F514" i="1"/>
  <c r="H514" i="1"/>
  <c r="W514" i="1"/>
  <c r="M514" i="1"/>
  <c r="X514" i="1"/>
  <c r="Y514" i="1"/>
  <c r="F515" i="1"/>
  <c r="H515" i="1"/>
  <c r="W515" i="1"/>
  <c r="M515" i="1"/>
  <c r="X515" i="1"/>
  <c r="Y515" i="1"/>
  <c r="F516" i="1"/>
  <c r="H516" i="1"/>
  <c r="W516" i="1"/>
  <c r="M516" i="1"/>
  <c r="X516" i="1"/>
  <c r="Y516" i="1"/>
  <c r="F517" i="1"/>
  <c r="H517" i="1"/>
  <c r="W517" i="1"/>
  <c r="M517" i="1"/>
  <c r="X517" i="1"/>
  <c r="Y517" i="1"/>
  <c r="F518" i="1"/>
  <c r="H518" i="1"/>
  <c r="W518" i="1"/>
  <c r="M518" i="1"/>
  <c r="X518" i="1"/>
  <c r="Y518" i="1"/>
  <c r="F519" i="1"/>
  <c r="H519" i="1"/>
  <c r="W519" i="1"/>
  <c r="M519" i="1"/>
  <c r="X519" i="1"/>
  <c r="Y519" i="1"/>
  <c r="F520" i="1"/>
  <c r="H520" i="1"/>
  <c r="W520" i="1"/>
  <c r="M520" i="1"/>
  <c r="X520" i="1"/>
  <c r="Y520" i="1"/>
  <c r="F521" i="1"/>
  <c r="H521" i="1"/>
  <c r="W521" i="1"/>
  <c r="M521" i="1"/>
  <c r="X521" i="1"/>
  <c r="Y521" i="1"/>
  <c r="F522" i="1"/>
  <c r="H522" i="1"/>
  <c r="W522" i="1"/>
  <c r="M522" i="1"/>
  <c r="X522" i="1"/>
  <c r="Y522" i="1"/>
  <c r="F523" i="1"/>
  <c r="H523" i="1"/>
  <c r="W523" i="1"/>
  <c r="M523" i="1"/>
  <c r="X523" i="1"/>
  <c r="Y523" i="1"/>
  <c r="F524" i="1"/>
  <c r="H524" i="1"/>
  <c r="W524" i="1"/>
  <c r="M524" i="1"/>
  <c r="X524" i="1"/>
  <c r="Y524" i="1"/>
  <c r="F525" i="1"/>
  <c r="H525" i="1"/>
  <c r="W525" i="1"/>
  <c r="M525" i="1"/>
  <c r="X525" i="1"/>
  <c r="Y525" i="1"/>
  <c r="F526" i="1"/>
  <c r="H526" i="1"/>
  <c r="W526" i="1"/>
  <c r="M526" i="1"/>
  <c r="X526" i="1"/>
  <c r="Y526" i="1"/>
  <c r="F527" i="1"/>
  <c r="H527" i="1"/>
  <c r="W527" i="1"/>
  <c r="M527" i="1"/>
  <c r="X527" i="1"/>
  <c r="Y527" i="1"/>
  <c r="F528" i="1"/>
  <c r="H528" i="1"/>
  <c r="W528" i="1"/>
  <c r="M528" i="1"/>
  <c r="X528" i="1"/>
  <c r="Y528" i="1"/>
  <c r="F529" i="1"/>
  <c r="H529" i="1"/>
  <c r="W529" i="1"/>
  <c r="M529" i="1"/>
  <c r="X529" i="1"/>
  <c r="Y529" i="1"/>
  <c r="F530" i="1"/>
  <c r="H530" i="1"/>
  <c r="W530" i="1"/>
  <c r="M530" i="1"/>
  <c r="X530" i="1"/>
  <c r="Y530" i="1"/>
  <c r="F531" i="1"/>
  <c r="H531" i="1"/>
  <c r="W531" i="1"/>
  <c r="M531" i="1"/>
  <c r="X531" i="1"/>
  <c r="Y531" i="1"/>
  <c r="F532" i="1"/>
  <c r="H532" i="1"/>
  <c r="W532" i="1"/>
  <c r="M532" i="1"/>
  <c r="X532" i="1"/>
  <c r="Y532" i="1"/>
  <c r="F533" i="1"/>
  <c r="H533" i="1"/>
  <c r="W533" i="1"/>
  <c r="M533" i="1"/>
  <c r="X533" i="1"/>
  <c r="Y533" i="1"/>
  <c r="F534" i="1"/>
  <c r="H534" i="1"/>
  <c r="W534" i="1"/>
  <c r="M534" i="1"/>
  <c r="X534" i="1"/>
  <c r="Y534" i="1"/>
  <c r="F535" i="1"/>
  <c r="H535" i="1"/>
  <c r="W535" i="1"/>
  <c r="M535" i="1"/>
  <c r="X535" i="1"/>
  <c r="Y535" i="1"/>
  <c r="F536" i="1"/>
  <c r="H536" i="1"/>
  <c r="W536" i="1"/>
  <c r="M536" i="1"/>
  <c r="X536" i="1"/>
  <c r="Y536" i="1"/>
  <c r="F537" i="1"/>
  <c r="H537" i="1"/>
  <c r="W537" i="1"/>
  <c r="M537" i="1"/>
  <c r="X537" i="1"/>
  <c r="Y537" i="1"/>
  <c r="F538" i="1"/>
  <c r="H538" i="1"/>
  <c r="W538" i="1"/>
  <c r="M538" i="1"/>
  <c r="X538" i="1"/>
  <c r="Y538" i="1"/>
  <c r="F539" i="1"/>
  <c r="H539" i="1"/>
  <c r="W539" i="1"/>
  <c r="M539" i="1"/>
  <c r="X539" i="1"/>
  <c r="Y539" i="1"/>
  <c r="F540" i="1"/>
  <c r="H540" i="1"/>
  <c r="W540" i="1"/>
  <c r="M540" i="1"/>
  <c r="X540" i="1"/>
  <c r="Y540" i="1"/>
  <c r="F541" i="1"/>
  <c r="H541" i="1"/>
  <c r="W541" i="1"/>
  <c r="M541" i="1"/>
  <c r="X541" i="1"/>
  <c r="Y541" i="1"/>
  <c r="F542" i="1"/>
  <c r="H542" i="1"/>
  <c r="W542" i="1"/>
  <c r="M542" i="1"/>
  <c r="X542" i="1"/>
  <c r="Y542" i="1"/>
  <c r="F543" i="1"/>
  <c r="H543" i="1"/>
  <c r="W543" i="1"/>
  <c r="M543" i="1"/>
  <c r="X543" i="1"/>
  <c r="Y543" i="1"/>
  <c r="F544" i="1"/>
  <c r="H544" i="1"/>
  <c r="W544" i="1"/>
  <c r="M544" i="1"/>
  <c r="X544" i="1"/>
  <c r="Y544" i="1"/>
  <c r="F545" i="1"/>
  <c r="H545" i="1"/>
  <c r="W545" i="1"/>
  <c r="M545" i="1"/>
  <c r="X545" i="1"/>
  <c r="Y545" i="1"/>
  <c r="F546" i="1"/>
  <c r="H546" i="1"/>
  <c r="W546" i="1"/>
  <c r="M546" i="1"/>
  <c r="X546" i="1"/>
  <c r="Y546" i="1"/>
  <c r="F547" i="1"/>
  <c r="H547" i="1"/>
  <c r="W547" i="1"/>
  <c r="M547" i="1"/>
  <c r="X547" i="1"/>
  <c r="Y547" i="1"/>
  <c r="F548" i="1"/>
  <c r="H548" i="1"/>
  <c r="W548" i="1"/>
  <c r="M548" i="1"/>
  <c r="X548" i="1"/>
  <c r="Y548" i="1"/>
  <c r="F549" i="1"/>
  <c r="H549" i="1"/>
  <c r="W549" i="1"/>
  <c r="M549" i="1"/>
  <c r="X549" i="1"/>
  <c r="Y549" i="1"/>
  <c r="F550" i="1"/>
  <c r="H550" i="1"/>
  <c r="W550" i="1"/>
  <c r="M550" i="1"/>
  <c r="X550" i="1"/>
  <c r="Y550" i="1"/>
  <c r="F551" i="1"/>
  <c r="H551" i="1"/>
  <c r="W551" i="1"/>
  <c r="M551" i="1"/>
  <c r="X551" i="1"/>
  <c r="Y551" i="1"/>
  <c r="F552" i="1"/>
  <c r="H552" i="1"/>
  <c r="W552" i="1"/>
  <c r="M552" i="1"/>
  <c r="X552" i="1"/>
  <c r="Y552" i="1"/>
  <c r="F553" i="1"/>
  <c r="H553" i="1"/>
  <c r="W553" i="1"/>
  <c r="M553" i="1"/>
  <c r="X553" i="1"/>
  <c r="Y553" i="1"/>
  <c r="F554" i="1"/>
  <c r="H554" i="1"/>
  <c r="W554" i="1"/>
  <c r="M554" i="1"/>
  <c r="X554" i="1"/>
  <c r="Y554" i="1"/>
  <c r="F555" i="1"/>
  <c r="H555" i="1"/>
  <c r="W555" i="1"/>
  <c r="M555" i="1"/>
  <c r="X555" i="1"/>
  <c r="Y555" i="1"/>
  <c r="F556" i="1"/>
  <c r="H556" i="1"/>
  <c r="W556" i="1"/>
  <c r="M556" i="1"/>
  <c r="X556" i="1"/>
  <c r="Y556" i="1"/>
  <c r="F557" i="1"/>
  <c r="H557" i="1"/>
  <c r="W557" i="1"/>
  <c r="M557" i="1"/>
  <c r="X557" i="1"/>
  <c r="Y557" i="1"/>
  <c r="F558" i="1"/>
  <c r="H558" i="1"/>
  <c r="W558" i="1"/>
  <c r="M558" i="1"/>
  <c r="X558" i="1"/>
  <c r="Y558" i="1"/>
  <c r="F559" i="1"/>
  <c r="H559" i="1"/>
  <c r="W559" i="1"/>
  <c r="M559" i="1"/>
  <c r="X559" i="1"/>
  <c r="Y559" i="1"/>
  <c r="F560" i="1"/>
  <c r="H560" i="1"/>
  <c r="W560" i="1"/>
  <c r="M560" i="1"/>
  <c r="X560" i="1"/>
  <c r="Y560" i="1"/>
  <c r="F561" i="1"/>
  <c r="H561" i="1"/>
  <c r="W561" i="1"/>
  <c r="M561" i="1"/>
  <c r="X561" i="1"/>
  <c r="Y561" i="1"/>
  <c r="F562" i="1"/>
  <c r="H562" i="1"/>
  <c r="W562" i="1"/>
  <c r="M562" i="1"/>
  <c r="X562" i="1"/>
  <c r="Y562" i="1"/>
  <c r="F563" i="1"/>
  <c r="H563" i="1"/>
  <c r="W563" i="1"/>
  <c r="M563" i="1"/>
  <c r="X563" i="1"/>
  <c r="Y563" i="1"/>
  <c r="F564" i="1"/>
  <c r="H564" i="1"/>
  <c r="W564" i="1"/>
  <c r="M564" i="1"/>
  <c r="X564" i="1"/>
  <c r="Y564" i="1"/>
  <c r="F565" i="1"/>
  <c r="H565" i="1"/>
  <c r="W565" i="1"/>
  <c r="M565" i="1"/>
  <c r="X565" i="1"/>
  <c r="Y565" i="1"/>
  <c r="F566" i="1"/>
  <c r="H566" i="1"/>
  <c r="W566" i="1"/>
  <c r="M566" i="1"/>
  <c r="X566" i="1"/>
  <c r="Y566" i="1"/>
  <c r="F567" i="1"/>
  <c r="H567" i="1"/>
  <c r="W567" i="1"/>
  <c r="M567" i="1"/>
  <c r="X567" i="1"/>
  <c r="Y567" i="1"/>
  <c r="F568" i="1"/>
  <c r="H568" i="1"/>
  <c r="W568" i="1"/>
  <c r="M568" i="1"/>
  <c r="X568" i="1"/>
  <c r="Y568" i="1"/>
  <c r="F569" i="1"/>
  <c r="H569" i="1"/>
  <c r="W569" i="1"/>
  <c r="M569" i="1"/>
  <c r="X569" i="1"/>
  <c r="Y569" i="1"/>
  <c r="F570" i="1"/>
  <c r="H570" i="1"/>
  <c r="W570" i="1"/>
  <c r="M570" i="1"/>
  <c r="X570" i="1"/>
  <c r="Y570" i="1"/>
  <c r="F571" i="1"/>
  <c r="H571" i="1"/>
  <c r="W571" i="1"/>
  <c r="M571" i="1"/>
  <c r="X571" i="1"/>
  <c r="Y571" i="1"/>
  <c r="F572" i="1"/>
  <c r="H572" i="1"/>
  <c r="W572" i="1"/>
  <c r="M572" i="1"/>
  <c r="X572" i="1"/>
  <c r="Y572" i="1"/>
  <c r="F573" i="1"/>
  <c r="H573" i="1"/>
  <c r="W573" i="1"/>
  <c r="M573" i="1"/>
  <c r="X573" i="1"/>
  <c r="Y573" i="1"/>
  <c r="F574" i="1"/>
  <c r="H574" i="1"/>
  <c r="W574" i="1"/>
  <c r="M574" i="1"/>
  <c r="X574" i="1"/>
  <c r="Y574" i="1"/>
  <c r="F575" i="1"/>
  <c r="H575" i="1"/>
  <c r="W575" i="1"/>
  <c r="M575" i="1"/>
  <c r="X575" i="1"/>
  <c r="Y575" i="1"/>
  <c r="F576" i="1"/>
  <c r="H576" i="1"/>
  <c r="W576" i="1"/>
  <c r="M576" i="1"/>
  <c r="X576" i="1"/>
  <c r="Y576" i="1"/>
  <c r="F577" i="1"/>
  <c r="H577" i="1"/>
  <c r="W577" i="1"/>
  <c r="M577" i="1"/>
  <c r="X577" i="1"/>
  <c r="Y577" i="1"/>
  <c r="F578" i="1"/>
  <c r="H578" i="1"/>
  <c r="W578" i="1"/>
  <c r="M578" i="1"/>
  <c r="X578" i="1"/>
  <c r="Y578" i="1"/>
  <c r="F579" i="1"/>
  <c r="H579" i="1"/>
  <c r="W579" i="1"/>
  <c r="M579" i="1"/>
  <c r="X579" i="1"/>
  <c r="Y579" i="1"/>
  <c r="F580" i="1"/>
  <c r="H580" i="1"/>
  <c r="W580" i="1"/>
  <c r="M580" i="1"/>
  <c r="X580" i="1"/>
  <c r="Y580" i="1"/>
  <c r="F581" i="1"/>
  <c r="H581" i="1"/>
  <c r="W581" i="1"/>
  <c r="M581" i="1"/>
  <c r="X581" i="1"/>
  <c r="Y581" i="1"/>
  <c r="F582" i="1"/>
  <c r="H582" i="1"/>
  <c r="W582" i="1"/>
  <c r="M582" i="1"/>
  <c r="X582" i="1"/>
  <c r="Y582" i="1"/>
  <c r="F583" i="1"/>
  <c r="H583" i="1"/>
  <c r="W583" i="1"/>
  <c r="M583" i="1"/>
  <c r="X583" i="1"/>
  <c r="Y583" i="1"/>
  <c r="F584" i="1"/>
  <c r="H584" i="1"/>
  <c r="W584" i="1"/>
  <c r="M584" i="1"/>
  <c r="X584" i="1"/>
  <c r="Y584" i="1"/>
  <c r="F585" i="1"/>
  <c r="H585" i="1"/>
  <c r="W585" i="1"/>
  <c r="M585" i="1"/>
  <c r="X585" i="1"/>
  <c r="Y585" i="1"/>
  <c r="F586" i="1"/>
  <c r="H586" i="1"/>
  <c r="W586" i="1"/>
  <c r="M586" i="1"/>
  <c r="X586" i="1"/>
  <c r="Y586" i="1"/>
  <c r="F587" i="1"/>
  <c r="H587" i="1"/>
  <c r="W587" i="1"/>
  <c r="M587" i="1"/>
  <c r="X587" i="1"/>
  <c r="Y587" i="1"/>
  <c r="F588" i="1"/>
  <c r="H588" i="1"/>
  <c r="W588" i="1"/>
  <c r="M588" i="1"/>
  <c r="X588" i="1"/>
  <c r="Y588" i="1"/>
  <c r="F589" i="1"/>
  <c r="H589" i="1"/>
  <c r="W589" i="1"/>
  <c r="M589" i="1"/>
  <c r="X589" i="1"/>
  <c r="Y589" i="1"/>
  <c r="F590" i="1"/>
  <c r="H590" i="1"/>
  <c r="W590" i="1"/>
  <c r="M590" i="1"/>
  <c r="X590" i="1"/>
  <c r="Y590" i="1"/>
  <c r="F591" i="1"/>
  <c r="H591" i="1"/>
  <c r="W591" i="1"/>
  <c r="M591" i="1"/>
  <c r="X591" i="1"/>
  <c r="Y591" i="1"/>
  <c r="F592" i="1"/>
  <c r="H592" i="1"/>
  <c r="W592" i="1"/>
  <c r="M592" i="1"/>
  <c r="X592" i="1"/>
  <c r="Y592" i="1"/>
  <c r="F593" i="1"/>
  <c r="H593" i="1"/>
  <c r="W593" i="1"/>
  <c r="M593" i="1"/>
  <c r="X593" i="1"/>
  <c r="Y593" i="1"/>
  <c r="F594" i="1"/>
  <c r="H594" i="1"/>
  <c r="W594" i="1"/>
  <c r="M594" i="1"/>
  <c r="X594" i="1"/>
  <c r="Y594" i="1"/>
  <c r="F595" i="1"/>
  <c r="H595" i="1"/>
  <c r="W595" i="1"/>
  <c r="M595" i="1"/>
  <c r="X595" i="1"/>
  <c r="Y595" i="1"/>
  <c r="F596" i="1"/>
  <c r="H596" i="1"/>
  <c r="W596" i="1"/>
  <c r="M596" i="1"/>
  <c r="X596" i="1"/>
  <c r="Y596" i="1"/>
  <c r="F597" i="1"/>
  <c r="H597" i="1"/>
  <c r="W597" i="1"/>
  <c r="M597" i="1"/>
  <c r="X597" i="1"/>
  <c r="Y597" i="1"/>
  <c r="F598" i="1"/>
  <c r="H598" i="1"/>
  <c r="W598" i="1"/>
  <c r="M598" i="1"/>
  <c r="X598" i="1"/>
  <c r="Y598" i="1"/>
  <c r="F599" i="1"/>
  <c r="H599" i="1"/>
  <c r="W599" i="1"/>
  <c r="M599" i="1"/>
  <c r="X599" i="1"/>
  <c r="Y599" i="1"/>
  <c r="F600" i="1"/>
  <c r="H600" i="1"/>
  <c r="W600" i="1"/>
  <c r="M600" i="1"/>
  <c r="X600" i="1"/>
  <c r="Y600" i="1"/>
  <c r="F601" i="1"/>
  <c r="H601" i="1"/>
  <c r="W601" i="1"/>
  <c r="M601" i="1"/>
  <c r="X601" i="1"/>
  <c r="Y601" i="1"/>
  <c r="F602" i="1"/>
  <c r="H602" i="1"/>
  <c r="W602" i="1"/>
  <c r="M602" i="1"/>
  <c r="X602" i="1"/>
  <c r="Y602" i="1"/>
  <c r="F603" i="1"/>
  <c r="H603" i="1"/>
  <c r="W603" i="1"/>
  <c r="M603" i="1"/>
  <c r="X603" i="1"/>
  <c r="Y603" i="1"/>
  <c r="F604" i="1"/>
  <c r="H604" i="1"/>
  <c r="W604" i="1"/>
  <c r="M604" i="1"/>
  <c r="X604" i="1"/>
  <c r="Y604" i="1"/>
  <c r="F605" i="1"/>
  <c r="H605" i="1"/>
  <c r="W605" i="1"/>
  <c r="M605" i="1"/>
  <c r="X605" i="1"/>
  <c r="Y605" i="1"/>
  <c r="F606" i="1"/>
  <c r="H606" i="1"/>
  <c r="W606" i="1"/>
  <c r="M606" i="1"/>
  <c r="X606" i="1"/>
  <c r="Y606" i="1"/>
  <c r="F607" i="1"/>
  <c r="H607" i="1"/>
  <c r="W607" i="1"/>
  <c r="M607" i="1"/>
  <c r="X607" i="1"/>
  <c r="Y607" i="1"/>
  <c r="F608" i="1"/>
  <c r="H608" i="1"/>
  <c r="W608" i="1"/>
  <c r="M608" i="1"/>
  <c r="X608" i="1"/>
  <c r="Y608" i="1"/>
  <c r="F609" i="1"/>
  <c r="H609" i="1"/>
  <c r="W609" i="1"/>
  <c r="M609" i="1"/>
  <c r="X609" i="1"/>
  <c r="Y609" i="1"/>
  <c r="F610" i="1"/>
  <c r="H610" i="1"/>
  <c r="W610" i="1"/>
  <c r="M610" i="1"/>
  <c r="X610" i="1"/>
  <c r="Y610" i="1"/>
  <c r="F611" i="1"/>
  <c r="H611" i="1"/>
  <c r="W611" i="1"/>
  <c r="M611" i="1"/>
  <c r="X611" i="1"/>
  <c r="Y611" i="1"/>
  <c r="F612" i="1"/>
  <c r="H612" i="1"/>
  <c r="W612" i="1"/>
  <c r="M612" i="1"/>
  <c r="X612" i="1"/>
  <c r="Y612" i="1"/>
  <c r="F613" i="1"/>
  <c r="H613" i="1"/>
  <c r="W613" i="1"/>
  <c r="M613" i="1"/>
  <c r="X613" i="1"/>
  <c r="Y613" i="1"/>
  <c r="F614" i="1"/>
  <c r="H614" i="1"/>
  <c r="W614" i="1"/>
  <c r="M614" i="1"/>
  <c r="X614" i="1"/>
  <c r="Y614" i="1"/>
  <c r="F615" i="1"/>
  <c r="H615" i="1"/>
  <c r="W615" i="1"/>
  <c r="M615" i="1"/>
  <c r="X615" i="1"/>
  <c r="Y615" i="1"/>
  <c r="F616" i="1"/>
  <c r="H616" i="1"/>
  <c r="W616" i="1"/>
  <c r="M616" i="1"/>
  <c r="X616" i="1"/>
  <c r="Y616" i="1"/>
  <c r="F617" i="1"/>
  <c r="H617" i="1"/>
  <c r="W617" i="1"/>
  <c r="M617" i="1"/>
  <c r="X617" i="1"/>
  <c r="Y617" i="1"/>
  <c r="F618" i="1"/>
  <c r="H618" i="1"/>
  <c r="W618" i="1"/>
  <c r="M618" i="1"/>
  <c r="X618" i="1"/>
  <c r="Y618" i="1"/>
  <c r="F619" i="1"/>
  <c r="H619" i="1"/>
  <c r="W619" i="1"/>
  <c r="M619" i="1"/>
  <c r="X619" i="1"/>
  <c r="Y619" i="1"/>
  <c r="F620" i="1"/>
  <c r="H620" i="1"/>
  <c r="W620" i="1"/>
  <c r="M620" i="1"/>
  <c r="X620" i="1"/>
  <c r="Y620" i="1"/>
  <c r="F621" i="1"/>
  <c r="H621" i="1"/>
  <c r="W621" i="1"/>
  <c r="M621" i="1"/>
  <c r="X621" i="1"/>
  <c r="Y621" i="1"/>
  <c r="F622" i="1"/>
  <c r="H622" i="1"/>
  <c r="W622" i="1"/>
  <c r="M622" i="1"/>
  <c r="X622" i="1"/>
  <c r="Y622" i="1"/>
  <c r="F623" i="1"/>
  <c r="H623" i="1"/>
  <c r="W623" i="1"/>
  <c r="M623" i="1"/>
  <c r="X623" i="1"/>
  <c r="Y623" i="1"/>
  <c r="F624" i="1"/>
  <c r="H624" i="1"/>
  <c r="W624" i="1"/>
  <c r="M624" i="1"/>
  <c r="X624" i="1"/>
  <c r="Y624" i="1"/>
  <c r="F625" i="1"/>
  <c r="H625" i="1"/>
  <c r="W625" i="1"/>
  <c r="M625" i="1"/>
  <c r="X625" i="1"/>
  <c r="Y625" i="1"/>
  <c r="F626" i="1"/>
  <c r="H626" i="1"/>
  <c r="W626" i="1"/>
  <c r="M626" i="1"/>
  <c r="X626" i="1"/>
  <c r="Y626" i="1"/>
  <c r="F627" i="1"/>
  <c r="H627" i="1"/>
  <c r="W627" i="1"/>
  <c r="M627" i="1"/>
  <c r="X627" i="1"/>
  <c r="Y627" i="1"/>
  <c r="F628" i="1"/>
  <c r="H628" i="1"/>
  <c r="W628" i="1"/>
  <c r="M628" i="1"/>
  <c r="X628" i="1"/>
  <c r="Y628" i="1"/>
  <c r="F629" i="1"/>
  <c r="H629" i="1"/>
  <c r="W629" i="1"/>
  <c r="M629" i="1"/>
  <c r="X629" i="1"/>
  <c r="Y629" i="1"/>
  <c r="F630" i="1"/>
  <c r="H630" i="1"/>
  <c r="W630" i="1"/>
  <c r="M630" i="1"/>
  <c r="X630" i="1"/>
  <c r="Y630" i="1"/>
  <c r="F631" i="1"/>
  <c r="H631" i="1"/>
  <c r="W631" i="1"/>
  <c r="M631" i="1"/>
  <c r="X631" i="1"/>
  <c r="Y631" i="1"/>
  <c r="F632" i="1"/>
  <c r="H632" i="1"/>
  <c r="W632" i="1"/>
  <c r="M632" i="1"/>
  <c r="X632" i="1"/>
  <c r="Y632" i="1"/>
  <c r="F633" i="1"/>
  <c r="H633" i="1"/>
  <c r="W633" i="1"/>
  <c r="M633" i="1"/>
  <c r="X633" i="1"/>
  <c r="Y633" i="1"/>
  <c r="F634" i="1"/>
  <c r="H634" i="1"/>
  <c r="W634" i="1"/>
  <c r="M634" i="1"/>
  <c r="X634" i="1"/>
  <c r="Y634" i="1"/>
  <c r="F635" i="1"/>
  <c r="H635" i="1"/>
  <c r="W635" i="1"/>
  <c r="M635" i="1"/>
  <c r="X635" i="1"/>
  <c r="Y635" i="1"/>
  <c r="F636" i="1"/>
  <c r="H636" i="1"/>
  <c r="W636" i="1"/>
  <c r="M636" i="1"/>
  <c r="X636" i="1"/>
  <c r="Y636" i="1"/>
  <c r="F637" i="1"/>
  <c r="H637" i="1"/>
  <c r="W637" i="1"/>
  <c r="M637" i="1"/>
  <c r="X637" i="1"/>
  <c r="Y637" i="1"/>
  <c r="F638" i="1"/>
  <c r="H638" i="1"/>
  <c r="W638" i="1"/>
  <c r="M638" i="1"/>
  <c r="X638" i="1"/>
  <c r="Y638" i="1"/>
  <c r="F639" i="1"/>
  <c r="H639" i="1"/>
  <c r="W639" i="1"/>
  <c r="M639" i="1"/>
  <c r="X639" i="1"/>
  <c r="Y639" i="1"/>
  <c r="F640" i="1"/>
  <c r="H640" i="1"/>
  <c r="W640" i="1"/>
  <c r="M640" i="1"/>
  <c r="X640" i="1"/>
  <c r="Y640" i="1"/>
  <c r="F641" i="1"/>
  <c r="H641" i="1"/>
  <c r="W641" i="1"/>
  <c r="M641" i="1"/>
  <c r="X641" i="1"/>
  <c r="Y641" i="1"/>
  <c r="F642" i="1"/>
  <c r="H642" i="1"/>
  <c r="W642" i="1"/>
  <c r="M642" i="1"/>
  <c r="X642" i="1"/>
  <c r="Y642" i="1"/>
  <c r="F643" i="1"/>
  <c r="H643" i="1"/>
  <c r="W643" i="1"/>
  <c r="M643" i="1"/>
  <c r="X643" i="1"/>
  <c r="Y643" i="1"/>
  <c r="F644" i="1"/>
  <c r="H644" i="1"/>
  <c r="W644" i="1"/>
  <c r="M644" i="1"/>
  <c r="X644" i="1"/>
  <c r="Y644" i="1"/>
  <c r="F645" i="1"/>
  <c r="H645" i="1"/>
  <c r="W645" i="1"/>
  <c r="M645" i="1"/>
  <c r="X645" i="1"/>
  <c r="Y645" i="1"/>
  <c r="F646" i="1"/>
  <c r="H646" i="1"/>
  <c r="W646" i="1"/>
  <c r="M646" i="1"/>
  <c r="X646" i="1"/>
  <c r="Y646" i="1"/>
  <c r="F647" i="1"/>
  <c r="H647" i="1"/>
  <c r="W647" i="1"/>
  <c r="M647" i="1"/>
  <c r="X647" i="1"/>
  <c r="Y647" i="1"/>
  <c r="F648" i="1"/>
  <c r="H648" i="1"/>
  <c r="W648" i="1"/>
  <c r="M648" i="1"/>
  <c r="X648" i="1"/>
  <c r="Y648" i="1"/>
  <c r="F649" i="1"/>
  <c r="H649" i="1"/>
  <c r="W649" i="1"/>
  <c r="M649" i="1"/>
  <c r="X649" i="1"/>
  <c r="Y649" i="1"/>
  <c r="F650" i="1"/>
  <c r="H650" i="1"/>
  <c r="W650" i="1"/>
  <c r="M650" i="1"/>
  <c r="X650" i="1"/>
  <c r="Y650" i="1"/>
  <c r="F651" i="1"/>
  <c r="H651" i="1"/>
  <c r="W651" i="1"/>
  <c r="M651" i="1"/>
  <c r="X651" i="1"/>
  <c r="Y651" i="1"/>
  <c r="F652" i="1"/>
  <c r="H652" i="1"/>
  <c r="W652" i="1"/>
  <c r="M652" i="1"/>
  <c r="X652" i="1"/>
  <c r="Y652" i="1"/>
  <c r="F653" i="1"/>
  <c r="H653" i="1"/>
  <c r="W653" i="1"/>
  <c r="M653" i="1"/>
  <c r="X653" i="1"/>
  <c r="Y653" i="1"/>
  <c r="F654" i="1"/>
  <c r="H654" i="1"/>
  <c r="W654" i="1"/>
  <c r="M654" i="1"/>
  <c r="X654" i="1"/>
  <c r="Y654" i="1"/>
  <c r="F655" i="1"/>
  <c r="H655" i="1"/>
  <c r="W655" i="1"/>
  <c r="M655" i="1"/>
  <c r="X655" i="1"/>
  <c r="Y655" i="1"/>
  <c r="F656" i="1"/>
  <c r="H656" i="1"/>
  <c r="W656" i="1"/>
  <c r="M656" i="1"/>
  <c r="X656" i="1"/>
  <c r="Y656" i="1"/>
  <c r="F657" i="1"/>
  <c r="H657" i="1"/>
  <c r="W657" i="1"/>
  <c r="M657" i="1"/>
  <c r="X657" i="1"/>
  <c r="Y657" i="1"/>
  <c r="F658" i="1"/>
  <c r="H658" i="1"/>
  <c r="W658" i="1"/>
  <c r="M658" i="1"/>
  <c r="X658" i="1"/>
  <c r="Y658" i="1"/>
  <c r="F659" i="1"/>
  <c r="H659" i="1"/>
  <c r="W659" i="1"/>
  <c r="M659" i="1"/>
  <c r="X659" i="1"/>
  <c r="Y659" i="1"/>
  <c r="F660" i="1"/>
  <c r="H660" i="1"/>
  <c r="W660" i="1"/>
  <c r="M660" i="1"/>
  <c r="X660" i="1"/>
  <c r="Y660" i="1"/>
  <c r="F661" i="1"/>
  <c r="H661" i="1"/>
  <c r="W661" i="1"/>
  <c r="M661" i="1"/>
  <c r="X661" i="1"/>
  <c r="Y661" i="1"/>
  <c r="F662" i="1"/>
  <c r="H662" i="1"/>
  <c r="W662" i="1"/>
  <c r="M662" i="1"/>
  <c r="X662" i="1"/>
  <c r="Y662" i="1"/>
  <c r="F663" i="1"/>
  <c r="H663" i="1"/>
  <c r="W663" i="1"/>
  <c r="M663" i="1"/>
  <c r="X663" i="1"/>
  <c r="Y663" i="1"/>
  <c r="F664" i="1"/>
  <c r="H664" i="1"/>
  <c r="W664" i="1"/>
  <c r="M664" i="1"/>
  <c r="X664" i="1"/>
  <c r="Y664" i="1"/>
  <c r="F665" i="1"/>
  <c r="H665" i="1"/>
  <c r="W665" i="1"/>
  <c r="M665" i="1"/>
  <c r="X665" i="1"/>
  <c r="Y665" i="1"/>
  <c r="F666" i="1"/>
  <c r="H666" i="1"/>
  <c r="W666" i="1"/>
  <c r="M666" i="1"/>
  <c r="X666" i="1"/>
  <c r="Y666" i="1"/>
  <c r="F667" i="1"/>
  <c r="H667" i="1"/>
  <c r="W667" i="1"/>
  <c r="M667" i="1"/>
  <c r="X667" i="1"/>
  <c r="Y667" i="1"/>
  <c r="F668" i="1"/>
  <c r="H668" i="1"/>
  <c r="W668" i="1"/>
  <c r="M668" i="1"/>
  <c r="X668" i="1"/>
  <c r="Y668" i="1"/>
  <c r="F669" i="1"/>
  <c r="H669" i="1"/>
  <c r="W669" i="1"/>
  <c r="M669" i="1"/>
  <c r="X669" i="1"/>
  <c r="Y669" i="1"/>
  <c r="F670" i="1"/>
  <c r="H670" i="1"/>
  <c r="W670" i="1"/>
  <c r="M670" i="1"/>
  <c r="X670" i="1"/>
  <c r="Y670" i="1"/>
  <c r="F671" i="1"/>
  <c r="H671" i="1"/>
  <c r="W671" i="1"/>
  <c r="M671" i="1"/>
  <c r="X671" i="1"/>
  <c r="Y671" i="1"/>
  <c r="F672" i="1"/>
  <c r="H672" i="1"/>
  <c r="W672" i="1"/>
  <c r="M672" i="1"/>
  <c r="X672" i="1"/>
  <c r="Y672" i="1"/>
  <c r="F673" i="1"/>
  <c r="H673" i="1"/>
  <c r="W673" i="1"/>
  <c r="M673" i="1"/>
  <c r="X673" i="1"/>
  <c r="Y673" i="1"/>
  <c r="F674" i="1"/>
  <c r="H674" i="1"/>
  <c r="W674" i="1"/>
  <c r="M674" i="1"/>
  <c r="X674" i="1"/>
  <c r="Y674" i="1"/>
  <c r="F675" i="1"/>
  <c r="H675" i="1"/>
  <c r="W675" i="1"/>
  <c r="M675" i="1"/>
  <c r="X675" i="1"/>
  <c r="Y675" i="1"/>
  <c r="F676" i="1"/>
  <c r="H676" i="1"/>
  <c r="W676" i="1"/>
  <c r="M676" i="1"/>
  <c r="X676" i="1"/>
  <c r="Y676" i="1"/>
  <c r="F677" i="1"/>
  <c r="H677" i="1"/>
  <c r="W677" i="1"/>
  <c r="M677" i="1"/>
  <c r="X677" i="1"/>
  <c r="Y677" i="1"/>
  <c r="F678" i="1"/>
  <c r="H678" i="1"/>
  <c r="W678" i="1"/>
  <c r="M678" i="1"/>
  <c r="X678" i="1"/>
  <c r="Y678" i="1"/>
  <c r="F679" i="1"/>
  <c r="H679" i="1"/>
  <c r="W679" i="1"/>
  <c r="M679" i="1"/>
  <c r="X679" i="1"/>
  <c r="Y679" i="1"/>
  <c r="F680" i="1"/>
  <c r="H680" i="1"/>
  <c r="W680" i="1"/>
  <c r="M680" i="1"/>
  <c r="X680" i="1"/>
  <c r="Y680" i="1"/>
  <c r="F681" i="1"/>
  <c r="H681" i="1"/>
  <c r="W681" i="1"/>
  <c r="M681" i="1"/>
  <c r="X681" i="1"/>
  <c r="Y681" i="1"/>
  <c r="F682" i="1"/>
  <c r="H682" i="1"/>
  <c r="W682" i="1"/>
  <c r="M682" i="1"/>
  <c r="X682" i="1"/>
  <c r="Y682" i="1"/>
  <c r="F683" i="1"/>
  <c r="H683" i="1"/>
  <c r="W683" i="1"/>
  <c r="M683" i="1"/>
  <c r="X683" i="1"/>
  <c r="Y683" i="1"/>
  <c r="F684" i="1"/>
  <c r="H684" i="1"/>
  <c r="W684" i="1"/>
  <c r="M684" i="1"/>
  <c r="X684" i="1"/>
  <c r="Y684" i="1"/>
  <c r="F685" i="1"/>
  <c r="H685" i="1"/>
  <c r="W685" i="1"/>
  <c r="M685" i="1"/>
  <c r="X685" i="1"/>
  <c r="Y685" i="1"/>
  <c r="F686" i="1"/>
  <c r="H686" i="1"/>
  <c r="W686" i="1"/>
  <c r="M686" i="1"/>
  <c r="X686" i="1"/>
  <c r="Y686" i="1"/>
  <c r="F687" i="1"/>
  <c r="H687" i="1"/>
  <c r="W687" i="1"/>
  <c r="M687" i="1"/>
  <c r="X687" i="1"/>
  <c r="Y687" i="1"/>
  <c r="F688" i="1"/>
  <c r="H688" i="1"/>
  <c r="W688" i="1"/>
  <c r="M688" i="1"/>
  <c r="X688" i="1"/>
  <c r="Y688" i="1"/>
  <c r="F689" i="1"/>
  <c r="H689" i="1"/>
  <c r="W689" i="1"/>
  <c r="M689" i="1"/>
  <c r="X689" i="1"/>
  <c r="Y689" i="1"/>
  <c r="F690" i="1"/>
  <c r="H690" i="1"/>
  <c r="W690" i="1"/>
  <c r="M690" i="1"/>
  <c r="X690" i="1"/>
  <c r="Y690" i="1"/>
  <c r="F691" i="1"/>
  <c r="H691" i="1"/>
  <c r="W691" i="1"/>
  <c r="M691" i="1"/>
  <c r="X691" i="1"/>
  <c r="Y691" i="1"/>
  <c r="F692" i="1"/>
  <c r="H692" i="1"/>
  <c r="W692" i="1"/>
  <c r="M692" i="1"/>
  <c r="X692" i="1"/>
  <c r="Y692" i="1"/>
  <c r="F693" i="1"/>
  <c r="H693" i="1"/>
  <c r="W693" i="1"/>
  <c r="M693" i="1"/>
  <c r="X693" i="1"/>
  <c r="Y693" i="1"/>
  <c r="F694" i="1"/>
  <c r="H694" i="1"/>
  <c r="W694" i="1"/>
  <c r="M694" i="1"/>
  <c r="X694" i="1"/>
  <c r="Y694" i="1"/>
  <c r="F695" i="1"/>
  <c r="H695" i="1"/>
  <c r="W695" i="1"/>
  <c r="M695" i="1"/>
  <c r="X695" i="1"/>
  <c r="Y695" i="1"/>
  <c r="F696" i="1"/>
  <c r="H696" i="1"/>
  <c r="W696" i="1"/>
  <c r="M696" i="1"/>
  <c r="X696" i="1"/>
  <c r="Y696" i="1"/>
  <c r="F697" i="1"/>
  <c r="H697" i="1"/>
  <c r="W697" i="1"/>
  <c r="M697" i="1"/>
  <c r="X697" i="1"/>
  <c r="Y697" i="1"/>
  <c r="F698" i="1"/>
  <c r="H698" i="1"/>
  <c r="W698" i="1"/>
  <c r="M698" i="1"/>
  <c r="X698" i="1"/>
  <c r="Y698" i="1"/>
  <c r="F699" i="1"/>
  <c r="H699" i="1"/>
  <c r="W699" i="1"/>
  <c r="M699" i="1"/>
  <c r="X699" i="1"/>
  <c r="Y699" i="1"/>
  <c r="F700" i="1"/>
  <c r="H700" i="1"/>
  <c r="W700" i="1"/>
  <c r="M700" i="1"/>
  <c r="X700" i="1"/>
  <c r="Y700" i="1"/>
  <c r="F701" i="1"/>
  <c r="H701" i="1"/>
  <c r="W701" i="1"/>
  <c r="M701" i="1"/>
  <c r="X701" i="1"/>
  <c r="Y701" i="1"/>
  <c r="F702" i="1"/>
  <c r="H702" i="1"/>
  <c r="W702" i="1"/>
  <c r="M702" i="1"/>
  <c r="X702" i="1"/>
  <c r="Y702" i="1"/>
  <c r="F703" i="1"/>
  <c r="H703" i="1"/>
  <c r="W703" i="1"/>
  <c r="M703" i="1"/>
  <c r="X703" i="1"/>
  <c r="Y703" i="1"/>
  <c r="F704" i="1"/>
  <c r="H704" i="1"/>
  <c r="W704" i="1"/>
  <c r="M704" i="1"/>
  <c r="X704" i="1"/>
  <c r="Y704" i="1"/>
  <c r="F705" i="1"/>
  <c r="H705" i="1"/>
  <c r="W705" i="1"/>
  <c r="M705" i="1"/>
  <c r="X705" i="1"/>
  <c r="Y705" i="1"/>
  <c r="F706" i="1"/>
  <c r="H706" i="1"/>
  <c r="W706" i="1"/>
  <c r="M706" i="1"/>
  <c r="X706" i="1"/>
  <c r="Y706" i="1"/>
  <c r="F707" i="1"/>
  <c r="H707" i="1"/>
  <c r="W707" i="1"/>
  <c r="M707" i="1"/>
  <c r="X707" i="1"/>
  <c r="Y707" i="1"/>
  <c r="F708" i="1"/>
  <c r="H708" i="1"/>
  <c r="W708" i="1"/>
  <c r="M708" i="1"/>
  <c r="X708" i="1"/>
  <c r="Y708" i="1"/>
  <c r="F709" i="1"/>
  <c r="H709" i="1"/>
  <c r="W709" i="1"/>
  <c r="M709" i="1"/>
  <c r="X709" i="1"/>
  <c r="Y709" i="1"/>
  <c r="F710" i="1"/>
  <c r="H710" i="1"/>
  <c r="W710" i="1"/>
  <c r="M710" i="1"/>
  <c r="X710" i="1"/>
  <c r="Y710" i="1"/>
  <c r="F711" i="1"/>
  <c r="H711" i="1"/>
  <c r="W711" i="1"/>
  <c r="M711" i="1"/>
  <c r="X711" i="1"/>
  <c r="Y711" i="1"/>
  <c r="F712" i="1"/>
  <c r="H712" i="1"/>
  <c r="W712" i="1"/>
  <c r="M712" i="1"/>
  <c r="X712" i="1"/>
  <c r="Y712" i="1"/>
  <c r="F713" i="1"/>
  <c r="H713" i="1"/>
  <c r="W713" i="1"/>
  <c r="M713" i="1"/>
  <c r="X713" i="1"/>
  <c r="Y713" i="1"/>
  <c r="F714" i="1"/>
  <c r="H714" i="1"/>
  <c r="W714" i="1"/>
  <c r="M714" i="1"/>
  <c r="X714" i="1"/>
  <c r="Y714" i="1"/>
  <c r="F715" i="1"/>
  <c r="H715" i="1"/>
  <c r="W715" i="1"/>
  <c r="M715" i="1"/>
  <c r="X715" i="1"/>
  <c r="Y715" i="1"/>
  <c r="F716" i="1"/>
  <c r="H716" i="1"/>
  <c r="W716" i="1"/>
  <c r="M716" i="1"/>
  <c r="X716" i="1"/>
  <c r="Y716" i="1"/>
  <c r="F717" i="1"/>
  <c r="H717" i="1"/>
  <c r="W717" i="1"/>
  <c r="M717" i="1"/>
  <c r="X717" i="1"/>
  <c r="Y717" i="1"/>
  <c r="F718" i="1"/>
  <c r="H718" i="1"/>
  <c r="W718" i="1"/>
  <c r="M718" i="1"/>
  <c r="X718" i="1"/>
  <c r="Y718" i="1"/>
  <c r="F719" i="1"/>
  <c r="H719" i="1"/>
  <c r="W719" i="1"/>
  <c r="M719" i="1"/>
  <c r="X719" i="1"/>
  <c r="Y719" i="1"/>
  <c r="F720" i="1"/>
  <c r="H720" i="1"/>
  <c r="W720" i="1"/>
  <c r="M720" i="1"/>
  <c r="X720" i="1"/>
  <c r="Y720" i="1"/>
  <c r="F721" i="1"/>
  <c r="H721" i="1"/>
  <c r="W721" i="1"/>
  <c r="M721" i="1"/>
  <c r="X721" i="1"/>
  <c r="Y721" i="1"/>
  <c r="F722" i="1"/>
  <c r="H722" i="1"/>
  <c r="W722" i="1"/>
  <c r="M722" i="1"/>
  <c r="X722" i="1"/>
  <c r="Y722" i="1"/>
  <c r="F723" i="1"/>
  <c r="H723" i="1"/>
  <c r="W723" i="1"/>
  <c r="M723" i="1"/>
  <c r="X723" i="1"/>
  <c r="Y723" i="1"/>
  <c r="F724" i="1"/>
  <c r="H724" i="1"/>
  <c r="W724" i="1"/>
  <c r="M724" i="1"/>
  <c r="X724" i="1"/>
  <c r="Y724" i="1"/>
  <c r="F725" i="1"/>
  <c r="H725" i="1"/>
  <c r="W725" i="1"/>
  <c r="M725" i="1"/>
  <c r="X725" i="1"/>
  <c r="Y725" i="1"/>
  <c r="F726" i="1"/>
  <c r="H726" i="1"/>
  <c r="W726" i="1"/>
  <c r="M726" i="1"/>
  <c r="X726" i="1"/>
  <c r="Y726" i="1"/>
  <c r="F727" i="1"/>
  <c r="H727" i="1"/>
  <c r="W727" i="1"/>
  <c r="M727" i="1"/>
  <c r="X727" i="1"/>
  <c r="Y727" i="1"/>
  <c r="F728" i="1"/>
  <c r="H728" i="1"/>
  <c r="W728" i="1"/>
  <c r="M728" i="1"/>
  <c r="X728" i="1"/>
  <c r="Y728" i="1"/>
  <c r="F729" i="1"/>
  <c r="H729" i="1"/>
  <c r="W729" i="1"/>
  <c r="M729" i="1"/>
  <c r="X729" i="1"/>
  <c r="Y729" i="1"/>
  <c r="F730" i="1"/>
  <c r="H730" i="1"/>
  <c r="W730" i="1"/>
  <c r="M730" i="1"/>
  <c r="X730" i="1"/>
  <c r="Y730" i="1"/>
  <c r="F731" i="1"/>
  <c r="H731" i="1"/>
  <c r="W731" i="1"/>
  <c r="M731" i="1"/>
  <c r="X731" i="1"/>
  <c r="Y731" i="1"/>
  <c r="F732" i="1"/>
  <c r="H732" i="1"/>
  <c r="W732" i="1"/>
  <c r="M732" i="1"/>
  <c r="X732" i="1"/>
  <c r="Y732" i="1"/>
  <c r="F733" i="1"/>
  <c r="H733" i="1"/>
  <c r="W733" i="1"/>
  <c r="M733" i="1"/>
  <c r="X733" i="1"/>
  <c r="Y733" i="1"/>
  <c r="F734" i="1"/>
  <c r="H734" i="1"/>
  <c r="W734" i="1"/>
  <c r="M734" i="1"/>
  <c r="X734" i="1"/>
  <c r="Y734" i="1"/>
  <c r="F735" i="1"/>
  <c r="H735" i="1"/>
  <c r="W735" i="1"/>
  <c r="M735" i="1"/>
  <c r="X735" i="1"/>
  <c r="Y735" i="1"/>
  <c r="F736" i="1"/>
  <c r="H736" i="1"/>
  <c r="W736" i="1"/>
  <c r="M736" i="1"/>
  <c r="X736" i="1"/>
  <c r="Y736" i="1"/>
  <c r="F737" i="1"/>
  <c r="H737" i="1"/>
  <c r="W737" i="1"/>
  <c r="M737" i="1"/>
  <c r="X737" i="1"/>
  <c r="Y737" i="1"/>
  <c r="F738" i="1"/>
  <c r="H738" i="1"/>
  <c r="W738" i="1"/>
  <c r="M738" i="1"/>
  <c r="X738" i="1"/>
  <c r="Y738" i="1"/>
  <c r="F739" i="1"/>
  <c r="H739" i="1"/>
  <c r="W739" i="1"/>
  <c r="M739" i="1"/>
  <c r="X739" i="1"/>
  <c r="Y739" i="1"/>
  <c r="F740" i="1"/>
  <c r="H740" i="1"/>
  <c r="W740" i="1"/>
  <c r="M740" i="1"/>
  <c r="X740" i="1"/>
  <c r="Y740" i="1"/>
  <c r="F741" i="1"/>
  <c r="H741" i="1"/>
  <c r="W741" i="1"/>
  <c r="M741" i="1"/>
  <c r="X741" i="1"/>
  <c r="Y741" i="1"/>
  <c r="F742" i="1"/>
  <c r="H742" i="1"/>
  <c r="W742" i="1"/>
  <c r="M742" i="1"/>
  <c r="X742" i="1"/>
  <c r="Y742" i="1"/>
  <c r="F743" i="1"/>
  <c r="H743" i="1"/>
  <c r="W743" i="1"/>
  <c r="M743" i="1"/>
  <c r="X743" i="1"/>
  <c r="Y743" i="1"/>
  <c r="F744" i="1"/>
  <c r="H744" i="1"/>
  <c r="W744" i="1"/>
  <c r="M744" i="1"/>
  <c r="X744" i="1"/>
  <c r="Y744" i="1"/>
  <c r="F745" i="1"/>
  <c r="H745" i="1"/>
  <c r="W745" i="1"/>
  <c r="M745" i="1"/>
  <c r="X745" i="1"/>
  <c r="Y745" i="1"/>
  <c r="F746" i="1"/>
  <c r="H746" i="1"/>
  <c r="W746" i="1"/>
  <c r="M746" i="1"/>
  <c r="X746" i="1"/>
  <c r="Y746" i="1"/>
  <c r="F747" i="1"/>
  <c r="H747" i="1"/>
  <c r="W747" i="1"/>
  <c r="M747" i="1"/>
  <c r="X747" i="1"/>
  <c r="Y747" i="1"/>
  <c r="F748" i="1"/>
  <c r="H748" i="1"/>
  <c r="W748" i="1"/>
  <c r="M748" i="1"/>
  <c r="X748" i="1"/>
  <c r="Y748" i="1"/>
  <c r="F749" i="1"/>
  <c r="H749" i="1"/>
  <c r="W749" i="1"/>
  <c r="M749" i="1"/>
  <c r="X749" i="1"/>
  <c r="Y749" i="1"/>
  <c r="F750" i="1"/>
  <c r="H750" i="1"/>
  <c r="W750" i="1"/>
  <c r="M750" i="1"/>
  <c r="X750" i="1"/>
  <c r="Y750" i="1"/>
  <c r="F751" i="1"/>
  <c r="H751" i="1"/>
  <c r="W751" i="1"/>
  <c r="M751" i="1"/>
  <c r="X751" i="1"/>
  <c r="Y751" i="1"/>
  <c r="F752" i="1"/>
  <c r="H752" i="1"/>
  <c r="W752" i="1"/>
  <c r="M752" i="1"/>
  <c r="X752" i="1"/>
  <c r="Y752" i="1"/>
  <c r="F753" i="1"/>
  <c r="H753" i="1"/>
  <c r="W753" i="1"/>
  <c r="M753" i="1"/>
  <c r="X753" i="1"/>
  <c r="Y753" i="1"/>
  <c r="F754" i="1"/>
  <c r="H754" i="1"/>
  <c r="W754" i="1"/>
  <c r="M754" i="1"/>
  <c r="X754" i="1"/>
  <c r="Y754" i="1"/>
  <c r="F755" i="1"/>
  <c r="H755" i="1"/>
  <c r="W755" i="1"/>
  <c r="M755" i="1"/>
  <c r="X755" i="1"/>
  <c r="Y755" i="1"/>
  <c r="F756" i="1"/>
  <c r="H756" i="1"/>
  <c r="W756" i="1"/>
  <c r="M756" i="1"/>
  <c r="X756" i="1"/>
  <c r="Y756" i="1"/>
  <c r="F757" i="1"/>
  <c r="H757" i="1"/>
  <c r="W757" i="1"/>
  <c r="M757" i="1"/>
  <c r="X757" i="1"/>
  <c r="Y757" i="1"/>
  <c r="F758" i="1"/>
  <c r="H758" i="1"/>
  <c r="W758" i="1"/>
  <c r="M758" i="1"/>
  <c r="X758" i="1"/>
  <c r="Y758" i="1"/>
  <c r="F759" i="1"/>
  <c r="H759" i="1"/>
  <c r="W759" i="1"/>
  <c r="M759" i="1"/>
  <c r="X759" i="1"/>
  <c r="Y759" i="1"/>
  <c r="F760" i="1"/>
  <c r="H760" i="1"/>
  <c r="W760" i="1"/>
  <c r="M760" i="1"/>
  <c r="X760" i="1"/>
  <c r="Y760" i="1"/>
  <c r="F761" i="1"/>
  <c r="H761" i="1"/>
  <c r="W761" i="1"/>
  <c r="M761" i="1"/>
  <c r="X761" i="1"/>
  <c r="Y761" i="1"/>
  <c r="F762" i="1"/>
  <c r="H762" i="1"/>
  <c r="W762" i="1"/>
  <c r="M762" i="1"/>
  <c r="X762" i="1"/>
  <c r="Y762" i="1"/>
  <c r="F763" i="1"/>
  <c r="H763" i="1"/>
  <c r="W763" i="1"/>
  <c r="M763" i="1"/>
  <c r="X763" i="1"/>
  <c r="Y763" i="1"/>
  <c r="F764" i="1"/>
  <c r="H764" i="1"/>
  <c r="W764" i="1"/>
  <c r="M764" i="1"/>
  <c r="X764" i="1"/>
  <c r="Y764" i="1"/>
  <c r="F765" i="1"/>
  <c r="H765" i="1"/>
  <c r="W765" i="1"/>
  <c r="M765" i="1"/>
  <c r="X765" i="1"/>
  <c r="Y765" i="1"/>
  <c r="F766" i="1"/>
  <c r="H766" i="1"/>
  <c r="W766" i="1"/>
  <c r="M766" i="1"/>
  <c r="X766" i="1"/>
  <c r="Y766" i="1"/>
  <c r="F767" i="1"/>
  <c r="H767" i="1"/>
  <c r="W767" i="1"/>
  <c r="M767" i="1"/>
  <c r="X767" i="1"/>
  <c r="Y767" i="1"/>
  <c r="F768" i="1"/>
  <c r="H768" i="1"/>
  <c r="W768" i="1"/>
  <c r="M768" i="1"/>
  <c r="X768" i="1"/>
  <c r="Y768" i="1"/>
  <c r="F769" i="1"/>
  <c r="H769" i="1"/>
  <c r="W769" i="1"/>
  <c r="M769" i="1"/>
  <c r="X769" i="1"/>
  <c r="Y769" i="1"/>
  <c r="F770" i="1"/>
  <c r="H770" i="1"/>
  <c r="W770" i="1"/>
  <c r="M770" i="1"/>
  <c r="X770" i="1"/>
  <c r="Y770" i="1"/>
  <c r="F771" i="1"/>
  <c r="H771" i="1"/>
  <c r="W771" i="1"/>
  <c r="M771" i="1"/>
  <c r="X771" i="1"/>
  <c r="Y771" i="1"/>
  <c r="F772" i="1"/>
  <c r="H772" i="1"/>
  <c r="W772" i="1"/>
  <c r="M772" i="1"/>
  <c r="X772" i="1"/>
  <c r="Y772" i="1"/>
  <c r="F773" i="1"/>
  <c r="H773" i="1"/>
  <c r="W773" i="1"/>
  <c r="M773" i="1"/>
  <c r="X773" i="1"/>
  <c r="Y773" i="1"/>
  <c r="F774" i="1"/>
  <c r="H774" i="1"/>
  <c r="W774" i="1"/>
  <c r="M774" i="1"/>
  <c r="X774" i="1"/>
  <c r="Y774" i="1"/>
  <c r="F775" i="1"/>
  <c r="H775" i="1"/>
  <c r="W775" i="1"/>
  <c r="M775" i="1"/>
  <c r="X775" i="1"/>
  <c r="Y775" i="1"/>
  <c r="F776" i="1"/>
  <c r="H776" i="1"/>
  <c r="W776" i="1"/>
  <c r="M776" i="1"/>
  <c r="X776" i="1"/>
  <c r="Y776" i="1"/>
  <c r="F777" i="1"/>
  <c r="H777" i="1"/>
  <c r="W777" i="1"/>
  <c r="M777" i="1"/>
  <c r="X777" i="1"/>
  <c r="Y777" i="1"/>
  <c r="F778" i="1"/>
  <c r="H778" i="1"/>
  <c r="W778" i="1"/>
  <c r="M778" i="1"/>
  <c r="X778" i="1"/>
  <c r="Y778" i="1"/>
  <c r="F779" i="1"/>
  <c r="H779" i="1"/>
  <c r="W779" i="1"/>
  <c r="M779" i="1"/>
  <c r="X779" i="1"/>
  <c r="Y779" i="1"/>
  <c r="F780" i="1"/>
  <c r="H780" i="1"/>
  <c r="W780" i="1"/>
  <c r="M780" i="1"/>
  <c r="X780" i="1"/>
  <c r="Y780" i="1"/>
  <c r="F781" i="1"/>
  <c r="H781" i="1"/>
  <c r="W781" i="1"/>
  <c r="M781" i="1"/>
  <c r="X781" i="1"/>
  <c r="Y781" i="1"/>
  <c r="F782" i="1"/>
  <c r="H782" i="1"/>
  <c r="W782" i="1"/>
  <c r="M782" i="1"/>
  <c r="X782" i="1"/>
  <c r="Y782" i="1"/>
  <c r="F783" i="1"/>
  <c r="H783" i="1"/>
  <c r="W783" i="1"/>
  <c r="M783" i="1"/>
  <c r="X783" i="1"/>
  <c r="Y783" i="1"/>
  <c r="F784" i="1"/>
  <c r="H784" i="1"/>
  <c r="W784" i="1"/>
  <c r="M784" i="1"/>
  <c r="X784" i="1"/>
  <c r="Y784" i="1"/>
  <c r="F785" i="1"/>
  <c r="H785" i="1"/>
  <c r="W785" i="1"/>
  <c r="M785" i="1"/>
  <c r="X785" i="1"/>
  <c r="Y785" i="1"/>
  <c r="F786" i="1"/>
  <c r="H786" i="1"/>
  <c r="W786" i="1"/>
  <c r="M786" i="1"/>
  <c r="X786" i="1"/>
  <c r="Y786" i="1"/>
  <c r="F787" i="1"/>
  <c r="H787" i="1"/>
  <c r="W787" i="1"/>
  <c r="M787" i="1"/>
  <c r="X787" i="1"/>
  <c r="Y787" i="1"/>
  <c r="F788" i="1"/>
  <c r="H788" i="1"/>
  <c r="W788" i="1"/>
  <c r="M788" i="1"/>
  <c r="X788" i="1"/>
  <c r="Y788" i="1"/>
  <c r="F789" i="1"/>
  <c r="H789" i="1"/>
  <c r="W789" i="1"/>
  <c r="M789" i="1"/>
  <c r="X789" i="1"/>
  <c r="Y789" i="1"/>
  <c r="F790" i="1"/>
  <c r="H790" i="1"/>
  <c r="W790" i="1"/>
  <c r="M790" i="1"/>
  <c r="X790" i="1"/>
  <c r="Y790" i="1"/>
  <c r="F791" i="1"/>
  <c r="H791" i="1"/>
  <c r="W791" i="1"/>
  <c r="M791" i="1"/>
  <c r="X791" i="1"/>
  <c r="Y791" i="1"/>
  <c r="F792" i="1"/>
  <c r="H792" i="1"/>
  <c r="W792" i="1"/>
  <c r="M792" i="1"/>
  <c r="X792" i="1"/>
  <c r="Y792" i="1"/>
  <c r="F793" i="1"/>
  <c r="H793" i="1"/>
  <c r="W793" i="1"/>
  <c r="M793" i="1"/>
  <c r="X793" i="1"/>
  <c r="Y793" i="1"/>
  <c r="F794" i="1"/>
  <c r="H794" i="1"/>
  <c r="W794" i="1"/>
  <c r="M794" i="1"/>
  <c r="X794" i="1"/>
  <c r="Y794" i="1"/>
  <c r="F795" i="1"/>
  <c r="H795" i="1"/>
  <c r="W795" i="1"/>
  <c r="M795" i="1"/>
  <c r="X795" i="1"/>
  <c r="Y795" i="1"/>
  <c r="F796" i="1"/>
  <c r="H796" i="1"/>
  <c r="W796" i="1"/>
  <c r="M796" i="1"/>
  <c r="X796" i="1"/>
  <c r="Y796" i="1"/>
  <c r="F797" i="1"/>
  <c r="H797" i="1"/>
  <c r="W797" i="1"/>
  <c r="M797" i="1"/>
  <c r="X797" i="1"/>
  <c r="Y797" i="1"/>
  <c r="F798" i="1"/>
  <c r="H798" i="1"/>
  <c r="W798" i="1"/>
  <c r="M798" i="1"/>
  <c r="X798" i="1"/>
  <c r="Y798" i="1"/>
  <c r="F799" i="1"/>
  <c r="H799" i="1"/>
  <c r="W799" i="1"/>
  <c r="M799" i="1"/>
  <c r="X799" i="1"/>
  <c r="Y799" i="1"/>
  <c r="F800" i="1"/>
  <c r="H800" i="1"/>
  <c r="W800" i="1"/>
  <c r="M800" i="1"/>
  <c r="X800" i="1"/>
  <c r="Y800" i="1"/>
  <c r="F801" i="1"/>
  <c r="H801" i="1"/>
  <c r="W801" i="1"/>
  <c r="M801" i="1"/>
  <c r="X801" i="1"/>
  <c r="Y801" i="1"/>
  <c r="F802" i="1"/>
  <c r="H802" i="1"/>
  <c r="W802" i="1"/>
  <c r="M802" i="1"/>
  <c r="X802" i="1"/>
  <c r="Y802" i="1"/>
  <c r="F803" i="1"/>
  <c r="H803" i="1"/>
  <c r="W803" i="1"/>
  <c r="M803" i="1"/>
  <c r="X803" i="1"/>
  <c r="Y803" i="1"/>
  <c r="F804" i="1"/>
  <c r="H804" i="1"/>
  <c r="W804" i="1"/>
  <c r="M804" i="1"/>
  <c r="X804" i="1"/>
  <c r="Y804" i="1"/>
  <c r="F805" i="1"/>
  <c r="H805" i="1"/>
  <c r="W805" i="1"/>
  <c r="M805" i="1"/>
  <c r="X805" i="1"/>
  <c r="Y805" i="1"/>
  <c r="F806" i="1"/>
  <c r="H806" i="1"/>
  <c r="W806" i="1"/>
  <c r="M806" i="1"/>
  <c r="X806" i="1"/>
  <c r="Y806" i="1"/>
  <c r="F807" i="1"/>
  <c r="H807" i="1"/>
  <c r="W807" i="1"/>
  <c r="M807" i="1"/>
  <c r="X807" i="1"/>
  <c r="Y807" i="1"/>
  <c r="F808" i="1"/>
  <c r="H808" i="1"/>
  <c r="W808" i="1"/>
  <c r="M808" i="1"/>
  <c r="X808" i="1"/>
  <c r="Y808" i="1"/>
  <c r="F809" i="1"/>
  <c r="H809" i="1"/>
  <c r="W809" i="1"/>
  <c r="M809" i="1"/>
  <c r="X809" i="1"/>
  <c r="Y809" i="1"/>
  <c r="F810" i="1"/>
  <c r="H810" i="1"/>
  <c r="W810" i="1"/>
  <c r="M810" i="1"/>
  <c r="X810" i="1"/>
  <c r="Y810" i="1"/>
  <c r="F811" i="1"/>
  <c r="H811" i="1"/>
  <c r="W811" i="1"/>
  <c r="M811" i="1"/>
  <c r="X811" i="1"/>
  <c r="Y811" i="1"/>
  <c r="F812" i="1"/>
  <c r="H812" i="1"/>
  <c r="W812" i="1"/>
  <c r="M812" i="1"/>
  <c r="X812" i="1"/>
  <c r="Y812" i="1"/>
  <c r="F813" i="1"/>
  <c r="H813" i="1"/>
  <c r="W813" i="1"/>
  <c r="M813" i="1"/>
  <c r="X813" i="1"/>
  <c r="Y813" i="1"/>
  <c r="F814" i="1"/>
  <c r="H814" i="1"/>
  <c r="W814" i="1"/>
  <c r="M814" i="1"/>
  <c r="X814" i="1"/>
  <c r="Y814" i="1"/>
  <c r="F815" i="1"/>
  <c r="H815" i="1"/>
  <c r="W815" i="1"/>
  <c r="M815" i="1"/>
  <c r="X815" i="1"/>
  <c r="Y815" i="1"/>
  <c r="F816" i="1"/>
  <c r="H816" i="1"/>
  <c r="W816" i="1"/>
  <c r="M816" i="1"/>
  <c r="X816" i="1"/>
  <c r="Y816" i="1"/>
  <c r="F817" i="1"/>
  <c r="H817" i="1"/>
  <c r="W817" i="1"/>
  <c r="M817" i="1"/>
  <c r="X817" i="1"/>
  <c r="Y817" i="1"/>
  <c r="F818" i="1"/>
  <c r="H818" i="1"/>
  <c r="W818" i="1"/>
  <c r="M818" i="1"/>
  <c r="X818" i="1"/>
  <c r="Y818" i="1"/>
  <c r="F819" i="1"/>
  <c r="H819" i="1"/>
  <c r="W819" i="1"/>
  <c r="M819" i="1"/>
  <c r="X819" i="1"/>
  <c r="Y819" i="1"/>
  <c r="F820" i="1"/>
  <c r="H820" i="1"/>
  <c r="W820" i="1"/>
  <c r="M820" i="1"/>
  <c r="X820" i="1"/>
  <c r="Y820" i="1"/>
  <c r="F821" i="1"/>
  <c r="H821" i="1"/>
  <c r="W821" i="1"/>
  <c r="M821" i="1"/>
  <c r="X821" i="1"/>
  <c r="Y821" i="1"/>
  <c r="F822" i="1"/>
  <c r="H822" i="1"/>
  <c r="W822" i="1"/>
  <c r="M822" i="1"/>
  <c r="X822" i="1"/>
  <c r="Y822" i="1"/>
  <c r="F823" i="1"/>
  <c r="H823" i="1"/>
  <c r="W823" i="1"/>
  <c r="M823" i="1"/>
  <c r="X823" i="1"/>
  <c r="Y823" i="1"/>
  <c r="F824" i="1"/>
  <c r="H824" i="1"/>
  <c r="W824" i="1"/>
  <c r="M824" i="1"/>
  <c r="X824" i="1"/>
  <c r="Y824" i="1"/>
  <c r="F825" i="1"/>
  <c r="H825" i="1"/>
  <c r="W825" i="1"/>
  <c r="M825" i="1"/>
  <c r="X825" i="1"/>
  <c r="Y825" i="1"/>
  <c r="F826" i="1"/>
  <c r="H826" i="1"/>
  <c r="W826" i="1"/>
  <c r="M826" i="1"/>
  <c r="X826" i="1"/>
  <c r="Y826" i="1"/>
  <c r="F827" i="1"/>
  <c r="H827" i="1"/>
  <c r="W827" i="1"/>
  <c r="M827" i="1"/>
  <c r="X827" i="1"/>
  <c r="Y827" i="1"/>
  <c r="F828" i="1"/>
  <c r="H828" i="1"/>
  <c r="W828" i="1"/>
  <c r="M828" i="1"/>
  <c r="X828" i="1"/>
  <c r="Y828" i="1"/>
  <c r="F829" i="1"/>
  <c r="H829" i="1"/>
  <c r="W829" i="1"/>
  <c r="M829" i="1"/>
  <c r="X829" i="1"/>
  <c r="Y829" i="1"/>
  <c r="F830" i="1"/>
  <c r="H830" i="1"/>
  <c r="W830" i="1"/>
  <c r="M830" i="1"/>
  <c r="X830" i="1"/>
  <c r="Y830" i="1"/>
  <c r="F831" i="1"/>
  <c r="H831" i="1"/>
  <c r="W831" i="1"/>
  <c r="M831" i="1"/>
  <c r="X831" i="1"/>
  <c r="Y831" i="1"/>
  <c r="F832" i="1"/>
  <c r="H832" i="1"/>
  <c r="W832" i="1"/>
  <c r="M832" i="1"/>
  <c r="X832" i="1"/>
  <c r="Y832" i="1"/>
  <c r="F833" i="1"/>
  <c r="H833" i="1"/>
  <c r="W833" i="1"/>
  <c r="M833" i="1"/>
  <c r="X833" i="1"/>
  <c r="Y833" i="1"/>
  <c r="F834" i="1"/>
  <c r="H834" i="1"/>
  <c r="W834" i="1"/>
  <c r="M834" i="1"/>
  <c r="X834" i="1"/>
  <c r="Y834" i="1"/>
  <c r="F835" i="1"/>
  <c r="H835" i="1"/>
  <c r="W835" i="1"/>
  <c r="M835" i="1"/>
  <c r="X835" i="1"/>
  <c r="Y835" i="1"/>
  <c r="F836" i="1"/>
  <c r="H836" i="1"/>
  <c r="W836" i="1"/>
  <c r="M836" i="1"/>
  <c r="X836" i="1"/>
  <c r="Y836" i="1"/>
  <c r="F837" i="1"/>
  <c r="H837" i="1"/>
  <c r="W837" i="1"/>
  <c r="M837" i="1"/>
  <c r="X837" i="1"/>
  <c r="Y837" i="1"/>
  <c r="F838" i="1"/>
  <c r="H838" i="1"/>
  <c r="W838" i="1"/>
  <c r="M838" i="1"/>
  <c r="X838" i="1"/>
  <c r="Y838" i="1"/>
  <c r="F839" i="1"/>
  <c r="H839" i="1"/>
  <c r="W839" i="1"/>
  <c r="M839" i="1"/>
  <c r="X839" i="1"/>
  <c r="Y839" i="1"/>
  <c r="F840" i="1"/>
  <c r="H840" i="1"/>
  <c r="W840" i="1"/>
  <c r="M840" i="1"/>
  <c r="X840" i="1"/>
  <c r="Y840" i="1"/>
  <c r="F841" i="1"/>
  <c r="H841" i="1"/>
  <c r="W841" i="1"/>
  <c r="M841" i="1"/>
  <c r="X841" i="1"/>
  <c r="Y841" i="1"/>
  <c r="F842" i="1"/>
  <c r="H842" i="1"/>
  <c r="W842" i="1"/>
  <c r="M842" i="1"/>
  <c r="X842" i="1"/>
  <c r="Y842" i="1"/>
  <c r="F843" i="1"/>
  <c r="H843" i="1"/>
  <c r="W843" i="1"/>
  <c r="M843" i="1"/>
  <c r="X843" i="1"/>
  <c r="Y843" i="1"/>
  <c r="F844" i="1"/>
  <c r="H844" i="1"/>
  <c r="W844" i="1"/>
  <c r="M844" i="1"/>
  <c r="X844" i="1"/>
  <c r="Y844" i="1"/>
  <c r="F845" i="1"/>
  <c r="H845" i="1"/>
  <c r="W845" i="1"/>
  <c r="M845" i="1"/>
  <c r="X845" i="1"/>
  <c r="Y845" i="1"/>
  <c r="F846" i="1"/>
  <c r="H846" i="1"/>
  <c r="W846" i="1"/>
  <c r="M846" i="1"/>
  <c r="X846" i="1"/>
  <c r="Y846" i="1"/>
  <c r="F847" i="1"/>
  <c r="H847" i="1"/>
  <c r="W847" i="1"/>
  <c r="M847" i="1"/>
  <c r="X847" i="1"/>
  <c r="Y847" i="1"/>
  <c r="F848" i="1"/>
  <c r="H848" i="1"/>
  <c r="W848" i="1"/>
  <c r="M848" i="1"/>
  <c r="X848" i="1"/>
  <c r="Y848" i="1"/>
  <c r="F849" i="1"/>
  <c r="H849" i="1"/>
  <c r="W849" i="1"/>
  <c r="M849" i="1"/>
  <c r="X849" i="1"/>
  <c r="Y849" i="1"/>
  <c r="F850" i="1"/>
  <c r="H850" i="1"/>
  <c r="W850" i="1"/>
  <c r="M850" i="1"/>
  <c r="X850" i="1"/>
  <c r="Y850" i="1"/>
  <c r="F851" i="1"/>
  <c r="H851" i="1"/>
  <c r="W851" i="1"/>
  <c r="M851" i="1"/>
  <c r="X851" i="1"/>
  <c r="Y851" i="1"/>
  <c r="F852" i="1"/>
  <c r="H852" i="1"/>
  <c r="W852" i="1"/>
  <c r="M852" i="1"/>
  <c r="X852" i="1"/>
  <c r="Y852" i="1"/>
  <c r="F853" i="1"/>
  <c r="H853" i="1"/>
  <c r="W853" i="1"/>
  <c r="M853" i="1"/>
  <c r="X853" i="1"/>
  <c r="Y853" i="1"/>
  <c r="F854" i="1"/>
  <c r="H854" i="1"/>
  <c r="W854" i="1"/>
  <c r="M854" i="1"/>
  <c r="X854" i="1"/>
  <c r="Y854" i="1"/>
  <c r="F855" i="1"/>
  <c r="H855" i="1"/>
  <c r="W855" i="1"/>
  <c r="M855" i="1"/>
  <c r="X855" i="1"/>
  <c r="Y855" i="1"/>
  <c r="F856" i="1"/>
  <c r="H856" i="1"/>
  <c r="W856" i="1"/>
  <c r="M856" i="1"/>
  <c r="X856" i="1"/>
  <c r="Y856" i="1"/>
  <c r="F857" i="1"/>
  <c r="H857" i="1"/>
  <c r="W857" i="1"/>
  <c r="M857" i="1"/>
  <c r="X857" i="1"/>
  <c r="Y857" i="1"/>
  <c r="F858" i="1"/>
  <c r="H858" i="1"/>
  <c r="W858" i="1"/>
  <c r="M858" i="1"/>
  <c r="X858" i="1"/>
  <c r="Y858" i="1"/>
  <c r="F859" i="1"/>
  <c r="H859" i="1"/>
  <c r="W859" i="1"/>
  <c r="M859" i="1"/>
  <c r="X859" i="1"/>
  <c r="Y859" i="1"/>
  <c r="F860" i="1"/>
  <c r="H860" i="1"/>
  <c r="W860" i="1"/>
  <c r="M860" i="1"/>
  <c r="X860" i="1"/>
  <c r="Y860" i="1"/>
  <c r="F861" i="1"/>
  <c r="H861" i="1"/>
  <c r="W861" i="1"/>
  <c r="M861" i="1"/>
  <c r="X861" i="1"/>
  <c r="Y861" i="1"/>
  <c r="F862" i="1"/>
  <c r="H862" i="1"/>
  <c r="W862" i="1"/>
  <c r="M862" i="1"/>
  <c r="X862" i="1"/>
  <c r="Y862" i="1"/>
  <c r="F863" i="1"/>
  <c r="H863" i="1"/>
  <c r="W863" i="1"/>
  <c r="M863" i="1"/>
  <c r="X863" i="1"/>
  <c r="Y863" i="1"/>
  <c r="F864" i="1"/>
  <c r="H864" i="1"/>
  <c r="W864" i="1"/>
  <c r="M864" i="1"/>
  <c r="X864" i="1"/>
  <c r="Y864" i="1"/>
  <c r="F865" i="1"/>
  <c r="H865" i="1"/>
  <c r="W865" i="1"/>
  <c r="M865" i="1"/>
  <c r="X865" i="1"/>
  <c r="Y865" i="1"/>
  <c r="F866" i="1"/>
  <c r="H866" i="1"/>
  <c r="W866" i="1"/>
  <c r="M866" i="1"/>
  <c r="X866" i="1"/>
  <c r="Y866" i="1"/>
  <c r="F867" i="1"/>
  <c r="H867" i="1"/>
  <c r="W867" i="1"/>
  <c r="M867" i="1"/>
  <c r="X867" i="1"/>
  <c r="Y867" i="1"/>
  <c r="F868" i="1"/>
  <c r="H868" i="1"/>
  <c r="W868" i="1"/>
  <c r="M868" i="1"/>
  <c r="X868" i="1"/>
  <c r="Y868" i="1"/>
  <c r="F869" i="1"/>
  <c r="H869" i="1"/>
  <c r="W869" i="1"/>
  <c r="M869" i="1"/>
  <c r="X869" i="1"/>
  <c r="Y869" i="1"/>
  <c r="F870" i="1"/>
  <c r="H870" i="1"/>
  <c r="W870" i="1"/>
  <c r="M870" i="1"/>
  <c r="X870" i="1"/>
  <c r="Y870" i="1"/>
  <c r="F871" i="1"/>
  <c r="H871" i="1"/>
  <c r="W871" i="1"/>
  <c r="M871" i="1"/>
  <c r="X871" i="1"/>
  <c r="Y871" i="1"/>
  <c r="F872" i="1"/>
  <c r="H872" i="1"/>
  <c r="W872" i="1"/>
  <c r="M872" i="1"/>
  <c r="X872" i="1"/>
  <c r="Y872" i="1"/>
  <c r="F873" i="1"/>
  <c r="H873" i="1"/>
  <c r="W873" i="1"/>
  <c r="M873" i="1"/>
  <c r="X873" i="1"/>
  <c r="Y873" i="1"/>
  <c r="F874" i="1"/>
  <c r="H874" i="1"/>
  <c r="W874" i="1"/>
  <c r="M874" i="1"/>
  <c r="X874" i="1"/>
  <c r="Y874" i="1"/>
  <c r="F875" i="1"/>
  <c r="H875" i="1"/>
  <c r="W875" i="1"/>
  <c r="M875" i="1"/>
  <c r="X875" i="1"/>
  <c r="Y875" i="1"/>
  <c r="F876" i="1"/>
  <c r="H876" i="1"/>
  <c r="W876" i="1"/>
  <c r="M876" i="1"/>
  <c r="X876" i="1"/>
  <c r="Y876" i="1"/>
  <c r="F877" i="1"/>
  <c r="H877" i="1"/>
  <c r="W877" i="1"/>
  <c r="M877" i="1"/>
  <c r="X877" i="1"/>
  <c r="Y877" i="1"/>
  <c r="F878" i="1"/>
  <c r="H878" i="1"/>
  <c r="W878" i="1"/>
  <c r="M878" i="1"/>
  <c r="X878" i="1"/>
  <c r="Y878" i="1"/>
  <c r="F879" i="1"/>
  <c r="H879" i="1"/>
  <c r="W879" i="1"/>
  <c r="M879" i="1"/>
  <c r="X879" i="1"/>
  <c r="Y879" i="1"/>
  <c r="F880" i="1"/>
  <c r="H880" i="1"/>
  <c r="W880" i="1"/>
  <c r="M880" i="1"/>
  <c r="X880" i="1"/>
  <c r="Y880" i="1"/>
  <c r="F881" i="1"/>
  <c r="H881" i="1"/>
  <c r="W881" i="1"/>
  <c r="M881" i="1"/>
  <c r="X881" i="1"/>
  <c r="Y881" i="1"/>
  <c r="F882" i="1"/>
  <c r="H882" i="1"/>
  <c r="W882" i="1"/>
  <c r="M882" i="1"/>
  <c r="X882" i="1"/>
  <c r="Y882" i="1"/>
  <c r="F883" i="1"/>
  <c r="H883" i="1"/>
  <c r="W883" i="1"/>
  <c r="M883" i="1"/>
  <c r="X883" i="1"/>
  <c r="Y883" i="1"/>
  <c r="F884" i="1"/>
  <c r="H884" i="1"/>
  <c r="W884" i="1"/>
  <c r="M884" i="1"/>
  <c r="X884" i="1"/>
  <c r="Y884" i="1"/>
  <c r="F885" i="1"/>
  <c r="H885" i="1"/>
  <c r="W885" i="1"/>
  <c r="M885" i="1"/>
  <c r="X885" i="1"/>
  <c r="Y885" i="1"/>
  <c r="F886" i="1"/>
  <c r="H886" i="1"/>
  <c r="W886" i="1"/>
  <c r="M886" i="1"/>
  <c r="X886" i="1"/>
  <c r="Y886" i="1"/>
  <c r="F887" i="1"/>
  <c r="H887" i="1"/>
  <c r="W887" i="1"/>
  <c r="M887" i="1"/>
  <c r="X887" i="1"/>
  <c r="Y887" i="1"/>
  <c r="F888" i="1"/>
  <c r="H888" i="1"/>
  <c r="W888" i="1"/>
  <c r="M888" i="1"/>
  <c r="X888" i="1"/>
  <c r="Y888" i="1"/>
  <c r="F889" i="1"/>
  <c r="H889" i="1"/>
  <c r="W889" i="1"/>
  <c r="M889" i="1"/>
  <c r="X889" i="1"/>
  <c r="Y889" i="1"/>
  <c r="F890" i="1"/>
  <c r="H890" i="1"/>
  <c r="W890" i="1"/>
  <c r="M890" i="1"/>
  <c r="X890" i="1"/>
  <c r="Y890" i="1"/>
  <c r="F891" i="1"/>
  <c r="H891" i="1"/>
  <c r="W891" i="1"/>
  <c r="M891" i="1"/>
  <c r="X891" i="1"/>
  <c r="Y891" i="1"/>
  <c r="F892" i="1"/>
  <c r="H892" i="1"/>
  <c r="W892" i="1"/>
  <c r="M892" i="1"/>
  <c r="X892" i="1"/>
  <c r="Y892" i="1"/>
  <c r="F893" i="1"/>
  <c r="H893" i="1"/>
  <c r="W893" i="1"/>
  <c r="M893" i="1"/>
  <c r="X893" i="1"/>
  <c r="Y893" i="1"/>
  <c r="F894" i="1"/>
  <c r="H894" i="1"/>
  <c r="W894" i="1"/>
  <c r="M894" i="1"/>
  <c r="X894" i="1"/>
  <c r="Y894" i="1"/>
  <c r="F895" i="1"/>
  <c r="H895" i="1"/>
  <c r="W895" i="1"/>
  <c r="M895" i="1"/>
  <c r="X895" i="1"/>
  <c r="Y895" i="1"/>
  <c r="F896" i="1"/>
  <c r="H896" i="1"/>
  <c r="W896" i="1"/>
  <c r="M896" i="1"/>
  <c r="X896" i="1"/>
  <c r="Y896" i="1"/>
  <c r="F897" i="1"/>
  <c r="H897" i="1"/>
  <c r="W897" i="1"/>
  <c r="M897" i="1"/>
  <c r="X897" i="1"/>
  <c r="Y897" i="1"/>
  <c r="F898" i="1"/>
  <c r="H898" i="1"/>
  <c r="W898" i="1"/>
  <c r="M898" i="1"/>
  <c r="X898" i="1"/>
  <c r="Y898" i="1"/>
  <c r="F899" i="1"/>
  <c r="H899" i="1"/>
  <c r="W899" i="1"/>
  <c r="M899" i="1"/>
  <c r="X899" i="1"/>
  <c r="Y899" i="1"/>
  <c r="F900" i="1"/>
  <c r="H900" i="1"/>
  <c r="W900" i="1"/>
  <c r="M900" i="1"/>
  <c r="X900" i="1"/>
  <c r="Y900" i="1"/>
  <c r="F901" i="1"/>
  <c r="H901" i="1"/>
  <c r="W901" i="1"/>
  <c r="M901" i="1"/>
  <c r="X901" i="1"/>
  <c r="Y901" i="1"/>
  <c r="F902" i="1"/>
  <c r="H902" i="1"/>
  <c r="W902" i="1"/>
  <c r="M902" i="1"/>
  <c r="X902" i="1"/>
  <c r="Y902" i="1"/>
  <c r="F903" i="1"/>
  <c r="H903" i="1"/>
  <c r="W903" i="1"/>
  <c r="M903" i="1"/>
  <c r="X903" i="1"/>
  <c r="Y903" i="1"/>
  <c r="F904" i="1"/>
  <c r="H904" i="1"/>
  <c r="W904" i="1"/>
  <c r="M904" i="1"/>
  <c r="X904" i="1"/>
  <c r="Y904" i="1"/>
  <c r="F905" i="1"/>
  <c r="H905" i="1"/>
  <c r="W905" i="1"/>
  <c r="M905" i="1"/>
  <c r="X905" i="1"/>
  <c r="Y905" i="1"/>
  <c r="F906" i="1"/>
  <c r="H906" i="1"/>
  <c r="W906" i="1"/>
  <c r="M906" i="1"/>
  <c r="X906" i="1"/>
  <c r="Y906" i="1"/>
  <c r="F907" i="1"/>
  <c r="H907" i="1"/>
  <c r="W907" i="1"/>
  <c r="M907" i="1"/>
  <c r="X907" i="1"/>
  <c r="Y907" i="1"/>
  <c r="F908" i="1"/>
  <c r="H908" i="1"/>
  <c r="W908" i="1"/>
  <c r="M908" i="1"/>
  <c r="X908" i="1"/>
  <c r="Y908" i="1"/>
  <c r="F909" i="1"/>
  <c r="H909" i="1"/>
  <c r="W909" i="1"/>
  <c r="M909" i="1"/>
  <c r="X909" i="1"/>
  <c r="Y909" i="1"/>
  <c r="F910" i="1"/>
  <c r="H910" i="1"/>
  <c r="W910" i="1"/>
  <c r="M910" i="1"/>
  <c r="X910" i="1"/>
  <c r="Y910" i="1"/>
  <c r="F911" i="1"/>
  <c r="H911" i="1"/>
  <c r="W911" i="1"/>
  <c r="M911" i="1"/>
  <c r="X911" i="1"/>
  <c r="Y911" i="1"/>
  <c r="F912" i="1"/>
  <c r="H912" i="1"/>
  <c r="W912" i="1"/>
  <c r="M912" i="1"/>
  <c r="X912" i="1"/>
  <c r="Y912" i="1"/>
  <c r="F913" i="1"/>
  <c r="H913" i="1"/>
  <c r="W913" i="1"/>
  <c r="M913" i="1"/>
  <c r="X913" i="1"/>
  <c r="Y913" i="1"/>
  <c r="F914" i="1"/>
  <c r="H914" i="1"/>
  <c r="W914" i="1"/>
  <c r="M914" i="1"/>
  <c r="X914" i="1"/>
  <c r="Y914" i="1"/>
  <c r="F915" i="1"/>
  <c r="H915" i="1"/>
  <c r="W915" i="1"/>
  <c r="M915" i="1"/>
  <c r="X915" i="1"/>
  <c r="Y915" i="1"/>
  <c r="F916" i="1"/>
  <c r="H916" i="1"/>
  <c r="W916" i="1"/>
  <c r="M916" i="1"/>
  <c r="X916" i="1"/>
  <c r="Y916" i="1"/>
  <c r="F917" i="1"/>
  <c r="H917" i="1"/>
  <c r="W917" i="1"/>
  <c r="M917" i="1"/>
  <c r="X917" i="1"/>
  <c r="Y917" i="1"/>
  <c r="F918" i="1"/>
  <c r="H918" i="1"/>
  <c r="W918" i="1"/>
  <c r="M918" i="1"/>
  <c r="X918" i="1"/>
  <c r="Y918" i="1"/>
  <c r="F919" i="1"/>
  <c r="H919" i="1"/>
  <c r="W919" i="1"/>
  <c r="M919" i="1"/>
  <c r="X919" i="1"/>
  <c r="Y919" i="1"/>
  <c r="F920" i="1"/>
  <c r="H920" i="1"/>
  <c r="W920" i="1"/>
  <c r="M920" i="1"/>
  <c r="X920" i="1"/>
  <c r="Y920" i="1"/>
  <c r="F921" i="1"/>
  <c r="H921" i="1"/>
  <c r="W921" i="1"/>
  <c r="M921" i="1"/>
  <c r="X921" i="1"/>
  <c r="Y921" i="1"/>
  <c r="F922" i="1"/>
  <c r="H922" i="1"/>
  <c r="W922" i="1"/>
  <c r="M922" i="1"/>
  <c r="X922" i="1"/>
  <c r="Y922" i="1"/>
  <c r="F923" i="1"/>
  <c r="H923" i="1"/>
  <c r="W923" i="1"/>
  <c r="M923" i="1"/>
  <c r="X923" i="1"/>
  <c r="Y923" i="1"/>
  <c r="F924" i="1"/>
  <c r="H924" i="1"/>
  <c r="W924" i="1"/>
  <c r="M924" i="1"/>
  <c r="X924" i="1"/>
  <c r="Y924" i="1"/>
  <c r="F925" i="1"/>
  <c r="H925" i="1"/>
  <c r="W925" i="1"/>
  <c r="M925" i="1"/>
  <c r="X925" i="1"/>
  <c r="Y925" i="1"/>
  <c r="F926" i="1"/>
  <c r="H926" i="1"/>
  <c r="W926" i="1"/>
  <c r="M926" i="1"/>
  <c r="X926" i="1"/>
  <c r="Y926" i="1"/>
  <c r="F927" i="1"/>
  <c r="H927" i="1"/>
  <c r="W927" i="1"/>
  <c r="M927" i="1"/>
  <c r="X927" i="1"/>
  <c r="Y927" i="1"/>
  <c r="F928" i="1"/>
  <c r="H928" i="1"/>
  <c r="W928" i="1"/>
  <c r="M928" i="1"/>
  <c r="X928" i="1"/>
  <c r="Y928" i="1"/>
  <c r="F929" i="1"/>
  <c r="H929" i="1"/>
  <c r="W929" i="1"/>
  <c r="M929" i="1"/>
  <c r="X929" i="1"/>
  <c r="Y929" i="1"/>
  <c r="F930" i="1"/>
  <c r="H930" i="1"/>
  <c r="W930" i="1"/>
  <c r="M930" i="1"/>
  <c r="X930" i="1"/>
  <c r="Y930" i="1"/>
  <c r="F931" i="1"/>
  <c r="H931" i="1"/>
  <c r="W931" i="1"/>
  <c r="M931" i="1"/>
  <c r="X931" i="1"/>
  <c r="Y931" i="1"/>
  <c r="F932" i="1"/>
  <c r="H932" i="1"/>
  <c r="W932" i="1"/>
  <c r="M932" i="1"/>
  <c r="X932" i="1"/>
  <c r="Y932" i="1"/>
  <c r="F933" i="1"/>
  <c r="H933" i="1"/>
  <c r="W933" i="1"/>
  <c r="M933" i="1"/>
  <c r="X933" i="1"/>
  <c r="Y933" i="1"/>
  <c r="F934" i="1"/>
  <c r="H934" i="1"/>
  <c r="W934" i="1"/>
  <c r="M934" i="1"/>
  <c r="X934" i="1"/>
  <c r="Y934" i="1"/>
  <c r="F935" i="1"/>
  <c r="H935" i="1"/>
  <c r="W935" i="1"/>
  <c r="M935" i="1"/>
  <c r="X935" i="1"/>
  <c r="Y935" i="1"/>
  <c r="F936" i="1"/>
  <c r="H936" i="1"/>
  <c r="W936" i="1"/>
  <c r="M936" i="1"/>
  <c r="X936" i="1"/>
  <c r="Y936" i="1"/>
  <c r="F937" i="1"/>
  <c r="H937" i="1"/>
  <c r="W937" i="1"/>
  <c r="M937" i="1"/>
  <c r="X937" i="1"/>
  <c r="Y937" i="1"/>
  <c r="F938" i="1"/>
  <c r="H938" i="1"/>
  <c r="W938" i="1"/>
  <c r="M938" i="1"/>
  <c r="X938" i="1"/>
  <c r="Y938" i="1"/>
  <c r="F939" i="1"/>
  <c r="H939" i="1"/>
  <c r="W939" i="1"/>
  <c r="M939" i="1"/>
  <c r="X939" i="1"/>
  <c r="Y939" i="1"/>
  <c r="F940" i="1"/>
  <c r="H940" i="1"/>
  <c r="W940" i="1"/>
  <c r="M940" i="1"/>
  <c r="X940" i="1"/>
  <c r="Y940" i="1"/>
  <c r="F941" i="1"/>
  <c r="H941" i="1"/>
  <c r="W941" i="1"/>
  <c r="M941" i="1"/>
  <c r="X941" i="1"/>
  <c r="Y941" i="1"/>
  <c r="F942" i="1"/>
  <c r="H942" i="1"/>
  <c r="W942" i="1"/>
  <c r="M942" i="1"/>
  <c r="X942" i="1"/>
  <c r="Y942" i="1"/>
  <c r="F943" i="1"/>
  <c r="H943" i="1"/>
  <c r="W943" i="1"/>
  <c r="M943" i="1"/>
  <c r="X943" i="1"/>
  <c r="Y943" i="1"/>
  <c r="F944" i="1"/>
  <c r="H944" i="1"/>
  <c r="W944" i="1"/>
  <c r="M944" i="1"/>
  <c r="X944" i="1"/>
  <c r="Y944" i="1"/>
  <c r="F945" i="1"/>
  <c r="H945" i="1"/>
  <c r="W945" i="1"/>
  <c r="M945" i="1"/>
  <c r="X945" i="1"/>
  <c r="Y945" i="1"/>
  <c r="F946" i="1"/>
  <c r="H946" i="1"/>
  <c r="W946" i="1"/>
  <c r="M946" i="1"/>
  <c r="X946" i="1"/>
  <c r="Y946" i="1"/>
  <c r="F947" i="1"/>
  <c r="H947" i="1"/>
  <c r="W947" i="1"/>
  <c r="M947" i="1"/>
  <c r="X947" i="1"/>
  <c r="Y947" i="1"/>
  <c r="F948" i="1"/>
  <c r="H948" i="1"/>
  <c r="W948" i="1"/>
  <c r="M948" i="1"/>
  <c r="X948" i="1"/>
  <c r="Y948" i="1"/>
  <c r="F949" i="1"/>
  <c r="H949" i="1"/>
  <c r="W949" i="1"/>
  <c r="M949" i="1"/>
  <c r="X949" i="1"/>
  <c r="Y949" i="1"/>
  <c r="F950" i="1"/>
  <c r="H950" i="1"/>
  <c r="W950" i="1"/>
  <c r="M950" i="1"/>
  <c r="X950" i="1"/>
  <c r="Y950" i="1"/>
  <c r="F951" i="1"/>
  <c r="H951" i="1"/>
  <c r="W951" i="1"/>
  <c r="M951" i="1"/>
  <c r="X951" i="1"/>
  <c r="Y951" i="1"/>
  <c r="F952" i="1"/>
  <c r="H952" i="1"/>
  <c r="W952" i="1"/>
  <c r="M952" i="1"/>
  <c r="X952" i="1"/>
  <c r="Y952" i="1"/>
  <c r="F953" i="1"/>
  <c r="H953" i="1"/>
  <c r="W953" i="1"/>
  <c r="M953" i="1"/>
  <c r="X953" i="1"/>
  <c r="Y953" i="1"/>
  <c r="F954" i="1"/>
  <c r="H954" i="1"/>
  <c r="W954" i="1"/>
  <c r="M954" i="1"/>
  <c r="X954" i="1"/>
  <c r="Y954" i="1"/>
  <c r="F955" i="1"/>
  <c r="H955" i="1"/>
  <c r="W955" i="1"/>
  <c r="M955" i="1"/>
  <c r="X955" i="1"/>
  <c r="Y955" i="1"/>
  <c r="F956" i="1"/>
  <c r="H956" i="1"/>
  <c r="W956" i="1"/>
  <c r="M956" i="1"/>
  <c r="X956" i="1"/>
  <c r="Y956" i="1"/>
  <c r="F957" i="1"/>
  <c r="H957" i="1"/>
  <c r="W957" i="1"/>
  <c r="M957" i="1"/>
  <c r="X957" i="1"/>
  <c r="Y957" i="1"/>
  <c r="F958" i="1"/>
  <c r="H958" i="1"/>
  <c r="W958" i="1"/>
  <c r="M958" i="1"/>
  <c r="X958" i="1"/>
  <c r="Y958" i="1"/>
  <c r="F959" i="1"/>
  <c r="H959" i="1"/>
  <c r="W959" i="1"/>
  <c r="M959" i="1"/>
  <c r="X959" i="1"/>
  <c r="Y959" i="1"/>
  <c r="F960" i="1"/>
  <c r="H960" i="1"/>
  <c r="W960" i="1"/>
  <c r="M960" i="1"/>
  <c r="X960" i="1"/>
  <c r="Y960" i="1"/>
  <c r="F961" i="1"/>
  <c r="H961" i="1"/>
  <c r="W961" i="1"/>
  <c r="M961" i="1"/>
  <c r="X961" i="1"/>
  <c r="Y961" i="1"/>
  <c r="F962" i="1"/>
  <c r="H962" i="1"/>
  <c r="W962" i="1"/>
  <c r="M962" i="1"/>
  <c r="X962" i="1"/>
  <c r="Y962" i="1"/>
  <c r="F963" i="1"/>
  <c r="H963" i="1"/>
  <c r="W963" i="1"/>
  <c r="M963" i="1"/>
  <c r="X963" i="1"/>
  <c r="Y963" i="1"/>
  <c r="F964" i="1"/>
  <c r="H964" i="1"/>
  <c r="W964" i="1"/>
  <c r="M964" i="1"/>
  <c r="X964" i="1"/>
  <c r="Y964" i="1"/>
  <c r="F965" i="1"/>
  <c r="H965" i="1"/>
  <c r="W965" i="1"/>
  <c r="M965" i="1"/>
  <c r="X965" i="1"/>
  <c r="Y965" i="1"/>
  <c r="F966" i="1"/>
  <c r="H966" i="1"/>
  <c r="W966" i="1"/>
  <c r="M966" i="1"/>
  <c r="X966" i="1"/>
  <c r="Y966" i="1"/>
  <c r="F967" i="1"/>
  <c r="H967" i="1"/>
  <c r="W967" i="1"/>
  <c r="M967" i="1"/>
  <c r="X967" i="1"/>
  <c r="Y967" i="1"/>
  <c r="F968" i="1"/>
  <c r="H968" i="1"/>
  <c r="W968" i="1"/>
  <c r="M968" i="1"/>
  <c r="X968" i="1"/>
  <c r="Y968" i="1"/>
  <c r="F969" i="1"/>
  <c r="H969" i="1"/>
  <c r="W969" i="1"/>
  <c r="M969" i="1"/>
  <c r="X969" i="1"/>
  <c r="Y969" i="1"/>
  <c r="F970" i="1"/>
  <c r="H970" i="1"/>
  <c r="W970" i="1"/>
  <c r="M970" i="1"/>
  <c r="X970" i="1"/>
  <c r="Y970" i="1"/>
  <c r="F971" i="1"/>
  <c r="H971" i="1"/>
  <c r="W971" i="1"/>
  <c r="M971" i="1"/>
  <c r="X971" i="1"/>
  <c r="Y971" i="1"/>
  <c r="F972" i="1"/>
  <c r="H972" i="1"/>
  <c r="W972" i="1"/>
  <c r="M972" i="1"/>
  <c r="X972" i="1"/>
  <c r="Y972" i="1"/>
  <c r="F973" i="1"/>
  <c r="H973" i="1"/>
  <c r="W973" i="1"/>
  <c r="M973" i="1"/>
  <c r="X973" i="1"/>
  <c r="Y973" i="1"/>
  <c r="F974" i="1"/>
  <c r="H974" i="1"/>
  <c r="W974" i="1"/>
  <c r="M974" i="1"/>
  <c r="X974" i="1"/>
  <c r="Y974" i="1"/>
  <c r="F975" i="1"/>
  <c r="H975" i="1"/>
  <c r="W975" i="1"/>
  <c r="M975" i="1"/>
  <c r="X975" i="1"/>
  <c r="Y975" i="1"/>
  <c r="F976" i="1"/>
  <c r="H976" i="1"/>
  <c r="W976" i="1"/>
  <c r="M976" i="1"/>
  <c r="X976" i="1"/>
  <c r="Y976" i="1"/>
  <c r="F977" i="1"/>
  <c r="H977" i="1"/>
  <c r="W977" i="1"/>
  <c r="M977" i="1"/>
  <c r="X977" i="1"/>
  <c r="Y977" i="1"/>
  <c r="F978" i="1"/>
  <c r="H978" i="1"/>
  <c r="W978" i="1"/>
  <c r="M978" i="1"/>
  <c r="X978" i="1"/>
  <c r="Y978" i="1"/>
  <c r="F979" i="1"/>
  <c r="H979" i="1"/>
  <c r="W979" i="1"/>
  <c r="M979" i="1"/>
  <c r="X979" i="1"/>
  <c r="Y979" i="1"/>
  <c r="F980" i="1"/>
  <c r="H980" i="1"/>
  <c r="W980" i="1"/>
  <c r="M980" i="1"/>
  <c r="X980" i="1"/>
  <c r="Y980" i="1"/>
  <c r="F981" i="1"/>
  <c r="H981" i="1"/>
  <c r="W981" i="1"/>
  <c r="M981" i="1"/>
  <c r="X981" i="1"/>
  <c r="Y981" i="1"/>
  <c r="F982" i="1"/>
  <c r="H982" i="1"/>
  <c r="W982" i="1"/>
  <c r="M982" i="1"/>
  <c r="X982" i="1"/>
  <c r="Y982" i="1"/>
  <c r="F983" i="1"/>
  <c r="H983" i="1"/>
  <c r="W983" i="1"/>
  <c r="M983" i="1"/>
  <c r="X983" i="1"/>
  <c r="Y983" i="1"/>
  <c r="F984" i="1"/>
  <c r="H984" i="1"/>
  <c r="W984" i="1"/>
  <c r="M984" i="1"/>
  <c r="X984" i="1"/>
  <c r="Y984" i="1"/>
  <c r="F985" i="1"/>
  <c r="H985" i="1"/>
  <c r="W985" i="1"/>
  <c r="M985" i="1"/>
  <c r="X985" i="1"/>
  <c r="Y985" i="1"/>
  <c r="F986" i="1"/>
  <c r="H986" i="1"/>
  <c r="W986" i="1"/>
  <c r="M986" i="1"/>
  <c r="X986" i="1"/>
  <c r="Y986" i="1"/>
  <c r="F987" i="1"/>
  <c r="H987" i="1"/>
  <c r="W987" i="1"/>
  <c r="M987" i="1"/>
  <c r="X987" i="1"/>
  <c r="Y987" i="1"/>
  <c r="F988" i="1"/>
  <c r="H988" i="1"/>
  <c r="W988" i="1"/>
  <c r="M988" i="1"/>
  <c r="X988" i="1"/>
  <c r="Y988" i="1"/>
  <c r="F989" i="1"/>
  <c r="H989" i="1"/>
  <c r="W989" i="1"/>
  <c r="M989" i="1"/>
  <c r="X989" i="1"/>
  <c r="Y989" i="1"/>
  <c r="F990" i="1"/>
  <c r="H990" i="1"/>
  <c r="W990" i="1"/>
  <c r="M990" i="1"/>
  <c r="X990" i="1"/>
  <c r="Y990" i="1"/>
  <c r="F991" i="1"/>
  <c r="H991" i="1"/>
  <c r="W991" i="1"/>
  <c r="M991" i="1"/>
  <c r="X991" i="1"/>
  <c r="Y991" i="1"/>
  <c r="F992" i="1"/>
  <c r="H992" i="1"/>
  <c r="W992" i="1"/>
  <c r="M992" i="1"/>
  <c r="X992" i="1"/>
  <c r="Y992" i="1"/>
  <c r="F993" i="1"/>
  <c r="H993" i="1"/>
  <c r="W993" i="1"/>
  <c r="M993" i="1"/>
  <c r="X993" i="1"/>
  <c r="Y993" i="1"/>
  <c r="F994" i="1"/>
  <c r="H994" i="1"/>
  <c r="W994" i="1"/>
  <c r="M994" i="1"/>
  <c r="X994" i="1"/>
  <c r="Y994" i="1"/>
  <c r="F995" i="1"/>
  <c r="H995" i="1"/>
  <c r="W995" i="1"/>
  <c r="M995" i="1"/>
  <c r="X995" i="1"/>
  <c r="Y995" i="1"/>
  <c r="F996" i="1"/>
  <c r="H996" i="1"/>
  <c r="W996" i="1"/>
  <c r="M996" i="1"/>
  <c r="X996" i="1"/>
  <c r="Y996" i="1"/>
  <c r="F997" i="1"/>
  <c r="H997" i="1"/>
  <c r="W997" i="1"/>
  <c r="M997" i="1"/>
  <c r="X997" i="1"/>
  <c r="Y997" i="1"/>
  <c r="F998" i="1"/>
  <c r="H998" i="1"/>
  <c r="W998" i="1"/>
  <c r="M998" i="1"/>
  <c r="X998" i="1"/>
  <c r="Y998" i="1"/>
  <c r="F999" i="1"/>
  <c r="H999" i="1"/>
  <c r="W999" i="1"/>
  <c r="M999" i="1"/>
  <c r="X999" i="1"/>
  <c r="Y999" i="1"/>
  <c r="F1000" i="1"/>
  <c r="H1000" i="1"/>
  <c r="W1000" i="1"/>
  <c r="M1000" i="1"/>
  <c r="X1000" i="1"/>
  <c r="Y1000" i="1"/>
  <c r="F1001" i="1"/>
  <c r="H1001" i="1"/>
  <c r="W1001" i="1"/>
  <c r="M1001" i="1"/>
  <c r="X1001" i="1"/>
  <c r="Y1001" i="1"/>
  <c r="F1002" i="1"/>
  <c r="H1002" i="1"/>
  <c r="W1002" i="1"/>
  <c r="M1002" i="1"/>
  <c r="X1002" i="1"/>
  <c r="Y1002" i="1"/>
  <c r="F1003" i="1"/>
  <c r="H1003" i="1"/>
  <c r="W1003" i="1"/>
  <c r="M1003" i="1"/>
  <c r="X1003" i="1"/>
  <c r="Y1003" i="1"/>
  <c r="F1004" i="1"/>
  <c r="H1004" i="1"/>
  <c r="W1004" i="1"/>
  <c r="M1004" i="1"/>
  <c r="X1004" i="1"/>
  <c r="Y1004" i="1"/>
  <c r="F1005" i="1"/>
  <c r="H1005" i="1"/>
  <c r="W1005" i="1"/>
  <c r="M1005" i="1"/>
  <c r="X1005" i="1"/>
  <c r="Y1005" i="1"/>
  <c r="F1006" i="1"/>
  <c r="H1006" i="1"/>
  <c r="W1006" i="1"/>
  <c r="M1006" i="1"/>
  <c r="X1006" i="1"/>
  <c r="Y1006" i="1"/>
  <c r="F1007" i="1"/>
  <c r="H1007" i="1"/>
  <c r="W1007" i="1"/>
  <c r="M1007" i="1"/>
  <c r="X1007" i="1"/>
  <c r="Y1007" i="1"/>
  <c r="F1008" i="1"/>
  <c r="H1008" i="1"/>
  <c r="W1008" i="1"/>
  <c r="M1008" i="1"/>
  <c r="X1008" i="1"/>
  <c r="Y1008" i="1"/>
  <c r="F1009" i="1"/>
  <c r="H1009" i="1"/>
  <c r="W1009" i="1"/>
  <c r="M1009" i="1"/>
  <c r="X1009" i="1"/>
  <c r="Y1009" i="1"/>
  <c r="F1010" i="1"/>
  <c r="H1010" i="1"/>
  <c r="W1010" i="1"/>
  <c r="M1010" i="1"/>
  <c r="X1010" i="1"/>
  <c r="Y1010" i="1"/>
  <c r="F1011" i="1"/>
  <c r="H1011" i="1"/>
  <c r="W1011" i="1"/>
  <c r="M1011" i="1"/>
  <c r="X1011" i="1"/>
  <c r="Y1011" i="1"/>
  <c r="F1012" i="1"/>
  <c r="H1012" i="1"/>
  <c r="W1012" i="1"/>
  <c r="M1012" i="1"/>
  <c r="X1012" i="1"/>
  <c r="Y1012" i="1"/>
  <c r="F1013" i="1"/>
  <c r="H1013" i="1"/>
  <c r="W1013" i="1"/>
  <c r="M1013" i="1"/>
  <c r="X1013" i="1"/>
  <c r="Y1013" i="1"/>
  <c r="F1014" i="1"/>
  <c r="H1014" i="1"/>
  <c r="W1014" i="1"/>
  <c r="M1014" i="1"/>
  <c r="X1014" i="1"/>
  <c r="Y1014" i="1"/>
  <c r="F1015" i="1"/>
  <c r="H1015" i="1"/>
  <c r="W1015" i="1"/>
  <c r="M1015" i="1"/>
  <c r="X1015" i="1"/>
  <c r="Y1015" i="1"/>
  <c r="F1016" i="1"/>
  <c r="H1016" i="1"/>
  <c r="W1016" i="1"/>
  <c r="M1016" i="1"/>
  <c r="X1016" i="1"/>
  <c r="Y1016" i="1"/>
  <c r="F1017" i="1"/>
  <c r="H1017" i="1"/>
  <c r="W1017" i="1"/>
  <c r="M1017" i="1"/>
  <c r="X1017" i="1"/>
  <c r="Y1017" i="1"/>
  <c r="F1018" i="1"/>
  <c r="H1018" i="1"/>
  <c r="W1018" i="1"/>
  <c r="M1018" i="1"/>
  <c r="X1018" i="1"/>
  <c r="Y1018" i="1"/>
  <c r="F1019" i="1"/>
  <c r="H1019" i="1"/>
  <c r="W1019" i="1"/>
  <c r="M1019" i="1"/>
  <c r="X1019" i="1"/>
  <c r="Y1019" i="1"/>
  <c r="F1020" i="1"/>
  <c r="H1020" i="1"/>
  <c r="W1020" i="1"/>
  <c r="M1020" i="1"/>
  <c r="X1020" i="1"/>
  <c r="Y1020" i="1"/>
  <c r="F1021" i="1"/>
  <c r="H1021" i="1"/>
  <c r="W1021" i="1"/>
  <c r="M1021" i="1"/>
  <c r="X1021" i="1"/>
  <c r="Y1021" i="1"/>
  <c r="F1022" i="1"/>
  <c r="H1022" i="1"/>
  <c r="W1022" i="1"/>
  <c r="M1022" i="1"/>
  <c r="X1022" i="1"/>
  <c r="Y1022" i="1"/>
  <c r="F1023" i="1"/>
  <c r="H1023" i="1"/>
  <c r="W1023" i="1"/>
  <c r="M1023" i="1"/>
  <c r="X1023" i="1"/>
  <c r="Y1023" i="1"/>
  <c r="F1024" i="1"/>
  <c r="H1024" i="1"/>
  <c r="W1024" i="1"/>
  <c r="M1024" i="1"/>
  <c r="X1024" i="1"/>
  <c r="Y1024" i="1"/>
  <c r="F1025" i="1"/>
  <c r="H1025" i="1"/>
  <c r="W1025" i="1"/>
  <c r="M1025" i="1"/>
  <c r="X1025" i="1"/>
  <c r="Y1025" i="1"/>
  <c r="F1026" i="1"/>
  <c r="H1026" i="1"/>
  <c r="W1026" i="1"/>
  <c r="M1026" i="1"/>
  <c r="X1026" i="1"/>
  <c r="Y1026" i="1"/>
  <c r="F1027" i="1"/>
  <c r="H1027" i="1"/>
  <c r="W1027" i="1"/>
  <c r="M1027" i="1"/>
  <c r="X1027" i="1"/>
  <c r="Y1027" i="1"/>
  <c r="F1028" i="1"/>
  <c r="H1028" i="1"/>
  <c r="W1028" i="1"/>
  <c r="M1028" i="1"/>
  <c r="X1028" i="1"/>
  <c r="Y1028" i="1"/>
  <c r="F1029" i="1"/>
  <c r="H1029" i="1"/>
  <c r="W1029" i="1"/>
  <c r="M1029" i="1"/>
  <c r="X1029" i="1"/>
  <c r="Y1029" i="1"/>
  <c r="F1030" i="1"/>
  <c r="H1030" i="1"/>
  <c r="W1030" i="1"/>
  <c r="M1030" i="1"/>
  <c r="X1030" i="1"/>
  <c r="Y1030" i="1"/>
  <c r="F1031" i="1"/>
  <c r="H1031" i="1"/>
  <c r="W1031" i="1"/>
  <c r="M1031" i="1"/>
  <c r="X1031" i="1"/>
  <c r="Y1031" i="1"/>
  <c r="F1032" i="1"/>
  <c r="H1032" i="1"/>
  <c r="W1032" i="1"/>
  <c r="M1032" i="1"/>
  <c r="X1032" i="1"/>
  <c r="Y1032" i="1"/>
  <c r="F1033" i="1"/>
  <c r="H1033" i="1"/>
  <c r="W1033" i="1"/>
  <c r="M1033" i="1"/>
  <c r="X1033" i="1"/>
  <c r="Y1033" i="1"/>
  <c r="F1034" i="1"/>
  <c r="H1034" i="1"/>
  <c r="W1034" i="1"/>
  <c r="M1034" i="1"/>
  <c r="X1034" i="1"/>
  <c r="Y1034" i="1"/>
  <c r="F1035" i="1"/>
  <c r="H1035" i="1"/>
  <c r="W1035" i="1"/>
  <c r="M1035" i="1"/>
  <c r="X1035" i="1"/>
  <c r="Y1035" i="1"/>
  <c r="F1036" i="1"/>
  <c r="H1036" i="1"/>
  <c r="W1036" i="1"/>
  <c r="M1036" i="1"/>
  <c r="X1036" i="1"/>
  <c r="Y1036" i="1"/>
  <c r="F1037" i="1"/>
  <c r="H1037" i="1"/>
  <c r="W1037" i="1"/>
  <c r="M1037" i="1"/>
  <c r="X1037" i="1"/>
  <c r="Y1037" i="1"/>
  <c r="F1038" i="1"/>
  <c r="H1038" i="1"/>
  <c r="W1038" i="1"/>
  <c r="M1038" i="1"/>
  <c r="X1038" i="1"/>
  <c r="Y1038" i="1"/>
  <c r="F1039" i="1"/>
  <c r="H1039" i="1"/>
  <c r="W1039" i="1"/>
  <c r="M1039" i="1"/>
  <c r="X1039" i="1"/>
  <c r="Y1039" i="1"/>
  <c r="F1040" i="1"/>
  <c r="H1040" i="1"/>
  <c r="W1040" i="1"/>
  <c r="M1040" i="1"/>
  <c r="X1040" i="1"/>
  <c r="Y1040" i="1"/>
  <c r="F1041" i="1"/>
  <c r="H1041" i="1"/>
  <c r="W1041" i="1"/>
  <c r="M1041" i="1"/>
  <c r="X1041" i="1"/>
  <c r="Y1041" i="1"/>
  <c r="F1042" i="1"/>
  <c r="H1042" i="1"/>
  <c r="W1042" i="1"/>
  <c r="M1042" i="1"/>
  <c r="X1042" i="1"/>
  <c r="Y1042" i="1"/>
  <c r="F1043" i="1"/>
  <c r="H1043" i="1"/>
  <c r="W1043" i="1"/>
  <c r="M1043" i="1"/>
  <c r="X1043" i="1"/>
  <c r="Y1043" i="1"/>
  <c r="F1044" i="1"/>
  <c r="H1044" i="1"/>
  <c r="W1044" i="1"/>
  <c r="M1044" i="1"/>
  <c r="X1044" i="1"/>
  <c r="Y1044" i="1"/>
  <c r="F1045" i="1"/>
  <c r="H1045" i="1"/>
  <c r="W1045" i="1"/>
  <c r="M1045" i="1"/>
  <c r="X1045" i="1"/>
  <c r="Y1045" i="1"/>
  <c r="F1046" i="1"/>
  <c r="H1046" i="1"/>
  <c r="W1046" i="1"/>
  <c r="M1046" i="1"/>
  <c r="X1046" i="1"/>
  <c r="Y1046" i="1"/>
  <c r="F1047" i="1"/>
  <c r="H1047" i="1"/>
  <c r="W1047" i="1"/>
  <c r="M1047" i="1"/>
  <c r="X1047" i="1"/>
  <c r="Y1047" i="1"/>
  <c r="F1048" i="1"/>
  <c r="H1048" i="1"/>
  <c r="W1048" i="1"/>
  <c r="M1048" i="1"/>
  <c r="X1048" i="1"/>
  <c r="Y1048" i="1"/>
  <c r="F1049" i="1"/>
  <c r="H1049" i="1"/>
  <c r="W1049" i="1"/>
  <c r="M1049" i="1"/>
  <c r="X1049" i="1"/>
  <c r="Y1049" i="1"/>
  <c r="F1050" i="1"/>
  <c r="H1050" i="1"/>
  <c r="W1050" i="1"/>
  <c r="M1050" i="1"/>
  <c r="X1050" i="1"/>
  <c r="Y1050" i="1"/>
  <c r="F1051" i="1"/>
  <c r="H1051" i="1"/>
  <c r="W1051" i="1"/>
  <c r="M1051" i="1"/>
  <c r="X1051" i="1"/>
  <c r="Y1051" i="1"/>
  <c r="F1052" i="1"/>
  <c r="H1052" i="1"/>
  <c r="W1052" i="1"/>
  <c r="M1052" i="1"/>
  <c r="X1052" i="1"/>
  <c r="Y1052" i="1"/>
  <c r="F1053" i="1"/>
  <c r="H1053" i="1"/>
  <c r="W1053" i="1"/>
  <c r="M1053" i="1"/>
  <c r="X1053" i="1"/>
  <c r="Y1053" i="1"/>
  <c r="F1054" i="1"/>
  <c r="H1054" i="1"/>
  <c r="W1054" i="1"/>
  <c r="M1054" i="1"/>
  <c r="X1054" i="1"/>
  <c r="Y1054" i="1"/>
  <c r="F1055" i="1"/>
  <c r="H1055" i="1"/>
  <c r="W1055" i="1"/>
  <c r="M1055" i="1"/>
  <c r="X1055" i="1"/>
  <c r="Y1055" i="1"/>
  <c r="F1056" i="1"/>
  <c r="H1056" i="1"/>
  <c r="W1056" i="1"/>
  <c r="M1056" i="1"/>
  <c r="X1056" i="1"/>
  <c r="Y1056" i="1"/>
  <c r="F1057" i="1"/>
  <c r="H1057" i="1"/>
  <c r="W1057" i="1"/>
  <c r="M1057" i="1"/>
  <c r="X1057" i="1"/>
  <c r="Y1057" i="1"/>
  <c r="F1058" i="1"/>
  <c r="H1058" i="1"/>
  <c r="W1058" i="1"/>
  <c r="M1058" i="1"/>
  <c r="X1058" i="1"/>
  <c r="Y1058" i="1"/>
  <c r="F1059" i="1"/>
  <c r="H1059" i="1"/>
  <c r="W1059" i="1"/>
  <c r="M1059" i="1"/>
  <c r="X1059" i="1"/>
  <c r="Y1059" i="1"/>
  <c r="F1060" i="1"/>
  <c r="H1060" i="1"/>
  <c r="W1060" i="1"/>
  <c r="M1060" i="1"/>
  <c r="X1060" i="1"/>
  <c r="Y1060" i="1"/>
  <c r="F1061" i="1"/>
  <c r="H1061" i="1"/>
  <c r="W1061" i="1"/>
  <c r="M1061" i="1"/>
  <c r="X1061" i="1"/>
  <c r="Y1061" i="1"/>
  <c r="F1062" i="1"/>
  <c r="H1062" i="1"/>
  <c r="W1062" i="1"/>
  <c r="M1062" i="1"/>
  <c r="X1062" i="1"/>
  <c r="Y1062" i="1"/>
  <c r="F1063" i="1"/>
  <c r="H1063" i="1"/>
  <c r="W1063" i="1"/>
  <c r="M1063" i="1"/>
  <c r="X1063" i="1"/>
  <c r="Y1063" i="1"/>
  <c r="F1064" i="1"/>
  <c r="H1064" i="1"/>
  <c r="W1064" i="1"/>
  <c r="M1064" i="1"/>
  <c r="X1064" i="1"/>
  <c r="Y1064" i="1"/>
  <c r="F1065" i="1"/>
  <c r="H1065" i="1"/>
  <c r="W1065" i="1"/>
  <c r="M1065" i="1"/>
  <c r="X1065" i="1"/>
  <c r="Y1065" i="1"/>
  <c r="F1066" i="1"/>
  <c r="H1066" i="1"/>
  <c r="W1066" i="1"/>
  <c r="M1066" i="1"/>
  <c r="X1066" i="1"/>
  <c r="Y1066" i="1"/>
  <c r="F1067" i="1"/>
  <c r="H1067" i="1"/>
  <c r="W1067" i="1"/>
  <c r="M1067" i="1"/>
  <c r="X1067" i="1"/>
  <c r="Y1067" i="1"/>
  <c r="F1068" i="1"/>
  <c r="H1068" i="1"/>
  <c r="W1068" i="1"/>
  <c r="M1068" i="1"/>
  <c r="X1068" i="1"/>
  <c r="Y1068" i="1"/>
  <c r="F1069" i="1"/>
  <c r="H1069" i="1"/>
  <c r="W1069" i="1"/>
  <c r="M1069" i="1"/>
  <c r="X1069" i="1"/>
  <c r="Y1069" i="1"/>
  <c r="F1070" i="1"/>
  <c r="H1070" i="1"/>
  <c r="W1070" i="1"/>
  <c r="M1070" i="1"/>
  <c r="X1070" i="1"/>
  <c r="Y1070" i="1"/>
  <c r="F1071" i="1"/>
  <c r="H1071" i="1"/>
  <c r="W1071" i="1"/>
  <c r="M1071" i="1"/>
  <c r="X1071" i="1"/>
  <c r="Y1071" i="1"/>
  <c r="F1072" i="1"/>
  <c r="H1072" i="1"/>
  <c r="W1072" i="1"/>
  <c r="M1072" i="1"/>
  <c r="X1072" i="1"/>
  <c r="Y1072" i="1"/>
  <c r="F1073" i="1"/>
  <c r="H1073" i="1"/>
  <c r="W1073" i="1"/>
  <c r="M1073" i="1"/>
  <c r="X1073" i="1"/>
  <c r="Y1073" i="1"/>
  <c r="F1074" i="1"/>
  <c r="H1074" i="1"/>
  <c r="W1074" i="1"/>
  <c r="M1074" i="1"/>
  <c r="X1074" i="1"/>
  <c r="Y1074" i="1"/>
  <c r="F1075" i="1"/>
  <c r="H1075" i="1"/>
  <c r="W1075" i="1"/>
  <c r="M1075" i="1"/>
  <c r="X1075" i="1"/>
  <c r="Y1075" i="1"/>
  <c r="F1076" i="1"/>
  <c r="H1076" i="1"/>
  <c r="W1076" i="1"/>
  <c r="M1076" i="1"/>
  <c r="X1076" i="1"/>
  <c r="Y1076" i="1"/>
  <c r="F1077" i="1"/>
  <c r="H1077" i="1"/>
  <c r="W1077" i="1"/>
  <c r="M1077" i="1"/>
  <c r="X1077" i="1"/>
  <c r="Y1077" i="1"/>
  <c r="F1078" i="1"/>
  <c r="H1078" i="1"/>
  <c r="W1078" i="1"/>
  <c r="M1078" i="1"/>
  <c r="X1078" i="1"/>
  <c r="Y1078" i="1"/>
  <c r="F1079" i="1"/>
  <c r="H1079" i="1"/>
  <c r="W1079" i="1"/>
  <c r="M1079" i="1"/>
  <c r="X1079" i="1"/>
  <c r="Y1079" i="1"/>
  <c r="F1080" i="1"/>
  <c r="H1080" i="1"/>
  <c r="W1080" i="1"/>
  <c r="M1080" i="1"/>
  <c r="X1080" i="1"/>
  <c r="Y1080" i="1"/>
  <c r="F1081" i="1"/>
  <c r="H1081" i="1"/>
  <c r="W1081" i="1"/>
  <c r="M1081" i="1"/>
  <c r="X1081" i="1"/>
  <c r="Y1081" i="1"/>
  <c r="F1082" i="1"/>
  <c r="H1082" i="1"/>
  <c r="W1082" i="1"/>
  <c r="M1082" i="1"/>
  <c r="X1082" i="1"/>
  <c r="Y1082" i="1"/>
  <c r="F1083" i="1"/>
  <c r="H1083" i="1"/>
  <c r="W1083" i="1"/>
  <c r="M1083" i="1"/>
  <c r="X1083" i="1"/>
  <c r="Y1083" i="1"/>
  <c r="F1084" i="1"/>
  <c r="H1084" i="1"/>
  <c r="W1084" i="1"/>
  <c r="M1084" i="1"/>
  <c r="X1084" i="1"/>
  <c r="Y1084" i="1"/>
  <c r="F1085" i="1"/>
  <c r="H1085" i="1"/>
  <c r="W1085" i="1"/>
  <c r="M1085" i="1"/>
  <c r="X1085" i="1"/>
  <c r="Y1085" i="1"/>
  <c r="F1086" i="1"/>
  <c r="H1086" i="1"/>
  <c r="W1086" i="1"/>
  <c r="M1086" i="1"/>
  <c r="X1086" i="1"/>
  <c r="Y1086" i="1"/>
  <c r="F1087" i="1"/>
  <c r="H1087" i="1"/>
  <c r="W1087" i="1"/>
  <c r="M1087" i="1"/>
  <c r="X1087" i="1"/>
  <c r="Y1087" i="1"/>
  <c r="F1088" i="1"/>
  <c r="H1088" i="1"/>
  <c r="W1088" i="1"/>
  <c r="M1088" i="1"/>
  <c r="X1088" i="1"/>
  <c r="Y1088" i="1"/>
  <c r="F1089" i="1"/>
  <c r="H1089" i="1"/>
  <c r="W1089" i="1"/>
  <c r="M1089" i="1"/>
  <c r="X1089" i="1"/>
  <c r="Y1089" i="1"/>
  <c r="F1090" i="1"/>
  <c r="H1090" i="1"/>
  <c r="W1090" i="1"/>
  <c r="M1090" i="1"/>
  <c r="X1090" i="1"/>
  <c r="Y1090" i="1"/>
  <c r="F1091" i="1"/>
  <c r="H1091" i="1"/>
  <c r="W1091" i="1"/>
  <c r="M1091" i="1"/>
  <c r="X1091" i="1"/>
  <c r="Y1091" i="1"/>
  <c r="F1092" i="1"/>
  <c r="H1092" i="1"/>
  <c r="W1092" i="1"/>
  <c r="M1092" i="1"/>
  <c r="X1092" i="1"/>
  <c r="Y1092" i="1"/>
  <c r="F1093" i="1"/>
  <c r="H1093" i="1"/>
  <c r="W1093" i="1"/>
  <c r="M1093" i="1"/>
  <c r="X1093" i="1"/>
  <c r="Y1093" i="1"/>
  <c r="F1094" i="1"/>
  <c r="H1094" i="1"/>
  <c r="W1094" i="1"/>
  <c r="M1094" i="1"/>
  <c r="X1094" i="1"/>
  <c r="Y1094" i="1"/>
  <c r="F1095" i="1"/>
  <c r="H1095" i="1"/>
  <c r="W1095" i="1"/>
  <c r="M1095" i="1"/>
  <c r="X1095" i="1"/>
  <c r="Y1095" i="1"/>
  <c r="F1096" i="1"/>
  <c r="H1096" i="1"/>
  <c r="W1096" i="1"/>
  <c r="M1096" i="1"/>
  <c r="X1096" i="1"/>
  <c r="Y1096" i="1"/>
  <c r="F1097" i="1"/>
  <c r="H1097" i="1"/>
  <c r="W1097" i="1"/>
  <c r="M1097" i="1"/>
  <c r="X1097" i="1"/>
  <c r="Y1097" i="1"/>
  <c r="F1098" i="1"/>
  <c r="H1098" i="1"/>
  <c r="W1098" i="1"/>
  <c r="M1098" i="1"/>
  <c r="X1098" i="1"/>
  <c r="Y1098" i="1"/>
  <c r="F1099" i="1"/>
  <c r="H1099" i="1"/>
  <c r="W1099" i="1"/>
  <c r="M1099" i="1"/>
  <c r="X1099" i="1"/>
  <c r="Y1099" i="1"/>
  <c r="F1100" i="1"/>
  <c r="H1100" i="1"/>
  <c r="W1100" i="1"/>
  <c r="M1100" i="1"/>
  <c r="X1100" i="1"/>
  <c r="Y1100" i="1"/>
  <c r="F1101" i="1"/>
  <c r="H1101" i="1"/>
  <c r="W1101" i="1"/>
  <c r="M1101" i="1"/>
  <c r="X1101" i="1"/>
  <c r="Y1101" i="1"/>
  <c r="F1102" i="1"/>
  <c r="H1102" i="1"/>
  <c r="W1102" i="1"/>
  <c r="M1102" i="1"/>
  <c r="X1102" i="1"/>
  <c r="Y1102" i="1"/>
  <c r="F1103" i="1"/>
  <c r="H1103" i="1"/>
  <c r="W1103" i="1"/>
  <c r="M1103" i="1"/>
  <c r="X1103" i="1"/>
  <c r="Y1103" i="1"/>
  <c r="F1104" i="1"/>
  <c r="H1104" i="1"/>
  <c r="W1104" i="1"/>
  <c r="M1104" i="1"/>
  <c r="X1104" i="1"/>
  <c r="Y1104" i="1"/>
  <c r="F1105" i="1"/>
  <c r="H1105" i="1"/>
  <c r="W1105" i="1"/>
  <c r="M1105" i="1"/>
  <c r="X1105" i="1"/>
  <c r="Y1105" i="1"/>
  <c r="F1106" i="1"/>
  <c r="H1106" i="1"/>
  <c r="W1106" i="1"/>
  <c r="M1106" i="1"/>
  <c r="X1106" i="1"/>
  <c r="Y1106" i="1"/>
  <c r="F1107" i="1"/>
  <c r="H1107" i="1"/>
  <c r="W1107" i="1"/>
  <c r="M1107" i="1"/>
  <c r="X1107" i="1"/>
  <c r="Y1107" i="1"/>
  <c r="F1108" i="1"/>
  <c r="H1108" i="1"/>
  <c r="W1108" i="1"/>
  <c r="M1108" i="1"/>
  <c r="X1108" i="1"/>
  <c r="Y1108" i="1"/>
  <c r="F1109" i="1"/>
  <c r="H1109" i="1"/>
  <c r="W1109" i="1"/>
  <c r="M1109" i="1"/>
  <c r="X1109" i="1"/>
  <c r="Y1109" i="1"/>
  <c r="F1110" i="1"/>
  <c r="H1110" i="1"/>
  <c r="W1110" i="1"/>
  <c r="M1110" i="1"/>
  <c r="X1110" i="1"/>
  <c r="Y1110" i="1"/>
  <c r="F1111" i="1"/>
  <c r="H1111" i="1"/>
  <c r="W1111" i="1"/>
  <c r="M1111" i="1"/>
  <c r="X1111" i="1"/>
  <c r="Y1111" i="1"/>
  <c r="F1112" i="1"/>
  <c r="H1112" i="1"/>
  <c r="W1112" i="1"/>
  <c r="M1112" i="1"/>
  <c r="X1112" i="1"/>
  <c r="Y1112" i="1"/>
  <c r="F1113" i="1"/>
  <c r="H1113" i="1"/>
  <c r="W1113" i="1"/>
  <c r="M1113" i="1"/>
  <c r="X1113" i="1"/>
  <c r="Y1113" i="1"/>
  <c r="F1114" i="1"/>
  <c r="H1114" i="1"/>
  <c r="W1114" i="1"/>
  <c r="M1114" i="1"/>
  <c r="X1114" i="1"/>
  <c r="Y1114" i="1"/>
  <c r="F1115" i="1"/>
  <c r="H1115" i="1"/>
  <c r="W1115" i="1"/>
  <c r="M1115" i="1"/>
  <c r="X1115" i="1"/>
  <c r="Y1115" i="1"/>
  <c r="F1116" i="1"/>
  <c r="H1116" i="1"/>
  <c r="W1116" i="1"/>
  <c r="M1116" i="1"/>
  <c r="X1116" i="1"/>
  <c r="Y1116" i="1"/>
  <c r="F1117" i="1"/>
  <c r="H1117" i="1"/>
  <c r="W1117" i="1"/>
  <c r="M1117" i="1"/>
  <c r="X1117" i="1"/>
  <c r="Y1117" i="1"/>
  <c r="F1118" i="1"/>
  <c r="H1118" i="1"/>
  <c r="W1118" i="1"/>
  <c r="M1118" i="1"/>
  <c r="X1118" i="1"/>
  <c r="Y1118" i="1"/>
  <c r="F1119" i="1"/>
  <c r="H1119" i="1"/>
  <c r="W1119" i="1"/>
  <c r="M1119" i="1"/>
  <c r="X1119" i="1"/>
  <c r="Y1119" i="1"/>
  <c r="F1120" i="1"/>
  <c r="H1120" i="1"/>
  <c r="W1120" i="1"/>
  <c r="M1120" i="1"/>
  <c r="X1120" i="1"/>
  <c r="Y1120" i="1"/>
  <c r="F1121" i="1"/>
  <c r="H1121" i="1"/>
  <c r="W1121" i="1"/>
  <c r="M1121" i="1"/>
  <c r="X1121" i="1"/>
  <c r="Y1121" i="1"/>
  <c r="F1122" i="1"/>
  <c r="H1122" i="1"/>
  <c r="W1122" i="1"/>
  <c r="M1122" i="1"/>
  <c r="X1122" i="1"/>
  <c r="Y1122" i="1"/>
  <c r="F1123" i="1"/>
  <c r="H1123" i="1"/>
  <c r="W1123" i="1"/>
  <c r="M1123" i="1"/>
  <c r="X1123" i="1"/>
  <c r="Y1123" i="1"/>
  <c r="F1124" i="1"/>
  <c r="H1124" i="1"/>
  <c r="W1124" i="1"/>
  <c r="M1124" i="1"/>
  <c r="X1124" i="1"/>
  <c r="Y1124" i="1"/>
  <c r="F1125" i="1"/>
  <c r="H1125" i="1"/>
  <c r="W1125" i="1"/>
  <c r="M1125" i="1"/>
  <c r="X1125" i="1"/>
  <c r="Y1125" i="1"/>
  <c r="F1126" i="1"/>
  <c r="H1126" i="1"/>
  <c r="W1126" i="1"/>
  <c r="M1126" i="1"/>
  <c r="X1126" i="1"/>
  <c r="Y1126" i="1"/>
  <c r="F1127" i="1"/>
  <c r="H1127" i="1"/>
  <c r="W1127" i="1"/>
  <c r="M1127" i="1"/>
  <c r="X1127" i="1"/>
  <c r="Y1127" i="1"/>
  <c r="F1128" i="1"/>
  <c r="H1128" i="1"/>
  <c r="W1128" i="1"/>
  <c r="M1128" i="1"/>
  <c r="X1128" i="1"/>
  <c r="Y1128" i="1"/>
  <c r="F1129" i="1"/>
  <c r="H1129" i="1"/>
  <c r="W1129" i="1"/>
  <c r="M1129" i="1"/>
  <c r="X1129" i="1"/>
  <c r="Y1129" i="1"/>
  <c r="F1130" i="1"/>
  <c r="H1130" i="1"/>
  <c r="W1130" i="1"/>
  <c r="M1130" i="1"/>
  <c r="X1130" i="1"/>
  <c r="Y1130" i="1"/>
  <c r="F1131" i="1"/>
  <c r="H1131" i="1"/>
  <c r="W1131" i="1"/>
  <c r="M1131" i="1"/>
  <c r="X1131" i="1"/>
  <c r="Y1131" i="1"/>
  <c r="F1132" i="1"/>
  <c r="H1132" i="1"/>
  <c r="W1132" i="1"/>
  <c r="M1132" i="1"/>
  <c r="X1132" i="1"/>
  <c r="Y1132" i="1"/>
  <c r="F1133" i="1"/>
  <c r="H1133" i="1"/>
  <c r="W1133" i="1"/>
  <c r="M1133" i="1"/>
  <c r="X1133" i="1"/>
  <c r="Y1133" i="1"/>
  <c r="F1134" i="1"/>
  <c r="H1134" i="1"/>
  <c r="W1134" i="1"/>
  <c r="M1134" i="1"/>
  <c r="X1134" i="1"/>
  <c r="Y1134" i="1"/>
  <c r="F1135" i="1"/>
  <c r="H1135" i="1"/>
  <c r="W1135" i="1"/>
  <c r="M1135" i="1"/>
  <c r="X1135" i="1"/>
  <c r="Y1135" i="1"/>
  <c r="F1136" i="1"/>
  <c r="H1136" i="1"/>
  <c r="W1136" i="1"/>
  <c r="M1136" i="1"/>
  <c r="X1136" i="1"/>
  <c r="Y1136" i="1"/>
  <c r="F1137" i="1"/>
  <c r="H1137" i="1"/>
  <c r="W1137" i="1"/>
  <c r="M1137" i="1"/>
  <c r="X1137" i="1"/>
  <c r="Y1137" i="1"/>
  <c r="F1138" i="1"/>
  <c r="H1138" i="1"/>
  <c r="W1138" i="1"/>
  <c r="M1138" i="1"/>
  <c r="X1138" i="1"/>
  <c r="Y1138" i="1"/>
  <c r="F1139" i="1"/>
  <c r="H1139" i="1"/>
  <c r="W1139" i="1"/>
  <c r="M1139" i="1"/>
  <c r="X1139" i="1"/>
  <c r="Y1139" i="1"/>
  <c r="F1140" i="1"/>
  <c r="H1140" i="1"/>
  <c r="W1140" i="1"/>
  <c r="M1140" i="1"/>
  <c r="X1140" i="1"/>
  <c r="Y1140" i="1"/>
  <c r="F1141" i="1"/>
  <c r="H1141" i="1"/>
  <c r="W1141" i="1"/>
  <c r="M1141" i="1"/>
  <c r="X1141" i="1"/>
  <c r="Y1141" i="1"/>
  <c r="F1142" i="1"/>
  <c r="H1142" i="1"/>
  <c r="W1142" i="1"/>
  <c r="M1142" i="1"/>
  <c r="X1142" i="1"/>
  <c r="Y1142" i="1"/>
  <c r="F1143" i="1"/>
  <c r="H1143" i="1"/>
  <c r="W1143" i="1"/>
  <c r="M1143" i="1"/>
  <c r="X1143" i="1"/>
  <c r="Y1143" i="1"/>
  <c r="F1144" i="1"/>
  <c r="H1144" i="1"/>
  <c r="W1144" i="1"/>
  <c r="M1144" i="1"/>
  <c r="X1144" i="1"/>
  <c r="Y1144" i="1"/>
  <c r="F1145" i="1"/>
  <c r="H1145" i="1"/>
  <c r="W1145" i="1"/>
  <c r="M1145" i="1"/>
  <c r="X1145" i="1"/>
  <c r="Y1145" i="1"/>
  <c r="F1146" i="1"/>
  <c r="H1146" i="1"/>
  <c r="W1146" i="1"/>
  <c r="M1146" i="1"/>
  <c r="X1146" i="1"/>
  <c r="Y1146" i="1"/>
  <c r="F1147" i="1"/>
  <c r="H1147" i="1"/>
  <c r="W1147" i="1"/>
  <c r="M1147" i="1"/>
  <c r="X1147" i="1"/>
  <c r="Y1147" i="1"/>
  <c r="F1148" i="1"/>
  <c r="H1148" i="1"/>
  <c r="W1148" i="1"/>
  <c r="M1148" i="1"/>
  <c r="X1148" i="1"/>
  <c r="Y1148" i="1"/>
  <c r="F1149" i="1"/>
  <c r="H1149" i="1"/>
  <c r="W1149" i="1"/>
  <c r="M1149" i="1"/>
  <c r="X1149" i="1"/>
  <c r="Y1149" i="1"/>
  <c r="F1150" i="1"/>
  <c r="H1150" i="1"/>
  <c r="W1150" i="1"/>
  <c r="M1150" i="1"/>
  <c r="X1150" i="1"/>
  <c r="Y1150" i="1"/>
  <c r="F1151" i="1"/>
  <c r="H1151" i="1"/>
  <c r="W1151" i="1"/>
  <c r="M1151" i="1"/>
  <c r="X1151" i="1"/>
  <c r="Y1151" i="1"/>
  <c r="F1152" i="1"/>
  <c r="H1152" i="1"/>
  <c r="W1152" i="1"/>
  <c r="M1152" i="1"/>
  <c r="X1152" i="1"/>
  <c r="Y1152" i="1"/>
  <c r="F1153" i="1"/>
  <c r="H1153" i="1"/>
  <c r="W1153" i="1"/>
  <c r="M1153" i="1"/>
  <c r="X1153" i="1"/>
  <c r="Y1153" i="1"/>
  <c r="F1154" i="1"/>
  <c r="H1154" i="1"/>
  <c r="W1154" i="1"/>
  <c r="M1154" i="1"/>
  <c r="X1154" i="1"/>
  <c r="Y1154" i="1"/>
  <c r="F1155" i="1"/>
  <c r="H1155" i="1"/>
  <c r="W1155" i="1"/>
  <c r="M1155" i="1"/>
  <c r="X1155" i="1"/>
  <c r="Y1155" i="1"/>
  <c r="F1156" i="1"/>
  <c r="H1156" i="1"/>
  <c r="W1156" i="1"/>
  <c r="M1156" i="1"/>
  <c r="X1156" i="1"/>
  <c r="Y1156" i="1"/>
  <c r="F1157" i="1"/>
  <c r="H1157" i="1"/>
  <c r="W1157" i="1"/>
  <c r="M1157" i="1"/>
  <c r="X1157" i="1"/>
  <c r="Y1157" i="1"/>
  <c r="F1158" i="1"/>
  <c r="H1158" i="1"/>
  <c r="W1158" i="1"/>
  <c r="M1158" i="1"/>
  <c r="X1158" i="1"/>
  <c r="Y1158" i="1"/>
  <c r="F1159" i="1"/>
  <c r="H1159" i="1"/>
  <c r="W1159" i="1"/>
  <c r="M1159" i="1"/>
  <c r="X1159" i="1"/>
  <c r="Y1159" i="1"/>
  <c r="F1160" i="1"/>
  <c r="H1160" i="1"/>
  <c r="W1160" i="1"/>
  <c r="M1160" i="1"/>
  <c r="X1160" i="1"/>
  <c r="Y1160" i="1"/>
  <c r="F1161" i="1"/>
  <c r="H1161" i="1"/>
  <c r="W1161" i="1"/>
  <c r="M1161" i="1"/>
  <c r="X1161" i="1"/>
  <c r="Y1161" i="1"/>
  <c r="F1162" i="1"/>
  <c r="H1162" i="1"/>
  <c r="W1162" i="1"/>
  <c r="M1162" i="1"/>
  <c r="X1162" i="1"/>
  <c r="Y1162" i="1"/>
  <c r="F1163" i="1"/>
  <c r="H1163" i="1"/>
  <c r="W1163" i="1"/>
  <c r="M1163" i="1"/>
  <c r="X1163" i="1"/>
  <c r="Y1163" i="1"/>
  <c r="F1164" i="1"/>
  <c r="H1164" i="1"/>
  <c r="W1164" i="1"/>
  <c r="M1164" i="1"/>
  <c r="X1164" i="1"/>
  <c r="Y1164" i="1"/>
  <c r="F1165" i="1"/>
  <c r="H1165" i="1"/>
  <c r="W1165" i="1"/>
  <c r="M1165" i="1"/>
  <c r="X1165" i="1"/>
  <c r="Y1165" i="1"/>
  <c r="F1166" i="1"/>
  <c r="H1166" i="1"/>
  <c r="W1166" i="1"/>
  <c r="M1166" i="1"/>
  <c r="X1166" i="1"/>
  <c r="Y1166" i="1"/>
  <c r="F1167" i="1"/>
  <c r="H1167" i="1"/>
  <c r="W1167" i="1"/>
  <c r="M1167" i="1"/>
  <c r="X1167" i="1"/>
  <c r="Y1167" i="1"/>
  <c r="F1168" i="1"/>
  <c r="H1168" i="1"/>
  <c r="W1168" i="1"/>
  <c r="M1168" i="1"/>
  <c r="X1168" i="1"/>
  <c r="Y1168" i="1"/>
  <c r="F1169" i="1"/>
  <c r="H1169" i="1"/>
  <c r="W1169" i="1"/>
  <c r="M1169" i="1"/>
  <c r="X1169" i="1"/>
  <c r="Y1169" i="1"/>
  <c r="F1170" i="1"/>
  <c r="H1170" i="1"/>
  <c r="W1170" i="1"/>
  <c r="M1170" i="1"/>
  <c r="X1170" i="1"/>
  <c r="Y1170" i="1"/>
  <c r="F1171" i="1"/>
  <c r="H1171" i="1"/>
  <c r="W1171" i="1"/>
  <c r="M1171" i="1"/>
  <c r="X1171" i="1"/>
  <c r="Y1171" i="1"/>
  <c r="F1172" i="1"/>
  <c r="H1172" i="1"/>
  <c r="W1172" i="1"/>
  <c r="M1172" i="1"/>
  <c r="X1172" i="1"/>
  <c r="Y1172" i="1"/>
  <c r="F1173" i="1"/>
  <c r="H1173" i="1"/>
  <c r="W1173" i="1"/>
  <c r="M1173" i="1"/>
  <c r="X1173" i="1"/>
  <c r="Y1173" i="1"/>
  <c r="F1174" i="1"/>
  <c r="H1174" i="1"/>
  <c r="W1174" i="1"/>
  <c r="M1174" i="1"/>
  <c r="X1174" i="1"/>
  <c r="Y1174" i="1"/>
  <c r="F1175" i="1"/>
  <c r="H1175" i="1"/>
  <c r="W1175" i="1"/>
  <c r="M1175" i="1"/>
  <c r="X1175" i="1"/>
  <c r="Y1175" i="1"/>
  <c r="F1176" i="1"/>
  <c r="H1176" i="1"/>
  <c r="W1176" i="1"/>
  <c r="M1176" i="1"/>
  <c r="X1176" i="1"/>
  <c r="Y1176" i="1"/>
  <c r="F1177" i="1"/>
  <c r="H1177" i="1"/>
  <c r="W1177" i="1"/>
  <c r="M1177" i="1"/>
  <c r="X1177" i="1"/>
  <c r="Y1177" i="1"/>
  <c r="F1178" i="1"/>
  <c r="H1178" i="1"/>
  <c r="W1178" i="1"/>
  <c r="M1178" i="1"/>
  <c r="X1178" i="1"/>
  <c r="Y1178" i="1"/>
  <c r="F1179" i="1"/>
  <c r="H1179" i="1"/>
  <c r="W1179" i="1"/>
  <c r="M1179" i="1"/>
  <c r="X1179" i="1"/>
  <c r="Y1179" i="1"/>
  <c r="F1180" i="1"/>
  <c r="H1180" i="1"/>
  <c r="W1180" i="1"/>
  <c r="M1180" i="1"/>
  <c r="X1180" i="1"/>
  <c r="Y1180" i="1"/>
  <c r="F1181" i="1"/>
  <c r="H1181" i="1"/>
  <c r="W1181" i="1"/>
  <c r="M1181" i="1"/>
  <c r="X1181" i="1"/>
  <c r="Y1181" i="1"/>
  <c r="F1182" i="1"/>
  <c r="H1182" i="1"/>
  <c r="W1182" i="1"/>
  <c r="M1182" i="1"/>
  <c r="X1182" i="1"/>
  <c r="Y1182" i="1"/>
  <c r="F1183" i="1"/>
  <c r="H1183" i="1"/>
  <c r="W1183" i="1"/>
  <c r="M1183" i="1"/>
  <c r="X1183" i="1"/>
  <c r="Y1183" i="1"/>
  <c r="F1184" i="1"/>
  <c r="H1184" i="1"/>
  <c r="W1184" i="1"/>
  <c r="M1184" i="1"/>
  <c r="X1184" i="1"/>
  <c r="Y1184" i="1"/>
  <c r="F1185" i="1"/>
  <c r="H1185" i="1"/>
  <c r="W1185" i="1"/>
  <c r="M1185" i="1"/>
  <c r="X1185" i="1"/>
  <c r="Y1185" i="1"/>
  <c r="F1186" i="1"/>
  <c r="H1186" i="1"/>
  <c r="W1186" i="1"/>
  <c r="M1186" i="1"/>
  <c r="X1186" i="1"/>
  <c r="Y1186" i="1"/>
  <c r="F1187" i="1"/>
  <c r="H1187" i="1"/>
  <c r="W1187" i="1"/>
  <c r="M1187" i="1"/>
  <c r="X1187" i="1"/>
  <c r="Y1187" i="1"/>
  <c r="F1188" i="1"/>
  <c r="H1188" i="1"/>
  <c r="W1188" i="1"/>
  <c r="M1188" i="1"/>
  <c r="X1188" i="1"/>
  <c r="Y1188" i="1"/>
  <c r="F1189" i="1"/>
  <c r="H1189" i="1"/>
  <c r="W1189" i="1"/>
  <c r="M1189" i="1"/>
  <c r="X1189" i="1"/>
  <c r="Y1189" i="1"/>
  <c r="F1190" i="1"/>
  <c r="H1190" i="1"/>
  <c r="W1190" i="1"/>
  <c r="M1190" i="1"/>
  <c r="X1190" i="1"/>
  <c r="Y1190" i="1"/>
  <c r="F1191" i="1"/>
  <c r="H1191" i="1"/>
  <c r="W1191" i="1"/>
  <c r="M1191" i="1"/>
  <c r="X1191" i="1"/>
  <c r="Y1191" i="1"/>
  <c r="F1192" i="1"/>
  <c r="H1192" i="1"/>
  <c r="W1192" i="1"/>
  <c r="M1192" i="1"/>
  <c r="X1192" i="1"/>
  <c r="Y1192" i="1"/>
  <c r="F1193" i="1"/>
  <c r="H1193" i="1"/>
  <c r="W1193" i="1"/>
  <c r="M1193" i="1"/>
  <c r="X1193" i="1"/>
  <c r="Y1193" i="1"/>
  <c r="F1194" i="1"/>
  <c r="H1194" i="1"/>
  <c r="W1194" i="1"/>
  <c r="M1194" i="1"/>
  <c r="X1194" i="1"/>
  <c r="Y1194" i="1"/>
  <c r="F1195" i="1"/>
  <c r="H1195" i="1"/>
  <c r="W1195" i="1"/>
  <c r="M1195" i="1"/>
  <c r="X1195" i="1"/>
  <c r="Y1195" i="1"/>
  <c r="F1196" i="1"/>
  <c r="H1196" i="1"/>
  <c r="W1196" i="1"/>
  <c r="M1196" i="1"/>
  <c r="X1196" i="1"/>
  <c r="Y1196" i="1"/>
  <c r="F1197" i="1"/>
  <c r="H1197" i="1"/>
  <c r="W1197" i="1"/>
  <c r="M1197" i="1"/>
  <c r="X1197" i="1"/>
  <c r="Y1197" i="1"/>
  <c r="F1198" i="1"/>
  <c r="H1198" i="1"/>
  <c r="W1198" i="1"/>
  <c r="M1198" i="1"/>
  <c r="X1198" i="1"/>
  <c r="Y1198" i="1"/>
  <c r="F1199" i="1"/>
  <c r="H1199" i="1"/>
  <c r="W1199" i="1"/>
  <c r="M1199" i="1"/>
  <c r="X1199" i="1"/>
  <c r="Y1199" i="1"/>
  <c r="F1200" i="1"/>
  <c r="H1200" i="1"/>
  <c r="W1200" i="1"/>
  <c r="M1200" i="1"/>
  <c r="X1200" i="1"/>
  <c r="Y1200" i="1"/>
  <c r="F1201" i="1"/>
  <c r="H1201" i="1"/>
  <c r="W1201" i="1"/>
  <c r="M1201" i="1"/>
  <c r="X1201" i="1"/>
  <c r="Y1201" i="1"/>
  <c r="F1202" i="1"/>
  <c r="H1202" i="1"/>
  <c r="W1202" i="1"/>
  <c r="M1202" i="1"/>
  <c r="X1202" i="1"/>
  <c r="Y1202" i="1"/>
  <c r="F1203" i="1"/>
  <c r="H1203" i="1"/>
  <c r="W1203" i="1"/>
  <c r="M1203" i="1"/>
  <c r="X1203" i="1"/>
  <c r="Y1203" i="1"/>
  <c r="F1204" i="1"/>
  <c r="H1204" i="1"/>
  <c r="W1204" i="1"/>
  <c r="M1204" i="1"/>
  <c r="X1204" i="1"/>
  <c r="Y1204" i="1"/>
  <c r="F1205" i="1"/>
  <c r="H1205" i="1"/>
  <c r="W1205" i="1"/>
  <c r="M1205" i="1"/>
  <c r="X1205" i="1"/>
  <c r="Y1205" i="1"/>
  <c r="F1206" i="1"/>
  <c r="H1206" i="1"/>
  <c r="W1206" i="1"/>
  <c r="M1206" i="1"/>
  <c r="X1206" i="1"/>
  <c r="Y1206" i="1"/>
  <c r="F1207" i="1"/>
  <c r="H1207" i="1"/>
  <c r="W1207" i="1"/>
  <c r="M1207" i="1"/>
  <c r="X1207" i="1"/>
  <c r="Y1207" i="1"/>
  <c r="F1208" i="1"/>
  <c r="H1208" i="1"/>
  <c r="W1208" i="1"/>
  <c r="M1208" i="1"/>
  <c r="X1208" i="1"/>
  <c r="Y1208" i="1"/>
  <c r="F1209" i="1"/>
  <c r="H1209" i="1"/>
  <c r="W1209" i="1"/>
  <c r="M1209" i="1"/>
  <c r="X1209" i="1"/>
  <c r="Y1209" i="1"/>
  <c r="F1210" i="1"/>
  <c r="H1210" i="1"/>
  <c r="W1210" i="1"/>
  <c r="M1210" i="1"/>
  <c r="X1210" i="1"/>
  <c r="Y1210" i="1"/>
  <c r="F1211" i="1"/>
  <c r="H1211" i="1"/>
  <c r="W1211" i="1"/>
  <c r="M1211" i="1"/>
  <c r="X1211" i="1"/>
  <c r="Y1211" i="1"/>
  <c r="F1212" i="1"/>
  <c r="H1212" i="1"/>
  <c r="W1212" i="1"/>
  <c r="M1212" i="1"/>
  <c r="X1212" i="1"/>
  <c r="Y1212" i="1"/>
  <c r="F1213" i="1"/>
  <c r="H1213" i="1"/>
  <c r="W1213" i="1"/>
  <c r="M1213" i="1"/>
  <c r="X1213" i="1"/>
  <c r="Y1213" i="1"/>
  <c r="F1214" i="1"/>
  <c r="H1214" i="1"/>
  <c r="W1214" i="1"/>
  <c r="M1214" i="1"/>
  <c r="X1214" i="1"/>
  <c r="Y1214" i="1"/>
  <c r="F1215" i="1"/>
  <c r="H1215" i="1"/>
  <c r="W1215" i="1"/>
  <c r="M1215" i="1"/>
  <c r="X1215" i="1"/>
  <c r="Y1215" i="1"/>
  <c r="F1216" i="1"/>
  <c r="H1216" i="1"/>
  <c r="W1216" i="1"/>
  <c r="M1216" i="1"/>
  <c r="X1216" i="1"/>
  <c r="Y1216" i="1"/>
  <c r="F1217" i="1"/>
  <c r="H1217" i="1"/>
  <c r="W1217" i="1"/>
  <c r="M1217" i="1"/>
  <c r="X1217" i="1"/>
  <c r="Y1217" i="1"/>
  <c r="F1218" i="1"/>
  <c r="H1218" i="1"/>
  <c r="W1218" i="1"/>
  <c r="M1218" i="1"/>
  <c r="X1218" i="1"/>
  <c r="Y1218" i="1"/>
  <c r="F1219" i="1"/>
  <c r="H1219" i="1"/>
  <c r="W1219" i="1"/>
  <c r="M1219" i="1"/>
  <c r="X1219" i="1"/>
  <c r="Y1219" i="1"/>
  <c r="F1220" i="1"/>
  <c r="H1220" i="1"/>
  <c r="W1220" i="1"/>
  <c r="M1220" i="1"/>
  <c r="X1220" i="1"/>
  <c r="Y1220" i="1"/>
  <c r="F1221" i="1"/>
  <c r="H1221" i="1"/>
  <c r="W1221" i="1"/>
  <c r="M1221" i="1"/>
  <c r="X1221" i="1"/>
  <c r="Y1221" i="1"/>
  <c r="F1222" i="1"/>
  <c r="H1222" i="1"/>
  <c r="W1222" i="1"/>
  <c r="M1222" i="1"/>
  <c r="X1222" i="1"/>
  <c r="Y1222" i="1"/>
  <c r="F1223" i="1"/>
  <c r="H1223" i="1"/>
  <c r="W1223" i="1"/>
  <c r="M1223" i="1"/>
  <c r="X1223" i="1"/>
  <c r="Y1223" i="1"/>
  <c r="F1224" i="1"/>
  <c r="H1224" i="1"/>
  <c r="W1224" i="1"/>
  <c r="M1224" i="1"/>
  <c r="X1224" i="1"/>
  <c r="Y1224" i="1"/>
  <c r="F1225" i="1"/>
  <c r="H1225" i="1"/>
  <c r="W1225" i="1"/>
  <c r="M1225" i="1"/>
  <c r="X1225" i="1"/>
  <c r="Y1225" i="1"/>
  <c r="F1226" i="1"/>
  <c r="H1226" i="1"/>
  <c r="W1226" i="1"/>
  <c r="M1226" i="1"/>
  <c r="X1226" i="1"/>
  <c r="Y1226" i="1"/>
  <c r="F1227" i="1"/>
  <c r="H1227" i="1"/>
  <c r="W1227" i="1"/>
  <c r="M1227" i="1"/>
  <c r="X1227" i="1"/>
  <c r="Y1227" i="1"/>
  <c r="F1228" i="1"/>
  <c r="H1228" i="1"/>
  <c r="W1228" i="1"/>
  <c r="M1228" i="1"/>
  <c r="X1228" i="1"/>
  <c r="Y1228" i="1"/>
  <c r="F1229" i="1"/>
  <c r="H1229" i="1"/>
  <c r="W1229" i="1"/>
  <c r="M1229" i="1"/>
  <c r="X1229" i="1"/>
  <c r="Y1229" i="1"/>
  <c r="F1230" i="1"/>
  <c r="H1230" i="1"/>
  <c r="W1230" i="1"/>
  <c r="M1230" i="1"/>
  <c r="X1230" i="1"/>
  <c r="Y1230" i="1"/>
  <c r="F1231" i="1"/>
  <c r="H1231" i="1"/>
  <c r="W1231" i="1"/>
  <c r="M1231" i="1"/>
  <c r="X1231" i="1"/>
  <c r="Y1231" i="1"/>
  <c r="F1232" i="1"/>
  <c r="H1232" i="1"/>
  <c r="W1232" i="1"/>
  <c r="M1232" i="1"/>
  <c r="X1232" i="1"/>
  <c r="Y1232" i="1"/>
  <c r="F1233" i="1"/>
  <c r="H1233" i="1"/>
  <c r="W1233" i="1"/>
  <c r="M1233" i="1"/>
  <c r="X1233" i="1"/>
  <c r="Y1233" i="1"/>
  <c r="F1234" i="1"/>
  <c r="H1234" i="1"/>
  <c r="W1234" i="1"/>
  <c r="M1234" i="1"/>
  <c r="X1234" i="1"/>
  <c r="Y1234" i="1"/>
  <c r="F1235" i="1"/>
  <c r="H1235" i="1"/>
  <c r="W1235" i="1"/>
  <c r="M1235" i="1"/>
  <c r="X1235" i="1"/>
  <c r="Y1235" i="1"/>
  <c r="F1236" i="1"/>
  <c r="H1236" i="1"/>
  <c r="W1236" i="1"/>
  <c r="M1236" i="1"/>
  <c r="X1236" i="1"/>
  <c r="Y1236" i="1"/>
  <c r="F1237" i="1"/>
  <c r="H1237" i="1"/>
  <c r="W1237" i="1"/>
  <c r="M1237" i="1"/>
  <c r="X1237" i="1"/>
  <c r="Y1237" i="1"/>
  <c r="F1238" i="1"/>
  <c r="H1238" i="1"/>
  <c r="W1238" i="1"/>
  <c r="M1238" i="1"/>
  <c r="X1238" i="1"/>
  <c r="Y1238" i="1"/>
  <c r="F1239" i="1"/>
  <c r="H1239" i="1"/>
  <c r="W1239" i="1"/>
  <c r="M1239" i="1"/>
  <c r="X1239" i="1"/>
  <c r="Y1239" i="1"/>
  <c r="F1240" i="1"/>
  <c r="H1240" i="1"/>
  <c r="W1240" i="1"/>
  <c r="M1240" i="1"/>
  <c r="X1240" i="1"/>
  <c r="Y1240" i="1"/>
  <c r="F1241" i="1"/>
  <c r="H1241" i="1"/>
  <c r="W1241" i="1"/>
  <c r="M1241" i="1"/>
  <c r="X1241" i="1"/>
  <c r="Y1241" i="1"/>
  <c r="F1242" i="1"/>
  <c r="H1242" i="1"/>
  <c r="W1242" i="1"/>
  <c r="M1242" i="1"/>
  <c r="X1242" i="1"/>
  <c r="Y1242" i="1"/>
  <c r="F1243" i="1"/>
  <c r="H1243" i="1"/>
  <c r="W1243" i="1"/>
  <c r="M1243" i="1"/>
  <c r="X1243" i="1"/>
  <c r="Y1243" i="1"/>
  <c r="F1244" i="1"/>
  <c r="H1244" i="1"/>
  <c r="W1244" i="1"/>
  <c r="M1244" i="1"/>
  <c r="X1244" i="1"/>
  <c r="Y1244" i="1"/>
  <c r="F1245" i="1"/>
  <c r="H1245" i="1"/>
  <c r="W1245" i="1"/>
  <c r="M1245" i="1"/>
  <c r="X1245" i="1"/>
  <c r="Y1245" i="1"/>
  <c r="F1246" i="1"/>
  <c r="H1246" i="1"/>
  <c r="W1246" i="1"/>
  <c r="M1246" i="1"/>
  <c r="X1246" i="1"/>
  <c r="Y1246" i="1"/>
  <c r="F1247" i="1"/>
  <c r="H1247" i="1"/>
  <c r="W1247" i="1"/>
  <c r="M1247" i="1"/>
  <c r="X1247" i="1"/>
  <c r="Y1247" i="1"/>
  <c r="F1248" i="1"/>
  <c r="H1248" i="1"/>
  <c r="W1248" i="1"/>
  <c r="M1248" i="1"/>
  <c r="X1248" i="1"/>
  <c r="Y1248" i="1"/>
  <c r="F1249" i="1"/>
  <c r="H1249" i="1"/>
  <c r="W1249" i="1"/>
  <c r="M1249" i="1"/>
  <c r="X1249" i="1"/>
  <c r="Y1249" i="1"/>
  <c r="F1250" i="1"/>
  <c r="H1250" i="1"/>
  <c r="W1250" i="1"/>
  <c r="M1250" i="1"/>
  <c r="X1250" i="1"/>
  <c r="Y1250" i="1"/>
  <c r="F1251" i="1"/>
  <c r="H1251" i="1"/>
  <c r="W1251" i="1"/>
  <c r="M1251" i="1"/>
  <c r="X1251" i="1"/>
  <c r="Y1251" i="1"/>
  <c r="F1252" i="1"/>
  <c r="H1252" i="1"/>
  <c r="W1252" i="1"/>
  <c r="M1252" i="1"/>
  <c r="X1252" i="1"/>
  <c r="Y1252" i="1"/>
  <c r="F1253" i="1"/>
  <c r="H1253" i="1"/>
  <c r="W1253" i="1"/>
  <c r="M1253" i="1"/>
  <c r="X1253" i="1"/>
  <c r="Y1253" i="1"/>
  <c r="F1254" i="1"/>
  <c r="H1254" i="1"/>
  <c r="W1254" i="1"/>
  <c r="M1254" i="1"/>
  <c r="X1254" i="1"/>
  <c r="Y1254" i="1"/>
  <c r="F1255" i="1"/>
  <c r="H1255" i="1"/>
  <c r="W1255" i="1"/>
  <c r="M1255" i="1"/>
  <c r="X1255" i="1"/>
  <c r="Y1255" i="1"/>
  <c r="F1256" i="1"/>
  <c r="H1256" i="1"/>
  <c r="W1256" i="1"/>
  <c r="M1256" i="1"/>
  <c r="X1256" i="1"/>
  <c r="Y1256" i="1"/>
  <c r="F1257" i="1"/>
  <c r="H1257" i="1"/>
  <c r="W1257" i="1"/>
  <c r="M1257" i="1"/>
  <c r="X1257" i="1"/>
  <c r="Y1257" i="1"/>
  <c r="F1258" i="1"/>
  <c r="H1258" i="1"/>
  <c r="W1258" i="1"/>
  <c r="M1258" i="1"/>
  <c r="X1258" i="1"/>
  <c r="Y1258" i="1"/>
  <c r="F1259" i="1"/>
  <c r="H1259" i="1"/>
  <c r="W1259" i="1"/>
  <c r="M1259" i="1"/>
  <c r="X1259" i="1"/>
  <c r="Y1259" i="1"/>
  <c r="F1260" i="1"/>
  <c r="H1260" i="1"/>
  <c r="W1260" i="1"/>
  <c r="M1260" i="1"/>
  <c r="X1260" i="1"/>
  <c r="Y1260" i="1"/>
  <c r="F1261" i="1"/>
  <c r="H1261" i="1"/>
  <c r="W1261" i="1"/>
  <c r="M1261" i="1"/>
  <c r="X1261" i="1"/>
  <c r="Y1261" i="1"/>
  <c r="F1262" i="1"/>
  <c r="H1262" i="1"/>
  <c r="W1262" i="1"/>
  <c r="M1262" i="1"/>
  <c r="X1262" i="1"/>
  <c r="Y1262" i="1"/>
  <c r="F1263" i="1"/>
  <c r="H1263" i="1"/>
  <c r="W1263" i="1"/>
  <c r="M1263" i="1"/>
  <c r="X1263" i="1"/>
  <c r="Y1263" i="1"/>
  <c r="F1264" i="1"/>
  <c r="H1264" i="1"/>
  <c r="W1264" i="1"/>
  <c r="M1264" i="1"/>
  <c r="X1264" i="1"/>
  <c r="Y1264" i="1"/>
  <c r="F1265" i="1"/>
  <c r="H1265" i="1"/>
  <c r="W1265" i="1"/>
  <c r="M1265" i="1"/>
  <c r="X1265" i="1"/>
  <c r="Y1265" i="1"/>
  <c r="F1266" i="1"/>
  <c r="H1266" i="1"/>
  <c r="W1266" i="1"/>
  <c r="M1266" i="1"/>
  <c r="X1266" i="1"/>
  <c r="Y1266" i="1"/>
  <c r="F1267" i="1"/>
  <c r="H1267" i="1"/>
  <c r="W1267" i="1"/>
  <c r="M1267" i="1"/>
  <c r="X1267" i="1"/>
  <c r="Y1267" i="1"/>
  <c r="F1268" i="1"/>
  <c r="H1268" i="1"/>
  <c r="W1268" i="1"/>
  <c r="M1268" i="1"/>
  <c r="X1268" i="1"/>
  <c r="Y1268" i="1"/>
  <c r="F1269" i="1"/>
  <c r="H1269" i="1"/>
  <c r="W1269" i="1"/>
  <c r="M1269" i="1"/>
  <c r="X1269" i="1"/>
  <c r="Y1269" i="1"/>
  <c r="F1270" i="1"/>
  <c r="H1270" i="1"/>
  <c r="W1270" i="1"/>
  <c r="M1270" i="1"/>
  <c r="X1270" i="1"/>
  <c r="Y1270" i="1"/>
  <c r="F1271" i="1"/>
  <c r="H1271" i="1"/>
  <c r="W1271" i="1"/>
  <c r="M1271" i="1"/>
  <c r="X1271" i="1"/>
  <c r="Y1271" i="1"/>
  <c r="F1272" i="1"/>
  <c r="H1272" i="1"/>
  <c r="W1272" i="1"/>
  <c r="M1272" i="1"/>
  <c r="X1272" i="1"/>
  <c r="Y1272" i="1"/>
  <c r="F1273" i="1"/>
  <c r="H1273" i="1"/>
  <c r="W1273" i="1"/>
  <c r="M1273" i="1"/>
  <c r="X1273" i="1"/>
  <c r="Y1273" i="1"/>
  <c r="F1274" i="1"/>
  <c r="H1274" i="1"/>
  <c r="W1274" i="1"/>
  <c r="M1274" i="1"/>
  <c r="X1274" i="1"/>
  <c r="Y1274" i="1"/>
  <c r="F1275" i="1"/>
  <c r="H1275" i="1"/>
  <c r="W1275" i="1"/>
  <c r="M1275" i="1"/>
  <c r="X1275" i="1"/>
  <c r="Y1275" i="1"/>
  <c r="F1276" i="1"/>
  <c r="H1276" i="1"/>
  <c r="W1276" i="1"/>
  <c r="M1276" i="1"/>
  <c r="X1276" i="1"/>
  <c r="Y1276" i="1"/>
  <c r="F1277" i="1"/>
  <c r="H1277" i="1"/>
  <c r="W1277" i="1"/>
  <c r="M1277" i="1"/>
  <c r="X1277" i="1"/>
  <c r="Y1277" i="1"/>
  <c r="F1278" i="1"/>
  <c r="H1278" i="1"/>
  <c r="W1278" i="1"/>
  <c r="M1278" i="1"/>
  <c r="X1278" i="1"/>
  <c r="Y1278" i="1"/>
  <c r="F1279" i="1"/>
  <c r="H1279" i="1"/>
  <c r="W1279" i="1"/>
  <c r="M1279" i="1"/>
  <c r="X1279" i="1"/>
  <c r="Y1279" i="1"/>
  <c r="F1280" i="1"/>
  <c r="H1280" i="1"/>
  <c r="W1280" i="1"/>
  <c r="M1280" i="1"/>
  <c r="X1280" i="1"/>
  <c r="Y1280" i="1"/>
  <c r="F1281" i="1"/>
  <c r="H1281" i="1"/>
  <c r="W1281" i="1"/>
  <c r="M1281" i="1"/>
  <c r="X1281" i="1"/>
  <c r="Y1281" i="1"/>
  <c r="F1282" i="1"/>
  <c r="H1282" i="1"/>
  <c r="W1282" i="1"/>
  <c r="M1282" i="1"/>
  <c r="X1282" i="1"/>
  <c r="Y1282" i="1"/>
  <c r="F1283" i="1"/>
  <c r="H1283" i="1"/>
  <c r="W1283" i="1"/>
  <c r="M1283" i="1"/>
  <c r="X1283" i="1"/>
  <c r="Y1283" i="1"/>
  <c r="F1284" i="1"/>
  <c r="H1284" i="1"/>
  <c r="W1284" i="1"/>
  <c r="M1284" i="1"/>
  <c r="X1284" i="1"/>
  <c r="Y1284" i="1"/>
  <c r="F1285" i="1"/>
  <c r="H1285" i="1"/>
  <c r="W1285" i="1"/>
  <c r="M1285" i="1"/>
  <c r="X1285" i="1"/>
  <c r="Y1285" i="1"/>
  <c r="F1286" i="1"/>
  <c r="H1286" i="1"/>
  <c r="W1286" i="1"/>
  <c r="M1286" i="1"/>
  <c r="X1286" i="1"/>
  <c r="Y1286" i="1"/>
  <c r="F1287" i="1"/>
  <c r="H1287" i="1"/>
  <c r="W1287" i="1"/>
  <c r="M1287" i="1"/>
  <c r="X1287" i="1"/>
  <c r="Y1287" i="1"/>
  <c r="F1288" i="1"/>
  <c r="H1288" i="1"/>
  <c r="W1288" i="1"/>
  <c r="M1288" i="1"/>
  <c r="X1288" i="1"/>
  <c r="Y1288" i="1"/>
  <c r="F1289" i="1"/>
  <c r="H1289" i="1"/>
  <c r="W1289" i="1"/>
  <c r="M1289" i="1"/>
  <c r="X1289" i="1"/>
  <c r="Y1289" i="1"/>
  <c r="F1290" i="1"/>
  <c r="H1290" i="1"/>
  <c r="W1290" i="1"/>
  <c r="M1290" i="1"/>
  <c r="X1290" i="1"/>
  <c r="Y1290" i="1"/>
  <c r="F1291" i="1"/>
  <c r="H1291" i="1"/>
  <c r="W1291" i="1"/>
  <c r="M1291" i="1"/>
  <c r="X1291" i="1"/>
  <c r="Y1291" i="1"/>
  <c r="F1292" i="1"/>
  <c r="H1292" i="1"/>
  <c r="W1292" i="1"/>
  <c r="M1292" i="1"/>
  <c r="X1292" i="1"/>
  <c r="Y1292" i="1"/>
  <c r="F1293" i="1"/>
  <c r="H1293" i="1"/>
  <c r="W1293" i="1"/>
  <c r="M1293" i="1"/>
  <c r="X1293" i="1"/>
  <c r="Y1293" i="1"/>
  <c r="F1294" i="1"/>
  <c r="H1294" i="1"/>
  <c r="W1294" i="1"/>
  <c r="M1294" i="1"/>
  <c r="X1294" i="1"/>
  <c r="Y1294" i="1"/>
  <c r="F1295" i="1"/>
  <c r="H1295" i="1"/>
  <c r="W1295" i="1"/>
  <c r="M1295" i="1"/>
  <c r="X1295" i="1"/>
  <c r="Y1295" i="1"/>
  <c r="F1296" i="1"/>
  <c r="H1296" i="1"/>
  <c r="W1296" i="1"/>
  <c r="M1296" i="1"/>
  <c r="X1296" i="1"/>
  <c r="Y1296" i="1"/>
  <c r="F1297" i="1"/>
  <c r="H1297" i="1"/>
  <c r="W1297" i="1"/>
  <c r="M1297" i="1"/>
  <c r="X1297" i="1"/>
  <c r="Y1297" i="1"/>
  <c r="F1298" i="1"/>
  <c r="H1298" i="1"/>
  <c r="W1298" i="1"/>
  <c r="M1298" i="1"/>
  <c r="X1298" i="1"/>
  <c r="Y1298" i="1"/>
  <c r="F1299" i="1"/>
  <c r="H1299" i="1"/>
  <c r="W1299" i="1"/>
  <c r="M1299" i="1"/>
  <c r="X1299" i="1"/>
  <c r="Y1299" i="1"/>
  <c r="F1300" i="1"/>
  <c r="H1300" i="1"/>
  <c r="W1300" i="1"/>
  <c r="M1300" i="1"/>
  <c r="X1300" i="1"/>
  <c r="Y1300" i="1"/>
  <c r="F1301" i="1"/>
  <c r="H1301" i="1"/>
  <c r="W1301" i="1"/>
  <c r="M1301" i="1"/>
  <c r="X1301" i="1"/>
  <c r="Y1301" i="1"/>
  <c r="F1302" i="1"/>
  <c r="H1302" i="1"/>
  <c r="W1302" i="1"/>
  <c r="M1302" i="1"/>
  <c r="X1302" i="1"/>
  <c r="Y1302" i="1"/>
  <c r="F1303" i="1"/>
  <c r="H1303" i="1"/>
  <c r="W1303" i="1"/>
  <c r="M1303" i="1"/>
  <c r="X1303" i="1"/>
  <c r="Y1303" i="1"/>
  <c r="F1304" i="1"/>
  <c r="H1304" i="1"/>
  <c r="W1304" i="1"/>
  <c r="M1304" i="1"/>
  <c r="X1304" i="1"/>
  <c r="Y1304" i="1"/>
  <c r="F1305" i="1"/>
  <c r="H1305" i="1"/>
  <c r="W1305" i="1"/>
  <c r="M1305" i="1"/>
  <c r="X1305" i="1"/>
  <c r="Y1305" i="1"/>
  <c r="F1306" i="1"/>
  <c r="H1306" i="1"/>
  <c r="W1306" i="1"/>
  <c r="M1306" i="1"/>
  <c r="X1306" i="1"/>
  <c r="Y1306" i="1"/>
  <c r="F1307" i="1"/>
  <c r="H1307" i="1"/>
  <c r="W1307" i="1"/>
  <c r="M1307" i="1"/>
  <c r="X1307" i="1"/>
  <c r="Y1307" i="1"/>
  <c r="F1308" i="1"/>
  <c r="H1308" i="1"/>
  <c r="W1308" i="1"/>
  <c r="M1308" i="1"/>
  <c r="X1308" i="1"/>
  <c r="Y1308" i="1"/>
  <c r="F1309" i="1"/>
  <c r="H1309" i="1"/>
  <c r="W1309" i="1"/>
  <c r="M1309" i="1"/>
  <c r="X1309" i="1"/>
  <c r="Y1309" i="1"/>
  <c r="F1310" i="1"/>
  <c r="H1310" i="1"/>
  <c r="W1310" i="1"/>
  <c r="M1310" i="1"/>
  <c r="X1310" i="1"/>
  <c r="Y1310" i="1"/>
  <c r="F1311" i="1"/>
  <c r="H1311" i="1"/>
  <c r="W1311" i="1"/>
  <c r="M1311" i="1"/>
  <c r="X1311" i="1"/>
  <c r="Y1311" i="1"/>
  <c r="F1312" i="1"/>
  <c r="H1312" i="1"/>
  <c r="W1312" i="1"/>
  <c r="M1312" i="1"/>
  <c r="X1312" i="1"/>
  <c r="Y1312" i="1"/>
  <c r="F1313" i="1"/>
  <c r="H1313" i="1"/>
  <c r="W1313" i="1"/>
  <c r="M1313" i="1"/>
  <c r="X1313" i="1"/>
  <c r="Y1313" i="1"/>
  <c r="F1314" i="1"/>
  <c r="H1314" i="1"/>
  <c r="W1314" i="1"/>
  <c r="M1314" i="1"/>
  <c r="X1314" i="1"/>
  <c r="Y1314" i="1"/>
  <c r="F1315" i="1"/>
  <c r="H1315" i="1"/>
  <c r="W1315" i="1"/>
  <c r="M1315" i="1"/>
  <c r="X1315" i="1"/>
  <c r="Y1315" i="1"/>
  <c r="F1316" i="1"/>
  <c r="H1316" i="1"/>
  <c r="W1316" i="1"/>
  <c r="M1316" i="1"/>
  <c r="X1316" i="1"/>
  <c r="Y1316" i="1"/>
  <c r="F1317" i="1"/>
  <c r="H1317" i="1"/>
  <c r="W1317" i="1"/>
  <c r="M1317" i="1"/>
  <c r="X1317" i="1"/>
  <c r="Y1317" i="1"/>
  <c r="F1318" i="1"/>
  <c r="H1318" i="1"/>
  <c r="W1318" i="1"/>
  <c r="M1318" i="1"/>
  <c r="X1318" i="1"/>
  <c r="Y1318" i="1"/>
  <c r="F1319" i="1"/>
  <c r="H1319" i="1"/>
  <c r="W1319" i="1"/>
  <c r="M1319" i="1"/>
  <c r="X1319" i="1"/>
  <c r="Y1319" i="1"/>
  <c r="F1320" i="1"/>
  <c r="H1320" i="1"/>
  <c r="W1320" i="1"/>
  <c r="M1320" i="1"/>
  <c r="X1320" i="1"/>
  <c r="Y1320" i="1"/>
  <c r="F1321" i="1"/>
  <c r="H1321" i="1"/>
  <c r="W1321" i="1"/>
  <c r="M1321" i="1"/>
  <c r="X1321" i="1"/>
  <c r="Y1321" i="1"/>
  <c r="F1322" i="1"/>
  <c r="H1322" i="1"/>
  <c r="W1322" i="1"/>
  <c r="M1322" i="1"/>
  <c r="X1322" i="1"/>
  <c r="Y1322" i="1"/>
  <c r="F1323" i="1"/>
  <c r="H1323" i="1"/>
  <c r="W1323" i="1"/>
  <c r="M1323" i="1"/>
  <c r="X1323" i="1"/>
  <c r="Y1323" i="1"/>
  <c r="F1324" i="1"/>
  <c r="H1324" i="1"/>
  <c r="W1324" i="1"/>
  <c r="M1324" i="1"/>
  <c r="X1324" i="1"/>
  <c r="Y1324" i="1"/>
  <c r="F1325" i="1"/>
  <c r="H1325" i="1"/>
  <c r="W1325" i="1"/>
  <c r="M1325" i="1"/>
  <c r="X1325" i="1"/>
  <c r="Y1325" i="1"/>
  <c r="F1326" i="1"/>
  <c r="H1326" i="1"/>
  <c r="W1326" i="1"/>
  <c r="M1326" i="1"/>
  <c r="X1326" i="1"/>
  <c r="Y1326" i="1"/>
  <c r="F1327" i="1"/>
  <c r="H1327" i="1"/>
  <c r="W1327" i="1"/>
  <c r="M1327" i="1"/>
  <c r="X1327" i="1"/>
  <c r="Y1327" i="1"/>
  <c r="F1328" i="1"/>
  <c r="H1328" i="1"/>
  <c r="W1328" i="1"/>
  <c r="M1328" i="1"/>
  <c r="X1328" i="1"/>
  <c r="Y1328" i="1"/>
  <c r="F1329" i="1"/>
  <c r="H1329" i="1"/>
  <c r="W1329" i="1"/>
  <c r="M1329" i="1"/>
  <c r="X1329" i="1"/>
  <c r="Y1329" i="1"/>
  <c r="F1330" i="1"/>
  <c r="H1330" i="1"/>
  <c r="W1330" i="1"/>
  <c r="M1330" i="1"/>
  <c r="X1330" i="1"/>
  <c r="Y1330" i="1"/>
  <c r="F1331" i="1"/>
  <c r="H1331" i="1"/>
  <c r="W1331" i="1"/>
  <c r="M1331" i="1"/>
  <c r="X1331" i="1"/>
  <c r="Y1331" i="1"/>
  <c r="F1332" i="1"/>
  <c r="H1332" i="1"/>
  <c r="W1332" i="1"/>
  <c r="M1332" i="1"/>
  <c r="X1332" i="1"/>
  <c r="Y1332" i="1"/>
  <c r="F1333" i="1"/>
  <c r="H1333" i="1"/>
  <c r="W1333" i="1"/>
  <c r="M1333" i="1"/>
  <c r="X1333" i="1"/>
  <c r="Y1333" i="1"/>
  <c r="F1334" i="1"/>
  <c r="H1334" i="1"/>
  <c r="W1334" i="1"/>
  <c r="M1334" i="1"/>
  <c r="X1334" i="1"/>
  <c r="Y1334" i="1"/>
  <c r="F1335" i="1"/>
  <c r="H1335" i="1"/>
  <c r="W1335" i="1"/>
  <c r="M1335" i="1"/>
  <c r="X1335" i="1"/>
  <c r="Y1335" i="1"/>
  <c r="F1336" i="1"/>
  <c r="H1336" i="1"/>
  <c r="W1336" i="1"/>
  <c r="M1336" i="1"/>
  <c r="X1336" i="1"/>
  <c r="Y1336" i="1"/>
  <c r="F1337" i="1"/>
  <c r="H1337" i="1"/>
  <c r="W1337" i="1"/>
  <c r="M1337" i="1"/>
  <c r="X1337" i="1"/>
  <c r="Y1337" i="1"/>
  <c r="F1338" i="1"/>
  <c r="H1338" i="1"/>
  <c r="W1338" i="1"/>
  <c r="M1338" i="1"/>
  <c r="X1338" i="1"/>
  <c r="Y1338" i="1"/>
  <c r="F1339" i="1"/>
  <c r="H1339" i="1"/>
  <c r="W1339" i="1"/>
  <c r="M1339" i="1"/>
  <c r="X1339" i="1"/>
  <c r="Y1339" i="1"/>
  <c r="F1340" i="1"/>
  <c r="H1340" i="1"/>
  <c r="W1340" i="1"/>
  <c r="M1340" i="1"/>
  <c r="X1340" i="1"/>
  <c r="Y1340" i="1"/>
  <c r="F1341" i="1"/>
  <c r="H1341" i="1"/>
  <c r="W1341" i="1"/>
  <c r="M1341" i="1"/>
  <c r="X1341" i="1"/>
  <c r="Y1341" i="1"/>
  <c r="F1342" i="1"/>
  <c r="H1342" i="1"/>
  <c r="W1342" i="1"/>
  <c r="M1342" i="1"/>
  <c r="X1342" i="1"/>
  <c r="Y1342" i="1"/>
  <c r="F1343" i="1"/>
  <c r="H1343" i="1"/>
  <c r="W1343" i="1"/>
  <c r="M1343" i="1"/>
  <c r="X1343" i="1"/>
  <c r="Y1343" i="1"/>
  <c r="F1344" i="1"/>
  <c r="H1344" i="1"/>
  <c r="W1344" i="1"/>
  <c r="M1344" i="1"/>
  <c r="X1344" i="1"/>
  <c r="Y1344" i="1"/>
  <c r="F1345" i="1"/>
  <c r="H1345" i="1"/>
  <c r="W1345" i="1"/>
  <c r="M1345" i="1"/>
  <c r="X1345" i="1"/>
  <c r="Y1345" i="1"/>
  <c r="F1346" i="1"/>
  <c r="H1346" i="1"/>
  <c r="W1346" i="1"/>
  <c r="M1346" i="1"/>
  <c r="X1346" i="1"/>
  <c r="Y1346" i="1"/>
  <c r="F1347" i="1"/>
  <c r="H1347" i="1"/>
  <c r="W1347" i="1"/>
  <c r="M1347" i="1"/>
  <c r="X1347" i="1"/>
  <c r="Y1347" i="1"/>
  <c r="F1348" i="1"/>
  <c r="H1348" i="1"/>
  <c r="W1348" i="1"/>
  <c r="M1348" i="1"/>
  <c r="X1348" i="1"/>
  <c r="Y1348" i="1"/>
  <c r="F1349" i="1"/>
  <c r="H1349" i="1"/>
  <c r="W1349" i="1"/>
  <c r="M1349" i="1"/>
  <c r="X1349" i="1"/>
  <c r="Y1349" i="1"/>
  <c r="F1350" i="1"/>
  <c r="H1350" i="1"/>
  <c r="W1350" i="1"/>
  <c r="M1350" i="1"/>
  <c r="X1350" i="1"/>
  <c r="Y1350" i="1"/>
  <c r="F1351" i="1"/>
  <c r="H1351" i="1"/>
  <c r="W1351" i="1"/>
  <c r="M1351" i="1"/>
  <c r="X1351" i="1"/>
  <c r="Y1351" i="1"/>
  <c r="F1352" i="1"/>
  <c r="H1352" i="1"/>
  <c r="W1352" i="1"/>
  <c r="M1352" i="1"/>
  <c r="X1352" i="1"/>
  <c r="Y1352" i="1"/>
  <c r="F1353" i="1"/>
  <c r="H1353" i="1"/>
  <c r="W1353" i="1"/>
  <c r="M1353" i="1"/>
  <c r="X1353" i="1"/>
  <c r="Y1353" i="1"/>
  <c r="F1354" i="1"/>
  <c r="H1354" i="1"/>
  <c r="W1354" i="1"/>
  <c r="M1354" i="1"/>
  <c r="X1354" i="1"/>
  <c r="Y1354" i="1"/>
  <c r="F1355" i="1"/>
  <c r="H1355" i="1"/>
  <c r="W1355" i="1"/>
  <c r="M1355" i="1"/>
  <c r="X1355" i="1"/>
  <c r="Y1355" i="1"/>
  <c r="F1356" i="1"/>
  <c r="H1356" i="1"/>
  <c r="W1356" i="1"/>
  <c r="M1356" i="1"/>
  <c r="X1356" i="1"/>
  <c r="Y1356" i="1"/>
  <c r="F1357" i="1"/>
  <c r="H1357" i="1"/>
  <c r="W1357" i="1"/>
  <c r="M1357" i="1"/>
  <c r="X1357" i="1"/>
  <c r="Y1357" i="1"/>
  <c r="F1358" i="1"/>
  <c r="H1358" i="1"/>
  <c r="W1358" i="1"/>
  <c r="M1358" i="1"/>
  <c r="X1358" i="1"/>
  <c r="Y1358" i="1"/>
  <c r="F1359" i="1"/>
  <c r="H1359" i="1"/>
  <c r="W1359" i="1"/>
  <c r="M1359" i="1"/>
  <c r="X1359" i="1"/>
  <c r="Y1359" i="1"/>
  <c r="F1360" i="1"/>
  <c r="H1360" i="1"/>
  <c r="W1360" i="1"/>
  <c r="M1360" i="1"/>
  <c r="X1360" i="1"/>
  <c r="Y1360" i="1"/>
  <c r="F1361" i="1"/>
  <c r="H1361" i="1"/>
  <c r="W1361" i="1"/>
  <c r="M1361" i="1"/>
  <c r="X1361" i="1"/>
  <c r="Y1361" i="1"/>
  <c r="F1362" i="1"/>
  <c r="H1362" i="1"/>
  <c r="W1362" i="1"/>
  <c r="M1362" i="1"/>
  <c r="X1362" i="1"/>
  <c r="Y1362" i="1"/>
  <c r="F1363" i="1"/>
  <c r="H1363" i="1"/>
  <c r="W1363" i="1"/>
  <c r="M1363" i="1"/>
  <c r="X1363" i="1"/>
  <c r="Y1363" i="1"/>
  <c r="F1364" i="1"/>
  <c r="H1364" i="1"/>
  <c r="W1364" i="1"/>
  <c r="M1364" i="1"/>
  <c r="X1364" i="1"/>
  <c r="Y1364" i="1"/>
  <c r="F1365" i="1"/>
  <c r="H1365" i="1"/>
  <c r="W1365" i="1"/>
  <c r="M1365" i="1"/>
  <c r="X1365" i="1"/>
  <c r="Y1365" i="1"/>
  <c r="F1366" i="1"/>
  <c r="H1366" i="1"/>
  <c r="W1366" i="1"/>
  <c r="M1366" i="1"/>
  <c r="X1366" i="1"/>
  <c r="Y1366" i="1"/>
  <c r="F1367" i="1"/>
  <c r="H1367" i="1"/>
  <c r="W1367" i="1"/>
  <c r="M1367" i="1"/>
  <c r="X1367" i="1"/>
  <c r="Y1367" i="1"/>
  <c r="F1368" i="1"/>
  <c r="H1368" i="1"/>
  <c r="W1368" i="1"/>
  <c r="M1368" i="1"/>
  <c r="X1368" i="1"/>
  <c r="Y1368" i="1"/>
  <c r="F1369" i="1"/>
  <c r="H1369" i="1"/>
  <c r="W1369" i="1"/>
  <c r="M1369" i="1"/>
  <c r="X1369" i="1"/>
  <c r="Y1369" i="1"/>
  <c r="F1370" i="1"/>
  <c r="H1370" i="1"/>
  <c r="W1370" i="1"/>
  <c r="M1370" i="1"/>
  <c r="X1370" i="1"/>
  <c r="Y1370" i="1"/>
  <c r="F1371" i="1"/>
  <c r="H1371" i="1"/>
  <c r="W1371" i="1"/>
  <c r="M1371" i="1"/>
  <c r="X1371" i="1"/>
  <c r="Y1371" i="1"/>
  <c r="F1372" i="1"/>
  <c r="H1372" i="1"/>
  <c r="W1372" i="1"/>
  <c r="M1372" i="1"/>
  <c r="X1372" i="1"/>
  <c r="Y1372" i="1"/>
  <c r="F1373" i="1"/>
  <c r="H1373" i="1"/>
  <c r="W1373" i="1"/>
  <c r="M1373" i="1"/>
  <c r="X1373" i="1"/>
  <c r="Y1373" i="1"/>
  <c r="F1374" i="1"/>
  <c r="H1374" i="1"/>
  <c r="W1374" i="1"/>
  <c r="M1374" i="1"/>
  <c r="X1374" i="1"/>
  <c r="Y1374" i="1"/>
  <c r="F1375" i="1"/>
  <c r="H1375" i="1"/>
  <c r="W1375" i="1"/>
  <c r="M1375" i="1"/>
  <c r="X1375" i="1"/>
  <c r="Y1375" i="1"/>
  <c r="F1376" i="1"/>
  <c r="H1376" i="1"/>
  <c r="W1376" i="1"/>
  <c r="M1376" i="1"/>
  <c r="X1376" i="1"/>
  <c r="Y1376" i="1"/>
  <c r="F1377" i="1"/>
  <c r="H1377" i="1"/>
  <c r="W1377" i="1"/>
  <c r="M1377" i="1"/>
  <c r="X1377" i="1"/>
  <c r="Y1377" i="1"/>
  <c r="F1378" i="1"/>
  <c r="H1378" i="1"/>
  <c r="W1378" i="1"/>
  <c r="M1378" i="1"/>
  <c r="X1378" i="1"/>
  <c r="Y1378" i="1"/>
  <c r="F1379" i="1"/>
  <c r="H1379" i="1"/>
  <c r="W1379" i="1"/>
  <c r="M1379" i="1"/>
  <c r="X1379" i="1"/>
  <c r="Y1379" i="1"/>
  <c r="F1380" i="1"/>
  <c r="H1380" i="1"/>
  <c r="W1380" i="1"/>
  <c r="M1380" i="1"/>
  <c r="X1380" i="1"/>
  <c r="Y1380" i="1"/>
  <c r="F1381" i="1"/>
  <c r="H1381" i="1"/>
  <c r="W1381" i="1"/>
  <c r="M1381" i="1"/>
  <c r="X1381" i="1"/>
  <c r="Y1381" i="1"/>
  <c r="F1382" i="1"/>
  <c r="H1382" i="1"/>
  <c r="W1382" i="1"/>
  <c r="M1382" i="1"/>
  <c r="X1382" i="1"/>
  <c r="Y1382" i="1"/>
  <c r="F1383" i="1"/>
  <c r="H1383" i="1"/>
  <c r="W1383" i="1"/>
  <c r="M1383" i="1"/>
  <c r="X1383" i="1"/>
  <c r="Y1383" i="1"/>
  <c r="F1384" i="1"/>
  <c r="H1384" i="1"/>
  <c r="W1384" i="1"/>
  <c r="M1384" i="1"/>
  <c r="X1384" i="1"/>
  <c r="Y1384" i="1"/>
  <c r="F1385" i="1"/>
  <c r="H1385" i="1"/>
  <c r="W1385" i="1"/>
  <c r="M1385" i="1"/>
  <c r="X1385" i="1"/>
  <c r="Y1385" i="1"/>
  <c r="F1386" i="1"/>
  <c r="H1386" i="1"/>
  <c r="W1386" i="1"/>
  <c r="M1386" i="1"/>
  <c r="X1386" i="1"/>
  <c r="Y1386" i="1"/>
  <c r="F1387" i="1"/>
  <c r="H1387" i="1"/>
  <c r="W1387" i="1"/>
  <c r="M1387" i="1"/>
  <c r="X1387" i="1"/>
  <c r="Y1387" i="1"/>
  <c r="F1388" i="1"/>
  <c r="H1388" i="1"/>
  <c r="W1388" i="1"/>
  <c r="M1388" i="1"/>
  <c r="X1388" i="1"/>
  <c r="Y1388" i="1"/>
  <c r="F1389" i="1"/>
  <c r="H1389" i="1"/>
  <c r="W1389" i="1"/>
  <c r="M1389" i="1"/>
  <c r="X1389" i="1"/>
  <c r="Y1389" i="1"/>
  <c r="F1390" i="1"/>
  <c r="H1390" i="1"/>
  <c r="W1390" i="1"/>
  <c r="M1390" i="1"/>
  <c r="X1390" i="1"/>
  <c r="Y1390" i="1"/>
  <c r="F1391" i="1"/>
  <c r="H1391" i="1"/>
  <c r="W1391" i="1"/>
  <c r="M1391" i="1"/>
  <c r="X1391" i="1"/>
  <c r="Y1391" i="1"/>
  <c r="F1392" i="1"/>
  <c r="H1392" i="1"/>
  <c r="W1392" i="1"/>
  <c r="M1392" i="1"/>
  <c r="X1392" i="1"/>
  <c r="Y1392" i="1"/>
  <c r="F1393" i="1"/>
  <c r="H1393" i="1"/>
  <c r="W1393" i="1"/>
  <c r="M1393" i="1"/>
  <c r="X1393" i="1"/>
  <c r="Y1393" i="1"/>
  <c r="F1394" i="1"/>
  <c r="H1394" i="1"/>
  <c r="W1394" i="1"/>
  <c r="M1394" i="1"/>
  <c r="X1394" i="1"/>
  <c r="Y1394" i="1"/>
  <c r="F1395" i="1"/>
  <c r="H1395" i="1"/>
  <c r="W1395" i="1"/>
  <c r="M1395" i="1"/>
  <c r="X1395" i="1"/>
  <c r="Y1395" i="1"/>
  <c r="F1396" i="1"/>
  <c r="H1396" i="1"/>
  <c r="W1396" i="1"/>
  <c r="M1396" i="1"/>
  <c r="X1396" i="1"/>
  <c r="Y1396" i="1"/>
  <c r="F1397" i="1"/>
  <c r="H1397" i="1"/>
  <c r="W1397" i="1"/>
  <c r="M1397" i="1"/>
  <c r="X1397" i="1"/>
  <c r="Y1397" i="1"/>
  <c r="F1398" i="1"/>
  <c r="H1398" i="1"/>
  <c r="W1398" i="1"/>
  <c r="M1398" i="1"/>
  <c r="X1398" i="1"/>
  <c r="Y1398" i="1"/>
  <c r="F1399" i="1"/>
  <c r="H1399" i="1"/>
  <c r="W1399" i="1"/>
  <c r="M1399" i="1"/>
  <c r="X1399" i="1"/>
  <c r="Y1399" i="1"/>
  <c r="F1400" i="1"/>
  <c r="H1400" i="1"/>
  <c r="W1400" i="1"/>
  <c r="M1400" i="1"/>
  <c r="X1400" i="1"/>
  <c r="Y1400" i="1"/>
  <c r="F1401" i="1"/>
  <c r="H1401" i="1"/>
  <c r="W1401" i="1"/>
  <c r="M1401" i="1"/>
  <c r="X1401" i="1"/>
  <c r="Y1401" i="1"/>
  <c r="F1402" i="1"/>
  <c r="H1402" i="1"/>
  <c r="W1402" i="1"/>
  <c r="M1402" i="1"/>
  <c r="X1402" i="1"/>
  <c r="Y1402" i="1"/>
  <c r="F1403" i="1"/>
  <c r="H1403" i="1"/>
  <c r="W1403" i="1"/>
  <c r="M1403" i="1"/>
  <c r="X1403" i="1"/>
  <c r="Y1403" i="1"/>
  <c r="F1404" i="1"/>
  <c r="H1404" i="1"/>
  <c r="W1404" i="1"/>
  <c r="M1404" i="1"/>
  <c r="X1404" i="1"/>
  <c r="Y1404" i="1"/>
  <c r="F1405" i="1"/>
  <c r="H1405" i="1"/>
  <c r="W1405" i="1"/>
  <c r="M1405" i="1"/>
  <c r="X1405" i="1"/>
  <c r="Y1405" i="1"/>
  <c r="F1406" i="1"/>
  <c r="H1406" i="1"/>
  <c r="W1406" i="1"/>
  <c r="M1406" i="1"/>
  <c r="X1406" i="1"/>
  <c r="Y1406" i="1"/>
  <c r="F1407" i="1"/>
  <c r="H1407" i="1"/>
  <c r="W1407" i="1"/>
  <c r="M1407" i="1"/>
  <c r="X1407" i="1"/>
  <c r="Y1407" i="1"/>
  <c r="F1408" i="1"/>
  <c r="H1408" i="1"/>
  <c r="W1408" i="1"/>
  <c r="M1408" i="1"/>
  <c r="X1408" i="1"/>
  <c r="Y1408" i="1"/>
  <c r="F1409" i="1"/>
  <c r="H1409" i="1"/>
  <c r="W1409" i="1"/>
  <c r="M1409" i="1"/>
  <c r="X1409" i="1"/>
  <c r="Y1409" i="1"/>
  <c r="F1410" i="1"/>
  <c r="H1410" i="1"/>
  <c r="W1410" i="1"/>
  <c r="M1410" i="1"/>
  <c r="X1410" i="1"/>
  <c r="Y1410" i="1"/>
  <c r="F1411" i="1"/>
  <c r="H1411" i="1"/>
  <c r="W1411" i="1"/>
  <c r="M1411" i="1"/>
  <c r="X1411" i="1"/>
  <c r="Y1411" i="1"/>
  <c r="F1412" i="1"/>
  <c r="H1412" i="1"/>
  <c r="W1412" i="1"/>
  <c r="M1412" i="1"/>
  <c r="X1412" i="1"/>
  <c r="Y1412" i="1"/>
  <c r="F1413" i="1"/>
  <c r="H1413" i="1"/>
  <c r="W1413" i="1"/>
  <c r="M1413" i="1"/>
  <c r="X1413" i="1"/>
  <c r="Y1413" i="1"/>
  <c r="F1414" i="1"/>
  <c r="H1414" i="1"/>
  <c r="W1414" i="1"/>
  <c r="M1414" i="1"/>
  <c r="X1414" i="1"/>
  <c r="Y1414" i="1"/>
  <c r="F1415" i="1"/>
  <c r="H1415" i="1"/>
  <c r="W1415" i="1"/>
  <c r="M1415" i="1"/>
  <c r="X1415" i="1"/>
  <c r="Y1415" i="1"/>
  <c r="F1416" i="1"/>
  <c r="H1416" i="1"/>
  <c r="W1416" i="1"/>
  <c r="M1416" i="1"/>
  <c r="X1416" i="1"/>
  <c r="Y1416" i="1"/>
  <c r="F1417" i="1"/>
  <c r="H1417" i="1"/>
  <c r="W1417" i="1"/>
  <c r="M1417" i="1"/>
  <c r="X1417" i="1"/>
  <c r="Y1417" i="1"/>
  <c r="F1418" i="1"/>
  <c r="H1418" i="1"/>
  <c r="W1418" i="1"/>
  <c r="M1418" i="1"/>
  <c r="X1418" i="1"/>
  <c r="Y1418" i="1"/>
  <c r="F1419" i="1"/>
  <c r="H1419" i="1"/>
  <c r="W1419" i="1"/>
  <c r="M1419" i="1"/>
  <c r="X1419" i="1"/>
  <c r="Y1419" i="1"/>
  <c r="F1420" i="1"/>
  <c r="H1420" i="1"/>
  <c r="W1420" i="1"/>
  <c r="M1420" i="1"/>
  <c r="X1420" i="1"/>
  <c r="Y1420" i="1"/>
  <c r="F1421" i="1"/>
  <c r="H1421" i="1"/>
  <c r="W1421" i="1"/>
  <c r="M1421" i="1"/>
  <c r="X1421" i="1"/>
  <c r="Y1421" i="1"/>
  <c r="F1422" i="1"/>
  <c r="H1422" i="1"/>
  <c r="W1422" i="1"/>
  <c r="M1422" i="1"/>
  <c r="X1422" i="1"/>
  <c r="Y1422" i="1"/>
  <c r="F1423" i="1"/>
  <c r="H1423" i="1"/>
  <c r="W1423" i="1"/>
  <c r="M1423" i="1"/>
  <c r="X1423" i="1"/>
  <c r="Y1423" i="1"/>
  <c r="F1424" i="1"/>
  <c r="H1424" i="1"/>
  <c r="W1424" i="1"/>
  <c r="M1424" i="1"/>
  <c r="X1424" i="1"/>
  <c r="Y1424" i="1"/>
  <c r="F1425" i="1"/>
  <c r="H1425" i="1"/>
  <c r="W1425" i="1"/>
  <c r="M1425" i="1"/>
  <c r="X1425" i="1"/>
  <c r="Y1425" i="1"/>
  <c r="F1426" i="1"/>
  <c r="H1426" i="1"/>
  <c r="W1426" i="1"/>
  <c r="M1426" i="1"/>
  <c r="X1426" i="1"/>
  <c r="Y1426" i="1"/>
  <c r="F1427" i="1"/>
  <c r="H1427" i="1"/>
  <c r="W1427" i="1"/>
  <c r="M1427" i="1"/>
  <c r="X1427" i="1"/>
  <c r="Y1427" i="1"/>
  <c r="F1428" i="1"/>
  <c r="H1428" i="1"/>
  <c r="W1428" i="1"/>
  <c r="M1428" i="1"/>
  <c r="X1428" i="1"/>
  <c r="Y1428" i="1"/>
  <c r="F1429" i="1"/>
  <c r="H1429" i="1"/>
  <c r="W1429" i="1"/>
  <c r="M1429" i="1"/>
  <c r="X1429" i="1"/>
  <c r="Y1429" i="1"/>
  <c r="F1430" i="1"/>
  <c r="H1430" i="1"/>
  <c r="W1430" i="1"/>
  <c r="M1430" i="1"/>
  <c r="X1430" i="1"/>
  <c r="Y1430" i="1"/>
  <c r="F1431" i="1"/>
  <c r="H1431" i="1"/>
  <c r="W1431" i="1"/>
  <c r="M1431" i="1"/>
  <c r="X1431" i="1"/>
  <c r="Y1431" i="1"/>
  <c r="F1432" i="1"/>
  <c r="H1432" i="1"/>
  <c r="W1432" i="1"/>
  <c r="M1432" i="1"/>
  <c r="X1432" i="1"/>
  <c r="Y1432" i="1"/>
  <c r="F1433" i="1"/>
  <c r="H1433" i="1"/>
  <c r="W1433" i="1"/>
  <c r="M1433" i="1"/>
  <c r="X1433" i="1"/>
  <c r="Y1433" i="1"/>
  <c r="F1434" i="1"/>
  <c r="H1434" i="1"/>
  <c r="W1434" i="1"/>
  <c r="M1434" i="1"/>
  <c r="X1434" i="1"/>
  <c r="Y1434" i="1"/>
  <c r="F1435" i="1"/>
  <c r="H1435" i="1"/>
  <c r="W1435" i="1"/>
  <c r="M1435" i="1"/>
  <c r="X1435" i="1"/>
  <c r="Y1435" i="1"/>
  <c r="F1436" i="1"/>
  <c r="H1436" i="1"/>
  <c r="W1436" i="1"/>
  <c r="M1436" i="1"/>
  <c r="X1436" i="1"/>
  <c r="Y1436" i="1"/>
  <c r="F1437" i="1"/>
  <c r="H1437" i="1"/>
  <c r="W1437" i="1"/>
  <c r="M1437" i="1"/>
  <c r="X1437" i="1"/>
  <c r="Y1437" i="1"/>
  <c r="F1438" i="1"/>
  <c r="H1438" i="1"/>
  <c r="W1438" i="1"/>
  <c r="M1438" i="1"/>
  <c r="X1438" i="1"/>
  <c r="Y1438" i="1"/>
  <c r="F1439" i="1"/>
  <c r="H1439" i="1"/>
  <c r="W1439" i="1"/>
  <c r="M1439" i="1"/>
  <c r="X1439" i="1"/>
  <c r="Y1439" i="1"/>
  <c r="F1440" i="1"/>
  <c r="H1440" i="1"/>
  <c r="W1440" i="1"/>
  <c r="M1440" i="1"/>
  <c r="X1440" i="1"/>
  <c r="Y1440" i="1"/>
  <c r="F1441" i="1"/>
  <c r="H1441" i="1"/>
  <c r="W1441" i="1"/>
  <c r="M1441" i="1"/>
  <c r="X1441" i="1"/>
  <c r="Y1441" i="1"/>
  <c r="F1442" i="1"/>
  <c r="H1442" i="1"/>
  <c r="W1442" i="1"/>
  <c r="M1442" i="1"/>
  <c r="X1442" i="1"/>
  <c r="Y1442" i="1"/>
  <c r="F1443" i="1"/>
  <c r="H1443" i="1"/>
  <c r="W1443" i="1"/>
  <c r="M1443" i="1"/>
  <c r="X1443" i="1"/>
  <c r="Y1443" i="1"/>
  <c r="F1444" i="1"/>
  <c r="H1444" i="1"/>
  <c r="W1444" i="1"/>
  <c r="M1444" i="1"/>
  <c r="X1444" i="1"/>
  <c r="Y1444" i="1"/>
  <c r="F1445" i="1"/>
  <c r="H1445" i="1"/>
  <c r="W1445" i="1"/>
  <c r="M1445" i="1"/>
  <c r="X1445" i="1"/>
  <c r="Y1445" i="1"/>
  <c r="F1446" i="1"/>
  <c r="H1446" i="1"/>
  <c r="W1446" i="1"/>
  <c r="M1446" i="1"/>
  <c r="X1446" i="1"/>
  <c r="Y1446" i="1"/>
  <c r="F1447" i="1"/>
  <c r="H1447" i="1"/>
  <c r="W1447" i="1"/>
  <c r="M1447" i="1"/>
  <c r="X1447" i="1"/>
  <c r="Y1447" i="1"/>
  <c r="F1448" i="1"/>
  <c r="H1448" i="1"/>
  <c r="W1448" i="1"/>
  <c r="M1448" i="1"/>
  <c r="X1448" i="1"/>
  <c r="Y1448" i="1"/>
  <c r="F1449" i="1"/>
  <c r="H1449" i="1"/>
  <c r="W1449" i="1"/>
  <c r="M1449" i="1"/>
  <c r="X1449" i="1"/>
  <c r="Y1449" i="1"/>
  <c r="F1450" i="1"/>
  <c r="H1450" i="1"/>
  <c r="W1450" i="1"/>
  <c r="M1450" i="1"/>
  <c r="X1450" i="1"/>
  <c r="Y1450" i="1"/>
  <c r="F1451" i="1"/>
  <c r="H1451" i="1"/>
  <c r="W1451" i="1"/>
  <c r="M1451" i="1"/>
  <c r="X1451" i="1"/>
  <c r="Y1451" i="1"/>
  <c r="F1452" i="1"/>
  <c r="H1452" i="1"/>
  <c r="W1452" i="1"/>
  <c r="M1452" i="1"/>
  <c r="X1452" i="1"/>
  <c r="Y1452" i="1"/>
  <c r="F1453" i="1"/>
  <c r="H1453" i="1"/>
  <c r="W1453" i="1"/>
  <c r="M1453" i="1"/>
  <c r="X1453" i="1"/>
  <c r="Y1453" i="1"/>
  <c r="F1454" i="1"/>
  <c r="H1454" i="1"/>
  <c r="W1454" i="1"/>
  <c r="M1454" i="1"/>
  <c r="X1454" i="1"/>
  <c r="Y1454" i="1"/>
  <c r="F1455" i="1"/>
  <c r="H1455" i="1"/>
  <c r="W1455" i="1"/>
  <c r="M1455" i="1"/>
  <c r="X1455" i="1"/>
  <c r="Y1455" i="1"/>
  <c r="F1456" i="1"/>
  <c r="H1456" i="1"/>
  <c r="W1456" i="1"/>
  <c r="M1456" i="1"/>
  <c r="X1456" i="1"/>
  <c r="Y1456" i="1"/>
  <c r="F1457" i="1"/>
  <c r="H1457" i="1"/>
  <c r="W1457" i="1"/>
  <c r="M1457" i="1"/>
  <c r="X1457" i="1"/>
  <c r="Y1457" i="1"/>
  <c r="F1458" i="1"/>
  <c r="H1458" i="1"/>
  <c r="W1458" i="1"/>
  <c r="M1458" i="1"/>
  <c r="X1458" i="1"/>
  <c r="Y1458" i="1"/>
  <c r="F1459" i="1"/>
  <c r="H1459" i="1"/>
  <c r="W1459" i="1"/>
  <c r="M1459" i="1"/>
  <c r="X1459" i="1"/>
  <c r="Y1459" i="1"/>
  <c r="F1460" i="1"/>
  <c r="H1460" i="1"/>
  <c r="W1460" i="1"/>
  <c r="M1460" i="1"/>
  <c r="X1460" i="1"/>
  <c r="Y1460" i="1"/>
  <c r="F1461" i="1"/>
  <c r="H1461" i="1"/>
  <c r="W1461" i="1"/>
  <c r="M1461" i="1"/>
  <c r="X1461" i="1"/>
  <c r="Y1461" i="1"/>
  <c r="F1462" i="1"/>
  <c r="H1462" i="1"/>
  <c r="W1462" i="1"/>
  <c r="M1462" i="1"/>
  <c r="X1462" i="1"/>
  <c r="Y1462" i="1"/>
  <c r="F1463" i="1"/>
  <c r="H1463" i="1"/>
  <c r="W1463" i="1"/>
  <c r="M1463" i="1"/>
  <c r="X1463" i="1"/>
  <c r="Y1463" i="1"/>
  <c r="F1464" i="1"/>
  <c r="H1464" i="1"/>
  <c r="W1464" i="1"/>
  <c r="M1464" i="1"/>
  <c r="X1464" i="1"/>
  <c r="Y1464" i="1"/>
  <c r="F1465" i="1"/>
  <c r="H1465" i="1"/>
  <c r="W1465" i="1"/>
  <c r="M1465" i="1"/>
  <c r="X1465" i="1"/>
  <c r="Y1465" i="1"/>
  <c r="F1466" i="1"/>
  <c r="H1466" i="1"/>
  <c r="W1466" i="1"/>
  <c r="M1466" i="1"/>
  <c r="X1466" i="1"/>
  <c r="Y1466" i="1"/>
  <c r="F1467" i="1"/>
  <c r="H1467" i="1"/>
  <c r="W1467" i="1"/>
  <c r="M1467" i="1"/>
  <c r="X1467" i="1"/>
  <c r="Y1467" i="1"/>
  <c r="F1468" i="1"/>
  <c r="H1468" i="1"/>
  <c r="W1468" i="1"/>
  <c r="M1468" i="1"/>
  <c r="X1468" i="1"/>
  <c r="Y1468" i="1"/>
  <c r="F1469" i="1"/>
  <c r="H1469" i="1"/>
  <c r="W1469" i="1"/>
  <c r="M1469" i="1"/>
  <c r="X1469" i="1"/>
  <c r="Y1469" i="1"/>
  <c r="F1470" i="1"/>
  <c r="H1470" i="1"/>
  <c r="W1470" i="1"/>
  <c r="M1470" i="1"/>
  <c r="X1470" i="1"/>
  <c r="Y1470" i="1"/>
  <c r="F1471" i="1"/>
  <c r="H1471" i="1"/>
  <c r="W1471" i="1"/>
  <c r="M1471" i="1"/>
  <c r="X1471" i="1"/>
  <c r="Y1471" i="1"/>
  <c r="F1472" i="1"/>
  <c r="H1472" i="1"/>
  <c r="W1472" i="1"/>
  <c r="M1472" i="1"/>
  <c r="X1472" i="1"/>
  <c r="Y1472" i="1"/>
  <c r="F1473" i="1"/>
  <c r="H1473" i="1"/>
  <c r="W1473" i="1"/>
  <c r="M1473" i="1"/>
  <c r="X1473" i="1"/>
  <c r="Y1473" i="1"/>
  <c r="F1474" i="1"/>
  <c r="H1474" i="1"/>
  <c r="W1474" i="1"/>
  <c r="M1474" i="1"/>
  <c r="X1474" i="1"/>
  <c r="Y1474" i="1"/>
  <c r="F1475" i="1"/>
  <c r="H1475" i="1"/>
  <c r="W1475" i="1"/>
  <c r="M1475" i="1"/>
  <c r="X1475" i="1"/>
  <c r="Y1475" i="1"/>
  <c r="F1476" i="1"/>
  <c r="H1476" i="1"/>
  <c r="W1476" i="1"/>
  <c r="M1476" i="1"/>
  <c r="X1476" i="1"/>
  <c r="Y1476" i="1"/>
  <c r="F1477" i="1"/>
  <c r="H1477" i="1"/>
  <c r="W1477" i="1"/>
  <c r="M1477" i="1"/>
  <c r="X1477" i="1"/>
  <c r="Y1477" i="1"/>
  <c r="F1478" i="1"/>
  <c r="H1478" i="1"/>
  <c r="W1478" i="1"/>
  <c r="M1478" i="1"/>
  <c r="X1478" i="1"/>
  <c r="Y1478" i="1"/>
  <c r="F1479" i="1"/>
  <c r="H1479" i="1"/>
  <c r="W1479" i="1"/>
  <c r="M1479" i="1"/>
  <c r="X1479" i="1"/>
  <c r="Y1479" i="1"/>
  <c r="F1480" i="1"/>
  <c r="H1480" i="1"/>
  <c r="W1480" i="1"/>
  <c r="M1480" i="1"/>
  <c r="X1480" i="1"/>
  <c r="Y1480" i="1"/>
  <c r="F1481" i="1"/>
  <c r="H1481" i="1"/>
  <c r="W1481" i="1"/>
  <c r="M1481" i="1"/>
  <c r="X1481" i="1"/>
  <c r="Y1481" i="1"/>
  <c r="F1482" i="1"/>
  <c r="H1482" i="1"/>
  <c r="W1482" i="1"/>
  <c r="M1482" i="1"/>
  <c r="X1482" i="1"/>
  <c r="Y1482" i="1"/>
  <c r="F1483" i="1"/>
  <c r="H1483" i="1"/>
  <c r="W1483" i="1"/>
  <c r="M1483" i="1"/>
  <c r="X1483" i="1"/>
  <c r="Y1483" i="1"/>
  <c r="F1484" i="1"/>
  <c r="H1484" i="1"/>
  <c r="W1484" i="1"/>
  <c r="M1484" i="1"/>
  <c r="X1484" i="1"/>
  <c r="Y1484" i="1"/>
  <c r="F1485" i="1"/>
  <c r="H1485" i="1"/>
  <c r="W1485" i="1"/>
  <c r="M1485" i="1"/>
  <c r="X1485" i="1"/>
  <c r="Y1485" i="1"/>
  <c r="F1486" i="1"/>
  <c r="H1486" i="1"/>
  <c r="W1486" i="1"/>
  <c r="M1486" i="1"/>
  <c r="X1486" i="1"/>
  <c r="Y1486" i="1"/>
  <c r="F1487" i="1"/>
  <c r="H1487" i="1"/>
  <c r="W1487" i="1"/>
  <c r="M1487" i="1"/>
  <c r="X1487" i="1"/>
  <c r="Y1487" i="1"/>
  <c r="F1488" i="1"/>
  <c r="H1488" i="1"/>
  <c r="W1488" i="1"/>
  <c r="M1488" i="1"/>
  <c r="X1488" i="1"/>
  <c r="Y1488" i="1"/>
  <c r="F1489" i="1"/>
  <c r="H1489" i="1"/>
  <c r="W1489" i="1"/>
  <c r="M1489" i="1"/>
  <c r="X1489" i="1"/>
  <c r="Y1489" i="1"/>
  <c r="F1490" i="1"/>
  <c r="H1490" i="1"/>
  <c r="W1490" i="1"/>
  <c r="M1490" i="1"/>
  <c r="X1490" i="1"/>
  <c r="Y1490" i="1"/>
  <c r="F1491" i="1"/>
  <c r="H1491" i="1"/>
  <c r="W1491" i="1"/>
  <c r="M1491" i="1"/>
  <c r="X1491" i="1"/>
  <c r="Y1491" i="1"/>
  <c r="F1492" i="1"/>
  <c r="H1492" i="1"/>
  <c r="W1492" i="1"/>
  <c r="M1492" i="1"/>
  <c r="X1492" i="1"/>
  <c r="Y1492" i="1"/>
  <c r="F1493" i="1"/>
  <c r="H1493" i="1"/>
  <c r="W1493" i="1"/>
  <c r="M1493" i="1"/>
  <c r="X1493" i="1"/>
  <c r="Y1493" i="1"/>
  <c r="F1494" i="1"/>
  <c r="H1494" i="1"/>
  <c r="W1494" i="1"/>
  <c r="M1494" i="1"/>
  <c r="X1494" i="1"/>
  <c r="Y1494" i="1"/>
  <c r="F1495" i="1"/>
  <c r="H1495" i="1"/>
  <c r="W1495" i="1"/>
  <c r="M1495" i="1"/>
  <c r="X1495" i="1"/>
  <c r="Y1495" i="1"/>
  <c r="F1496" i="1"/>
  <c r="H1496" i="1"/>
  <c r="W1496" i="1"/>
  <c r="M1496" i="1"/>
  <c r="X1496" i="1"/>
  <c r="Y1496" i="1"/>
  <c r="F1497" i="1"/>
  <c r="H1497" i="1"/>
  <c r="W1497" i="1"/>
  <c r="M1497" i="1"/>
  <c r="X1497" i="1"/>
  <c r="Y1497" i="1"/>
  <c r="F1498" i="1"/>
  <c r="H1498" i="1"/>
  <c r="W1498" i="1"/>
  <c r="M1498" i="1"/>
  <c r="X1498" i="1"/>
  <c r="Y1498" i="1"/>
  <c r="F1499" i="1"/>
  <c r="H1499" i="1"/>
  <c r="W1499" i="1"/>
  <c r="M1499" i="1"/>
  <c r="X1499" i="1"/>
  <c r="Y1499" i="1"/>
  <c r="F1500" i="1"/>
  <c r="H1500" i="1"/>
  <c r="W1500" i="1"/>
  <c r="M1500" i="1"/>
  <c r="X1500" i="1"/>
  <c r="Y1500" i="1"/>
  <c r="F1501" i="1"/>
  <c r="H1501" i="1"/>
  <c r="W1501" i="1"/>
  <c r="M1501" i="1"/>
  <c r="X1501" i="1"/>
  <c r="Y1501" i="1"/>
  <c r="F1502" i="1"/>
  <c r="H1502" i="1"/>
  <c r="W1502" i="1"/>
  <c r="M1502" i="1"/>
  <c r="X1502" i="1"/>
  <c r="Y1502" i="1"/>
  <c r="F1503" i="1"/>
  <c r="H1503" i="1"/>
  <c r="W1503" i="1"/>
  <c r="M1503" i="1"/>
  <c r="X1503" i="1"/>
  <c r="Y1503" i="1"/>
  <c r="F1504" i="1"/>
  <c r="H1504" i="1"/>
  <c r="W1504" i="1"/>
  <c r="M1504" i="1"/>
  <c r="X1504" i="1"/>
  <c r="Y1504" i="1"/>
  <c r="F1505" i="1"/>
  <c r="H1505" i="1"/>
  <c r="W1505" i="1"/>
  <c r="M1505" i="1"/>
  <c r="X1505" i="1"/>
  <c r="Y1505" i="1"/>
  <c r="F1506" i="1"/>
  <c r="H1506" i="1"/>
  <c r="W1506" i="1"/>
  <c r="M1506" i="1"/>
  <c r="X1506" i="1"/>
  <c r="Y1506" i="1"/>
  <c r="F1507" i="1"/>
  <c r="H1507" i="1"/>
  <c r="W1507" i="1"/>
  <c r="M1507" i="1"/>
  <c r="X1507" i="1"/>
  <c r="Y1507" i="1"/>
  <c r="F1508" i="1"/>
  <c r="H1508" i="1"/>
  <c r="W1508" i="1"/>
  <c r="M1508" i="1"/>
  <c r="X1508" i="1"/>
  <c r="Y1508" i="1"/>
  <c r="F1509" i="1"/>
  <c r="H1509" i="1"/>
  <c r="W1509" i="1"/>
  <c r="M1509" i="1"/>
  <c r="X1509" i="1"/>
  <c r="Y1509" i="1"/>
  <c r="F1510" i="1"/>
  <c r="H1510" i="1"/>
  <c r="W1510" i="1"/>
  <c r="M1510" i="1"/>
  <c r="X1510" i="1"/>
  <c r="Y1510" i="1"/>
  <c r="F1511" i="1"/>
  <c r="H1511" i="1"/>
  <c r="W1511" i="1"/>
  <c r="M1511" i="1"/>
  <c r="X1511" i="1"/>
  <c r="Y1511" i="1"/>
  <c r="F1512" i="1"/>
  <c r="H1512" i="1"/>
  <c r="W1512" i="1"/>
  <c r="M1512" i="1"/>
  <c r="X1512" i="1"/>
  <c r="Y1512" i="1"/>
  <c r="F1513" i="1"/>
  <c r="H1513" i="1"/>
  <c r="W1513" i="1"/>
  <c r="M1513" i="1"/>
  <c r="X1513" i="1"/>
  <c r="Y1513" i="1"/>
  <c r="F1514" i="1"/>
  <c r="H1514" i="1"/>
  <c r="W1514" i="1"/>
  <c r="M1514" i="1"/>
  <c r="X1514" i="1"/>
  <c r="Y1514" i="1"/>
  <c r="F1515" i="1"/>
  <c r="H1515" i="1"/>
  <c r="W1515" i="1"/>
  <c r="M1515" i="1"/>
  <c r="X1515" i="1"/>
  <c r="Y1515" i="1"/>
  <c r="F1516" i="1"/>
  <c r="H1516" i="1"/>
  <c r="W1516" i="1"/>
  <c r="M1516" i="1"/>
  <c r="X1516" i="1"/>
  <c r="Y1516" i="1"/>
  <c r="F1517" i="1"/>
  <c r="H1517" i="1"/>
  <c r="W1517" i="1"/>
  <c r="M1517" i="1"/>
  <c r="X1517" i="1"/>
  <c r="Y1517" i="1"/>
  <c r="F1518" i="1"/>
  <c r="H1518" i="1"/>
  <c r="W1518" i="1"/>
  <c r="M1518" i="1"/>
  <c r="X1518" i="1"/>
  <c r="Y1518" i="1"/>
  <c r="F1519" i="1"/>
  <c r="H1519" i="1"/>
  <c r="W1519" i="1"/>
  <c r="M1519" i="1"/>
  <c r="X1519" i="1"/>
  <c r="Y1519" i="1"/>
  <c r="F1520" i="1"/>
  <c r="H1520" i="1"/>
  <c r="W1520" i="1"/>
  <c r="M1520" i="1"/>
  <c r="X1520" i="1"/>
  <c r="Y1520" i="1"/>
  <c r="F1521" i="1"/>
  <c r="H1521" i="1"/>
  <c r="W1521" i="1"/>
  <c r="M1521" i="1"/>
  <c r="X1521" i="1"/>
  <c r="Y1521" i="1"/>
  <c r="F1522" i="1"/>
  <c r="H1522" i="1"/>
  <c r="W1522" i="1"/>
  <c r="M1522" i="1"/>
  <c r="X1522" i="1"/>
  <c r="Y1522" i="1"/>
  <c r="F1523" i="1"/>
  <c r="H1523" i="1"/>
  <c r="W1523" i="1"/>
  <c r="M1523" i="1"/>
  <c r="X1523" i="1"/>
  <c r="Y1523" i="1"/>
  <c r="F1524" i="1"/>
  <c r="H1524" i="1"/>
  <c r="W1524" i="1"/>
  <c r="M1524" i="1"/>
  <c r="X1524" i="1"/>
  <c r="Y1524" i="1"/>
  <c r="F1525" i="1"/>
  <c r="H1525" i="1"/>
  <c r="W1525" i="1"/>
  <c r="M1525" i="1"/>
  <c r="X1525" i="1"/>
  <c r="Y1525" i="1"/>
  <c r="F1526" i="1"/>
  <c r="H1526" i="1"/>
  <c r="W1526" i="1"/>
  <c r="M1526" i="1"/>
  <c r="X1526" i="1"/>
  <c r="Y1526" i="1"/>
  <c r="F1527" i="1"/>
  <c r="H1527" i="1"/>
  <c r="W1527" i="1"/>
  <c r="M1527" i="1"/>
  <c r="X1527" i="1"/>
  <c r="Y1527" i="1"/>
  <c r="F1528" i="1"/>
  <c r="H1528" i="1"/>
  <c r="W1528" i="1"/>
  <c r="M1528" i="1"/>
  <c r="X1528" i="1"/>
  <c r="Y1528" i="1"/>
  <c r="F1529" i="1"/>
  <c r="H1529" i="1"/>
  <c r="W1529" i="1"/>
  <c r="M1529" i="1"/>
  <c r="X1529" i="1"/>
  <c r="Y1529" i="1"/>
  <c r="F1530" i="1"/>
  <c r="H1530" i="1"/>
  <c r="W1530" i="1"/>
  <c r="M1530" i="1"/>
  <c r="X1530" i="1"/>
  <c r="Y1530" i="1"/>
  <c r="F1531" i="1"/>
  <c r="H1531" i="1"/>
  <c r="W1531" i="1"/>
  <c r="M1531" i="1"/>
  <c r="X1531" i="1"/>
  <c r="Y1531" i="1"/>
  <c r="F1532" i="1"/>
  <c r="H1532" i="1"/>
  <c r="W1532" i="1"/>
  <c r="M1532" i="1"/>
  <c r="X1532" i="1"/>
  <c r="Y1532" i="1"/>
  <c r="F1533" i="1"/>
  <c r="H1533" i="1"/>
  <c r="W1533" i="1"/>
  <c r="M1533" i="1"/>
  <c r="X1533" i="1"/>
  <c r="Y1533" i="1"/>
  <c r="F1534" i="1"/>
  <c r="H1534" i="1"/>
  <c r="W1534" i="1"/>
  <c r="M1534" i="1"/>
  <c r="X1534" i="1"/>
  <c r="Y1534" i="1"/>
  <c r="F1535" i="1"/>
  <c r="H1535" i="1"/>
  <c r="W1535" i="1"/>
  <c r="M1535" i="1"/>
  <c r="X1535" i="1"/>
  <c r="Y1535" i="1"/>
  <c r="F1536" i="1"/>
  <c r="H1536" i="1"/>
  <c r="W1536" i="1"/>
  <c r="M1536" i="1"/>
  <c r="X1536" i="1"/>
  <c r="Y1536" i="1"/>
  <c r="F1537" i="1"/>
  <c r="H1537" i="1"/>
  <c r="W1537" i="1"/>
  <c r="M1537" i="1"/>
  <c r="X1537" i="1"/>
  <c r="Y1537" i="1"/>
  <c r="F1538" i="1"/>
  <c r="H1538" i="1"/>
  <c r="W1538" i="1"/>
  <c r="M1538" i="1"/>
  <c r="X1538" i="1"/>
  <c r="Y1538" i="1"/>
  <c r="F1539" i="1"/>
  <c r="H1539" i="1"/>
  <c r="W1539" i="1"/>
  <c r="M1539" i="1"/>
  <c r="X1539" i="1"/>
  <c r="Y1539" i="1"/>
  <c r="F1540" i="1"/>
  <c r="H1540" i="1"/>
  <c r="W1540" i="1"/>
  <c r="M1540" i="1"/>
  <c r="X1540" i="1"/>
  <c r="Y1540" i="1"/>
  <c r="F1541" i="1"/>
  <c r="H1541" i="1"/>
  <c r="W1541" i="1"/>
  <c r="M1541" i="1"/>
  <c r="X1541" i="1"/>
  <c r="Y1541" i="1"/>
  <c r="F1542" i="1"/>
  <c r="H1542" i="1"/>
  <c r="W1542" i="1"/>
  <c r="M1542" i="1"/>
  <c r="X1542" i="1"/>
  <c r="Y1542" i="1"/>
  <c r="F1543" i="1"/>
  <c r="H1543" i="1"/>
  <c r="W1543" i="1"/>
  <c r="M1543" i="1"/>
  <c r="X1543" i="1"/>
  <c r="Y1543" i="1"/>
  <c r="F1544" i="1"/>
  <c r="H1544" i="1"/>
  <c r="W1544" i="1"/>
  <c r="M1544" i="1"/>
  <c r="X1544" i="1"/>
  <c r="Y1544" i="1"/>
  <c r="F1545" i="1"/>
  <c r="H1545" i="1"/>
  <c r="W1545" i="1"/>
  <c r="M1545" i="1"/>
  <c r="X1545" i="1"/>
  <c r="Y1545" i="1"/>
  <c r="F1546" i="1"/>
  <c r="H1546" i="1"/>
  <c r="W1546" i="1"/>
  <c r="M1546" i="1"/>
  <c r="X1546" i="1"/>
  <c r="Y1546" i="1"/>
  <c r="F1547" i="1"/>
  <c r="H1547" i="1"/>
  <c r="W1547" i="1"/>
  <c r="M1547" i="1"/>
  <c r="X1547" i="1"/>
  <c r="Y1547" i="1"/>
  <c r="F1548" i="1"/>
  <c r="H1548" i="1"/>
  <c r="W1548" i="1"/>
  <c r="M1548" i="1"/>
  <c r="X1548" i="1"/>
  <c r="Y1548" i="1"/>
  <c r="F1549" i="1"/>
  <c r="H1549" i="1"/>
  <c r="W1549" i="1"/>
  <c r="M1549" i="1"/>
  <c r="X1549" i="1"/>
  <c r="Y1549" i="1"/>
  <c r="F1550" i="1"/>
  <c r="H1550" i="1"/>
  <c r="W1550" i="1"/>
  <c r="M1550" i="1"/>
  <c r="X1550" i="1"/>
  <c r="Y1550" i="1"/>
  <c r="F1551" i="1"/>
  <c r="H1551" i="1"/>
  <c r="W1551" i="1"/>
  <c r="M1551" i="1"/>
  <c r="X1551" i="1"/>
  <c r="Y1551" i="1"/>
  <c r="F1552" i="1"/>
  <c r="H1552" i="1"/>
  <c r="W1552" i="1"/>
  <c r="M1552" i="1"/>
  <c r="X1552" i="1"/>
  <c r="Y1552" i="1"/>
  <c r="F1553" i="1"/>
  <c r="H1553" i="1"/>
  <c r="W1553" i="1"/>
  <c r="M1553" i="1"/>
  <c r="X1553" i="1"/>
  <c r="Y1553" i="1"/>
  <c r="F1554" i="1"/>
  <c r="H1554" i="1"/>
  <c r="W1554" i="1"/>
  <c r="M1554" i="1"/>
  <c r="X1554" i="1"/>
  <c r="Y1554" i="1"/>
  <c r="F1555" i="1"/>
  <c r="H1555" i="1"/>
  <c r="W1555" i="1"/>
  <c r="M1555" i="1"/>
  <c r="X1555" i="1"/>
  <c r="Y1555" i="1"/>
  <c r="F1556" i="1"/>
  <c r="H1556" i="1"/>
  <c r="W1556" i="1"/>
  <c r="M1556" i="1"/>
  <c r="X1556" i="1"/>
  <c r="Y1556" i="1"/>
  <c r="F1557" i="1"/>
  <c r="H1557" i="1"/>
  <c r="W1557" i="1"/>
  <c r="M1557" i="1"/>
  <c r="X1557" i="1"/>
  <c r="Y1557" i="1"/>
  <c r="F1558" i="1"/>
  <c r="H1558" i="1"/>
  <c r="W1558" i="1"/>
  <c r="M1558" i="1"/>
  <c r="X1558" i="1"/>
  <c r="Y1558" i="1"/>
  <c r="F1559" i="1"/>
  <c r="H1559" i="1"/>
  <c r="W1559" i="1"/>
  <c r="M1559" i="1"/>
  <c r="X1559" i="1"/>
  <c r="Y1559" i="1"/>
  <c r="F1560" i="1"/>
  <c r="H1560" i="1"/>
  <c r="W1560" i="1"/>
  <c r="M1560" i="1"/>
  <c r="X1560" i="1"/>
  <c r="Y1560" i="1"/>
  <c r="F1561" i="1"/>
  <c r="H1561" i="1"/>
  <c r="W1561" i="1"/>
  <c r="M1561" i="1"/>
  <c r="X1561" i="1"/>
  <c r="Y1561" i="1"/>
  <c r="F1562" i="1"/>
  <c r="H1562" i="1"/>
  <c r="W1562" i="1"/>
  <c r="M1562" i="1"/>
  <c r="X1562" i="1"/>
  <c r="Y1562" i="1"/>
  <c r="F1563" i="1"/>
  <c r="H1563" i="1"/>
  <c r="W1563" i="1"/>
  <c r="M1563" i="1"/>
  <c r="X1563" i="1"/>
  <c r="Y1563" i="1"/>
  <c r="F1564" i="1"/>
  <c r="H1564" i="1"/>
  <c r="W1564" i="1"/>
  <c r="M1564" i="1"/>
  <c r="X1564" i="1"/>
  <c r="Y1564" i="1"/>
  <c r="F1565" i="1"/>
  <c r="H1565" i="1"/>
  <c r="W1565" i="1"/>
  <c r="M1565" i="1"/>
  <c r="X1565" i="1"/>
  <c r="Y1565" i="1"/>
  <c r="F1566" i="1"/>
  <c r="H1566" i="1"/>
  <c r="W1566" i="1"/>
  <c r="M1566" i="1"/>
  <c r="X1566" i="1"/>
  <c r="Y1566" i="1"/>
  <c r="F1567" i="1"/>
  <c r="H1567" i="1"/>
  <c r="W1567" i="1"/>
  <c r="M1567" i="1"/>
  <c r="X1567" i="1"/>
  <c r="Y1567" i="1"/>
  <c r="F1568" i="1"/>
  <c r="H1568" i="1"/>
  <c r="W1568" i="1"/>
  <c r="M1568" i="1"/>
  <c r="X1568" i="1"/>
  <c r="Y1568" i="1"/>
  <c r="F1569" i="1"/>
  <c r="H1569" i="1"/>
  <c r="W1569" i="1"/>
  <c r="M1569" i="1"/>
  <c r="X1569" i="1"/>
  <c r="Y1569" i="1"/>
  <c r="F1570" i="1"/>
  <c r="H1570" i="1"/>
  <c r="W1570" i="1"/>
  <c r="M1570" i="1"/>
  <c r="X1570" i="1"/>
  <c r="Y1570" i="1"/>
  <c r="F1571" i="1"/>
  <c r="H1571" i="1"/>
  <c r="W1571" i="1"/>
  <c r="M1571" i="1"/>
  <c r="X1571" i="1"/>
  <c r="Y1571" i="1"/>
  <c r="F1572" i="1"/>
  <c r="H1572" i="1"/>
  <c r="W1572" i="1"/>
  <c r="M1572" i="1"/>
  <c r="X1572" i="1"/>
  <c r="Y1572" i="1"/>
  <c r="F1573" i="1"/>
  <c r="H1573" i="1"/>
  <c r="W1573" i="1"/>
  <c r="M1573" i="1"/>
  <c r="X1573" i="1"/>
  <c r="Y1573" i="1"/>
  <c r="F1574" i="1"/>
  <c r="H1574" i="1"/>
  <c r="W1574" i="1"/>
  <c r="M1574" i="1"/>
  <c r="X1574" i="1"/>
  <c r="Y1574" i="1"/>
  <c r="F1575" i="1"/>
  <c r="H1575" i="1"/>
  <c r="W1575" i="1"/>
  <c r="M1575" i="1"/>
  <c r="X1575" i="1"/>
  <c r="Y1575" i="1"/>
  <c r="F1576" i="1"/>
  <c r="H1576" i="1"/>
  <c r="W1576" i="1"/>
  <c r="M1576" i="1"/>
  <c r="X1576" i="1"/>
  <c r="Y1576" i="1"/>
  <c r="F1577" i="1"/>
  <c r="H1577" i="1"/>
  <c r="W1577" i="1"/>
  <c r="M1577" i="1"/>
  <c r="X1577" i="1"/>
  <c r="Y1577" i="1"/>
  <c r="F1578" i="1"/>
  <c r="H1578" i="1"/>
  <c r="W1578" i="1"/>
  <c r="M1578" i="1"/>
  <c r="X1578" i="1"/>
  <c r="Y1578" i="1"/>
  <c r="F1579" i="1"/>
  <c r="H1579" i="1"/>
  <c r="W1579" i="1"/>
  <c r="M1579" i="1"/>
  <c r="X1579" i="1"/>
  <c r="Y1579" i="1"/>
  <c r="F1580" i="1"/>
  <c r="H1580" i="1"/>
  <c r="W1580" i="1"/>
  <c r="M1580" i="1"/>
  <c r="X1580" i="1"/>
  <c r="Y1580" i="1"/>
  <c r="F1581" i="1"/>
  <c r="H1581" i="1"/>
  <c r="W1581" i="1"/>
  <c r="M1581" i="1"/>
  <c r="X1581" i="1"/>
  <c r="Y1581" i="1"/>
  <c r="F1582" i="1"/>
  <c r="H1582" i="1"/>
  <c r="W1582" i="1"/>
  <c r="M1582" i="1"/>
  <c r="X1582" i="1"/>
  <c r="Y1582" i="1"/>
  <c r="F1583" i="1"/>
  <c r="H1583" i="1"/>
  <c r="W1583" i="1"/>
  <c r="M1583" i="1"/>
  <c r="X1583" i="1"/>
  <c r="Y1583" i="1"/>
  <c r="F1584" i="1"/>
  <c r="H1584" i="1"/>
  <c r="W1584" i="1"/>
  <c r="M1584" i="1"/>
  <c r="X1584" i="1"/>
  <c r="Y1584" i="1"/>
  <c r="F1585" i="1"/>
  <c r="H1585" i="1"/>
  <c r="W1585" i="1"/>
  <c r="M1585" i="1"/>
  <c r="X1585" i="1"/>
  <c r="Y1585" i="1"/>
  <c r="F1586" i="1"/>
  <c r="H1586" i="1"/>
  <c r="W1586" i="1"/>
  <c r="M1586" i="1"/>
  <c r="X1586" i="1"/>
  <c r="Y1586" i="1"/>
  <c r="F1587" i="1"/>
  <c r="H1587" i="1"/>
  <c r="W1587" i="1"/>
  <c r="M1587" i="1"/>
  <c r="X1587" i="1"/>
  <c r="Y1587" i="1"/>
  <c r="F1588" i="1"/>
  <c r="H1588" i="1"/>
  <c r="W1588" i="1"/>
  <c r="M1588" i="1"/>
  <c r="X1588" i="1"/>
  <c r="Y1588" i="1"/>
  <c r="F1589" i="1"/>
  <c r="H1589" i="1"/>
  <c r="W1589" i="1"/>
  <c r="M1589" i="1"/>
  <c r="X1589" i="1"/>
  <c r="Y1589" i="1"/>
  <c r="F1590" i="1"/>
  <c r="H1590" i="1"/>
  <c r="W1590" i="1"/>
  <c r="M1590" i="1"/>
  <c r="X1590" i="1"/>
  <c r="Y1590" i="1"/>
  <c r="F1591" i="1"/>
  <c r="H1591" i="1"/>
  <c r="W1591" i="1"/>
  <c r="M1591" i="1"/>
  <c r="X1591" i="1"/>
  <c r="Y1591" i="1"/>
  <c r="F1592" i="1"/>
  <c r="H1592" i="1"/>
  <c r="W1592" i="1"/>
  <c r="M1592" i="1"/>
  <c r="X1592" i="1"/>
  <c r="Y1592" i="1"/>
  <c r="F1593" i="1"/>
  <c r="H1593" i="1"/>
  <c r="W1593" i="1"/>
  <c r="M1593" i="1"/>
  <c r="X1593" i="1"/>
  <c r="Y1593" i="1"/>
  <c r="F1594" i="1"/>
  <c r="H1594" i="1"/>
  <c r="W1594" i="1"/>
  <c r="M1594" i="1"/>
  <c r="X1594" i="1"/>
  <c r="Y1594" i="1"/>
  <c r="F1595" i="1"/>
  <c r="H1595" i="1"/>
  <c r="W1595" i="1"/>
  <c r="M1595" i="1"/>
  <c r="X1595" i="1"/>
  <c r="Y1595" i="1"/>
  <c r="F1596" i="1"/>
  <c r="H1596" i="1"/>
  <c r="W1596" i="1"/>
  <c r="M1596" i="1"/>
  <c r="X1596" i="1"/>
  <c r="Y1596" i="1"/>
  <c r="F1597" i="1"/>
  <c r="H1597" i="1"/>
  <c r="W1597" i="1"/>
  <c r="M1597" i="1"/>
  <c r="X1597" i="1"/>
  <c r="Y1597" i="1"/>
  <c r="F1598" i="1"/>
  <c r="H1598" i="1"/>
  <c r="W1598" i="1"/>
  <c r="M1598" i="1"/>
  <c r="X1598" i="1"/>
  <c r="Y1598" i="1"/>
  <c r="F1599" i="1"/>
  <c r="H1599" i="1"/>
  <c r="W1599" i="1"/>
  <c r="M1599" i="1"/>
  <c r="X1599" i="1"/>
  <c r="Y1599" i="1"/>
  <c r="F1600" i="1"/>
  <c r="H1600" i="1"/>
  <c r="W1600" i="1"/>
  <c r="M1600" i="1"/>
  <c r="X1600" i="1"/>
  <c r="Y1600" i="1"/>
  <c r="F1601" i="1"/>
  <c r="H1601" i="1"/>
  <c r="W1601" i="1"/>
  <c r="M1601" i="1"/>
  <c r="X1601" i="1"/>
  <c r="Y1601" i="1"/>
  <c r="F1602" i="1"/>
  <c r="H1602" i="1"/>
  <c r="W1602" i="1"/>
  <c r="M1602" i="1"/>
  <c r="X1602" i="1"/>
  <c r="Y1602" i="1"/>
  <c r="F1603" i="1"/>
  <c r="H1603" i="1"/>
  <c r="W1603" i="1"/>
  <c r="M1603" i="1"/>
  <c r="X1603" i="1"/>
  <c r="Y1603" i="1"/>
  <c r="F1604" i="1"/>
  <c r="H1604" i="1"/>
  <c r="W1604" i="1"/>
  <c r="M1604" i="1"/>
  <c r="X1604" i="1"/>
  <c r="Y1604" i="1"/>
  <c r="F1605" i="1"/>
  <c r="H1605" i="1"/>
  <c r="W1605" i="1"/>
  <c r="M1605" i="1"/>
  <c r="X1605" i="1"/>
  <c r="Y1605" i="1"/>
  <c r="F1606" i="1"/>
  <c r="H1606" i="1"/>
  <c r="W1606" i="1"/>
  <c r="M1606" i="1"/>
  <c r="X1606" i="1"/>
  <c r="Y1606" i="1"/>
  <c r="F1607" i="1"/>
  <c r="H1607" i="1"/>
  <c r="W1607" i="1"/>
  <c r="M1607" i="1"/>
  <c r="X1607" i="1"/>
  <c r="Y1607" i="1"/>
  <c r="F1608" i="1"/>
  <c r="H1608" i="1"/>
  <c r="W1608" i="1"/>
  <c r="M1608" i="1"/>
  <c r="X1608" i="1"/>
  <c r="Y1608" i="1"/>
  <c r="F1609" i="1"/>
  <c r="H1609" i="1"/>
  <c r="W1609" i="1"/>
  <c r="M1609" i="1"/>
  <c r="X1609" i="1"/>
  <c r="Y1609" i="1"/>
  <c r="F1610" i="1"/>
  <c r="H1610" i="1"/>
  <c r="W1610" i="1"/>
  <c r="M1610" i="1"/>
  <c r="X1610" i="1"/>
  <c r="Y1610" i="1"/>
  <c r="F1611" i="1"/>
  <c r="H1611" i="1"/>
  <c r="W1611" i="1"/>
  <c r="M1611" i="1"/>
  <c r="X1611" i="1"/>
  <c r="Y1611" i="1"/>
  <c r="F1612" i="1"/>
  <c r="H1612" i="1"/>
  <c r="W1612" i="1"/>
  <c r="M1612" i="1"/>
  <c r="X1612" i="1"/>
  <c r="Y1612" i="1"/>
  <c r="F1613" i="1"/>
  <c r="H1613" i="1"/>
  <c r="W1613" i="1"/>
  <c r="M1613" i="1"/>
  <c r="X1613" i="1"/>
  <c r="Y1613" i="1"/>
  <c r="F1614" i="1"/>
  <c r="H1614" i="1"/>
  <c r="W1614" i="1"/>
  <c r="M1614" i="1"/>
  <c r="X1614" i="1"/>
  <c r="Y1614" i="1"/>
  <c r="F1615" i="1"/>
  <c r="H1615" i="1"/>
  <c r="W1615" i="1"/>
  <c r="M1615" i="1"/>
  <c r="X1615" i="1"/>
  <c r="Y1615" i="1"/>
  <c r="F1616" i="1"/>
  <c r="H1616" i="1"/>
  <c r="W1616" i="1"/>
  <c r="M1616" i="1"/>
  <c r="X1616" i="1"/>
  <c r="Y1616" i="1"/>
  <c r="F1617" i="1"/>
  <c r="H1617" i="1"/>
  <c r="W1617" i="1"/>
  <c r="M1617" i="1"/>
  <c r="X1617" i="1"/>
  <c r="Y1617" i="1"/>
  <c r="F1618" i="1"/>
  <c r="H1618" i="1"/>
  <c r="W1618" i="1"/>
  <c r="M1618" i="1"/>
  <c r="X1618" i="1"/>
  <c r="Y1618" i="1"/>
  <c r="F1619" i="1"/>
  <c r="H1619" i="1"/>
  <c r="W1619" i="1"/>
  <c r="M1619" i="1"/>
  <c r="X1619" i="1"/>
  <c r="Y1619" i="1"/>
  <c r="F1620" i="1"/>
  <c r="H1620" i="1"/>
  <c r="W1620" i="1"/>
  <c r="M1620" i="1"/>
  <c r="X1620" i="1"/>
  <c r="Y1620" i="1"/>
  <c r="F1621" i="1"/>
  <c r="H1621" i="1"/>
  <c r="W1621" i="1"/>
  <c r="M1621" i="1"/>
  <c r="X1621" i="1"/>
  <c r="Y1621" i="1"/>
  <c r="F1622" i="1"/>
  <c r="H1622" i="1"/>
  <c r="W1622" i="1"/>
  <c r="M1622" i="1"/>
  <c r="X1622" i="1"/>
  <c r="Y1622" i="1"/>
  <c r="F1623" i="1"/>
  <c r="H1623" i="1"/>
  <c r="W1623" i="1"/>
  <c r="M1623" i="1"/>
  <c r="X1623" i="1"/>
  <c r="Y1623" i="1"/>
  <c r="F1624" i="1"/>
  <c r="H1624" i="1"/>
  <c r="W1624" i="1"/>
  <c r="M1624" i="1"/>
  <c r="X1624" i="1"/>
  <c r="Y1624" i="1"/>
  <c r="F1625" i="1"/>
  <c r="H1625" i="1"/>
  <c r="W1625" i="1"/>
  <c r="M1625" i="1"/>
  <c r="X1625" i="1"/>
  <c r="Y1625" i="1"/>
  <c r="F1626" i="1"/>
  <c r="H1626" i="1"/>
  <c r="W1626" i="1"/>
  <c r="M1626" i="1"/>
  <c r="X1626" i="1"/>
  <c r="Y1626" i="1"/>
  <c r="F1627" i="1"/>
  <c r="H1627" i="1"/>
  <c r="W1627" i="1"/>
  <c r="M1627" i="1"/>
  <c r="X1627" i="1"/>
  <c r="Y1627" i="1"/>
  <c r="F1628" i="1"/>
  <c r="H1628" i="1"/>
  <c r="W1628" i="1"/>
  <c r="M1628" i="1"/>
  <c r="X1628" i="1"/>
  <c r="Y1628" i="1"/>
  <c r="F1629" i="1"/>
  <c r="H1629" i="1"/>
  <c r="W1629" i="1"/>
  <c r="M1629" i="1"/>
  <c r="X1629" i="1"/>
  <c r="Y1629" i="1"/>
  <c r="F1630" i="1"/>
  <c r="H1630" i="1"/>
  <c r="W1630" i="1"/>
  <c r="M1630" i="1"/>
  <c r="X1630" i="1"/>
  <c r="Y1630" i="1"/>
  <c r="F1631" i="1"/>
  <c r="H1631" i="1"/>
  <c r="W1631" i="1"/>
  <c r="M1631" i="1"/>
  <c r="X1631" i="1"/>
  <c r="Y1631" i="1"/>
  <c r="F1632" i="1"/>
  <c r="H1632" i="1"/>
  <c r="W1632" i="1"/>
  <c r="M1632" i="1"/>
  <c r="X1632" i="1"/>
  <c r="Y1632" i="1"/>
  <c r="F1633" i="1"/>
  <c r="H1633" i="1"/>
  <c r="W1633" i="1"/>
  <c r="M1633" i="1"/>
  <c r="X1633" i="1"/>
  <c r="Y1633" i="1"/>
  <c r="F1634" i="1"/>
  <c r="H1634" i="1"/>
  <c r="W1634" i="1"/>
  <c r="M1634" i="1"/>
  <c r="X1634" i="1"/>
  <c r="Y1634" i="1"/>
  <c r="F1635" i="1"/>
  <c r="H1635" i="1"/>
  <c r="W1635" i="1"/>
  <c r="M1635" i="1"/>
  <c r="X1635" i="1"/>
  <c r="Y1635" i="1"/>
  <c r="F1636" i="1"/>
  <c r="H1636" i="1"/>
  <c r="W1636" i="1"/>
  <c r="M1636" i="1"/>
  <c r="X1636" i="1"/>
  <c r="Y1636" i="1"/>
  <c r="F1637" i="1"/>
  <c r="H1637" i="1"/>
  <c r="W1637" i="1"/>
  <c r="M1637" i="1"/>
  <c r="X1637" i="1"/>
  <c r="Y1637" i="1"/>
  <c r="F1638" i="1"/>
  <c r="H1638" i="1"/>
  <c r="W1638" i="1"/>
  <c r="M1638" i="1"/>
  <c r="X1638" i="1"/>
  <c r="Y1638" i="1"/>
  <c r="F1639" i="1"/>
  <c r="H1639" i="1"/>
  <c r="W1639" i="1"/>
  <c r="M1639" i="1"/>
  <c r="X1639" i="1"/>
  <c r="Y1639" i="1"/>
  <c r="F1640" i="1"/>
  <c r="H1640" i="1"/>
  <c r="W1640" i="1"/>
  <c r="M1640" i="1"/>
  <c r="X1640" i="1"/>
  <c r="Y1640" i="1"/>
  <c r="F1641" i="1"/>
  <c r="H1641" i="1"/>
  <c r="W1641" i="1"/>
  <c r="M1641" i="1"/>
  <c r="X1641" i="1"/>
  <c r="Y1641" i="1"/>
  <c r="F1642" i="1"/>
  <c r="H1642" i="1"/>
  <c r="W1642" i="1"/>
  <c r="M1642" i="1"/>
  <c r="X1642" i="1"/>
  <c r="Y1642" i="1"/>
  <c r="F1643" i="1"/>
  <c r="H1643" i="1"/>
  <c r="W1643" i="1"/>
  <c r="M1643" i="1"/>
  <c r="X1643" i="1"/>
  <c r="Y1643" i="1"/>
  <c r="F1644" i="1"/>
  <c r="H1644" i="1"/>
  <c r="W1644" i="1"/>
  <c r="M1644" i="1"/>
  <c r="X1644" i="1"/>
  <c r="Y1644" i="1"/>
  <c r="F1645" i="1"/>
  <c r="H1645" i="1"/>
  <c r="W1645" i="1"/>
  <c r="M1645" i="1"/>
  <c r="X1645" i="1"/>
  <c r="Y1645" i="1"/>
  <c r="F1646" i="1"/>
  <c r="H1646" i="1"/>
  <c r="W1646" i="1"/>
  <c r="M1646" i="1"/>
  <c r="X1646" i="1"/>
  <c r="Y1646" i="1"/>
  <c r="F1647" i="1"/>
  <c r="H1647" i="1"/>
  <c r="W1647" i="1"/>
  <c r="M1647" i="1"/>
  <c r="X1647" i="1"/>
  <c r="Y1647" i="1"/>
  <c r="F1648" i="1"/>
  <c r="H1648" i="1"/>
  <c r="W1648" i="1"/>
  <c r="M1648" i="1"/>
  <c r="X1648" i="1"/>
  <c r="Y1648" i="1"/>
  <c r="F1649" i="1"/>
  <c r="H1649" i="1"/>
  <c r="W1649" i="1"/>
  <c r="M1649" i="1"/>
  <c r="X1649" i="1"/>
  <c r="Y1649" i="1"/>
  <c r="F1650" i="1"/>
  <c r="H1650" i="1"/>
  <c r="W1650" i="1"/>
  <c r="M1650" i="1"/>
  <c r="X1650" i="1"/>
  <c r="Y1650" i="1"/>
  <c r="F1651" i="1"/>
  <c r="H1651" i="1"/>
  <c r="W1651" i="1"/>
  <c r="M1651" i="1"/>
  <c r="X1651" i="1"/>
  <c r="Y1651" i="1"/>
  <c r="F1652" i="1"/>
  <c r="H1652" i="1"/>
  <c r="W1652" i="1"/>
  <c r="M1652" i="1"/>
  <c r="X1652" i="1"/>
  <c r="Y1652" i="1"/>
  <c r="F1653" i="1"/>
  <c r="H1653" i="1"/>
  <c r="W1653" i="1"/>
  <c r="M1653" i="1"/>
  <c r="X1653" i="1"/>
  <c r="Y1653" i="1"/>
  <c r="F1654" i="1"/>
  <c r="H1654" i="1"/>
  <c r="W1654" i="1"/>
  <c r="M1654" i="1"/>
  <c r="X1654" i="1"/>
  <c r="Y1654" i="1"/>
  <c r="F1655" i="1"/>
  <c r="H1655" i="1"/>
  <c r="W1655" i="1"/>
  <c r="M1655" i="1"/>
  <c r="X1655" i="1"/>
  <c r="Y1655" i="1"/>
  <c r="F1656" i="1"/>
  <c r="H1656" i="1"/>
  <c r="W1656" i="1"/>
  <c r="M1656" i="1"/>
  <c r="X1656" i="1"/>
  <c r="Y1656" i="1"/>
  <c r="F1657" i="1"/>
  <c r="H1657" i="1"/>
  <c r="W1657" i="1"/>
  <c r="M1657" i="1"/>
  <c r="X1657" i="1"/>
  <c r="Y1657" i="1"/>
  <c r="F1658" i="1"/>
  <c r="H1658" i="1"/>
  <c r="W1658" i="1"/>
  <c r="M1658" i="1"/>
  <c r="X1658" i="1"/>
  <c r="Y1658" i="1"/>
  <c r="F1659" i="1"/>
  <c r="H1659" i="1"/>
  <c r="W1659" i="1"/>
  <c r="M1659" i="1"/>
  <c r="X1659" i="1"/>
  <c r="Y1659" i="1"/>
  <c r="F1660" i="1"/>
  <c r="H1660" i="1"/>
  <c r="W1660" i="1"/>
  <c r="M1660" i="1"/>
  <c r="X1660" i="1"/>
  <c r="Y1660" i="1"/>
  <c r="F1661" i="1"/>
  <c r="H1661" i="1"/>
  <c r="W1661" i="1"/>
  <c r="M1661" i="1"/>
  <c r="X1661" i="1"/>
  <c r="Y1661" i="1"/>
  <c r="F1662" i="1"/>
  <c r="H1662" i="1"/>
  <c r="W1662" i="1"/>
  <c r="M1662" i="1"/>
  <c r="X1662" i="1"/>
  <c r="Y1662" i="1"/>
  <c r="F1663" i="1"/>
  <c r="H1663" i="1"/>
  <c r="W1663" i="1"/>
  <c r="M1663" i="1"/>
  <c r="X1663" i="1"/>
  <c r="Y1663" i="1"/>
  <c r="F1664" i="1"/>
  <c r="H1664" i="1"/>
  <c r="W1664" i="1"/>
  <c r="M1664" i="1"/>
  <c r="X1664" i="1"/>
  <c r="Y1664" i="1"/>
  <c r="F1665" i="1"/>
  <c r="H1665" i="1"/>
  <c r="W1665" i="1"/>
  <c r="M1665" i="1"/>
  <c r="X1665" i="1"/>
  <c r="Y1665" i="1"/>
  <c r="F1666" i="1"/>
  <c r="H1666" i="1"/>
  <c r="W1666" i="1"/>
  <c r="M1666" i="1"/>
  <c r="X1666" i="1"/>
  <c r="Y1666" i="1"/>
  <c r="F1667" i="1"/>
  <c r="H1667" i="1"/>
  <c r="W1667" i="1"/>
  <c r="M1667" i="1"/>
  <c r="X1667" i="1"/>
  <c r="Y1667" i="1"/>
  <c r="F1668" i="1"/>
  <c r="H1668" i="1"/>
  <c r="W1668" i="1"/>
  <c r="M1668" i="1"/>
  <c r="X1668" i="1"/>
  <c r="Y1668" i="1"/>
  <c r="F1669" i="1"/>
  <c r="H1669" i="1"/>
  <c r="W1669" i="1"/>
  <c r="M1669" i="1"/>
  <c r="X1669" i="1"/>
  <c r="Y1669" i="1"/>
  <c r="F1670" i="1"/>
  <c r="H1670" i="1"/>
  <c r="W1670" i="1"/>
  <c r="M1670" i="1"/>
  <c r="X1670" i="1"/>
  <c r="Y1670" i="1"/>
  <c r="F1671" i="1"/>
  <c r="H1671" i="1"/>
  <c r="W1671" i="1"/>
  <c r="M1671" i="1"/>
  <c r="X1671" i="1"/>
  <c r="Y1671" i="1"/>
  <c r="F1672" i="1"/>
  <c r="H1672" i="1"/>
  <c r="W1672" i="1"/>
  <c r="M1672" i="1"/>
  <c r="X1672" i="1"/>
  <c r="Y1672" i="1"/>
  <c r="F1673" i="1"/>
  <c r="H1673" i="1"/>
  <c r="W1673" i="1"/>
  <c r="M1673" i="1"/>
  <c r="X1673" i="1"/>
  <c r="Y1673" i="1"/>
  <c r="F1674" i="1"/>
  <c r="H1674" i="1"/>
  <c r="W1674" i="1"/>
  <c r="M1674" i="1"/>
  <c r="X1674" i="1"/>
  <c r="Y1674" i="1"/>
  <c r="F1675" i="1"/>
  <c r="H1675" i="1"/>
  <c r="W1675" i="1"/>
  <c r="M1675" i="1"/>
  <c r="X1675" i="1"/>
  <c r="Y1675" i="1"/>
  <c r="F1676" i="1"/>
  <c r="H1676" i="1"/>
  <c r="W1676" i="1"/>
  <c r="M1676" i="1"/>
  <c r="X1676" i="1"/>
  <c r="Y1676" i="1"/>
  <c r="F1677" i="1"/>
  <c r="H1677" i="1"/>
  <c r="W1677" i="1"/>
  <c r="M1677" i="1"/>
  <c r="X1677" i="1"/>
  <c r="Y1677" i="1"/>
  <c r="F1678" i="1"/>
  <c r="H1678" i="1"/>
  <c r="W1678" i="1"/>
  <c r="M1678" i="1"/>
  <c r="X1678" i="1"/>
  <c r="Y1678" i="1"/>
  <c r="F1679" i="1"/>
  <c r="H1679" i="1"/>
  <c r="W1679" i="1"/>
  <c r="M1679" i="1"/>
  <c r="X1679" i="1"/>
  <c r="Y1679" i="1"/>
  <c r="F1680" i="1"/>
  <c r="H1680" i="1"/>
  <c r="W1680" i="1"/>
  <c r="M1680" i="1"/>
  <c r="X1680" i="1"/>
  <c r="Y1680" i="1"/>
  <c r="F1681" i="1"/>
  <c r="H1681" i="1"/>
  <c r="W1681" i="1"/>
  <c r="M1681" i="1"/>
  <c r="X1681" i="1"/>
  <c r="Y1681" i="1"/>
  <c r="F1682" i="1"/>
  <c r="H1682" i="1"/>
  <c r="W1682" i="1"/>
  <c r="M1682" i="1"/>
  <c r="X1682" i="1"/>
  <c r="Y1682" i="1"/>
  <c r="F1683" i="1"/>
  <c r="H1683" i="1"/>
  <c r="W1683" i="1"/>
  <c r="M1683" i="1"/>
  <c r="X1683" i="1"/>
  <c r="Y1683" i="1"/>
  <c r="F1684" i="1"/>
  <c r="H1684" i="1"/>
  <c r="W1684" i="1"/>
  <c r="M1684" i="1"/>
  <c r="X1684" i="1"/>
  <c r="Y1684" i="1"/>
  <c r="F1685" i="1"/>
  <c r="H1685" i="1"/>
  <c r="W1685" i="1"/>
  <c r="M1685" i="1"/>
  <c r="X1685" i="1"/>
  <c r="Y1685" i="1"/>
  <c r="F1686" i="1"/>
  <c r="H1686" i="1"/>
  <c r="W1686" i="1"/>
  <c r="M1686" i="1"/>
  <c r="X1686" i="1"/>
  <c r="Y1686" i="1"/>
  <c r="F1687" i="1"/>
  <c r="H1687" i="1"/>
  <c r="W1687" i="1"/>
  <c r="M1687" i="1"/>
  <c r="X1687" i="1"/>
  <c r="Y1687" i="1"/>
  <c r="F1688" i="1"/>
  <c r="H1688" i="1"/>
  <c r="W1688" i="1"/>
  <c r="M1688" i="1"/>
  <c r="X1688" i="1"/>
  <c r="Y1688" i="1"/>
  <c r="F1689" i="1"/>
  <c r="H1689" i="1"/>
  <c r="W1689" i="1"/>
  <c r="M1689" i="1"/>
  <c r="X1689" i="1"/>
  <c r="Y1689" i="1"/>
  <c r="F1690" i="1"/>
  <c r="H1690" i="1"/>
  <c r="W1690" i="1"/>
  <c r="M1690" i="1"/>
  <c r="X1690" i="1"/>
  <c r="Y1690" i="1"/>
  <c r="F1691" i="1"/>
  <c r="H1691" i="1"/>
  <c r="W1691" i="1"/>
  <c r="M1691" i="1"/>
  <c r="X1691" i="1"/>
  <c r="Y1691" i="1"/>
  <c r="F1692" i="1"/>
  <c r="H1692" i="1"/>
  <c r="W1692" i="1"/>
  <c r="M1692" i="1"/>
  <c r="X1692" i="1"/>
  <c r="Y1692" i="1"/>
  <c r="F1693" i="1"/>
  <c r="H1693" i="1"/>
  <c r="W1693" i="1"/>
  <c r="M1693" i="1"/>
  <c r="X1693" i="1"/>
  <c r="Y1693" i="1"/>
  <c r="F1694" i="1"/>
  <c r="H1694" i="1"/>
  <c r="W1694" i="1"/>
  <c r="M1694" i="1"/>
  <c r="X1694" i="1"/>
  <c r="Y1694" i="1"/>
  <c r="F1695" i="1"/>
  <c r="H1695" i="1"/>
  <c r="W1695" i="1"/>
  <c r="M1695" i="1"/>
  <c r="X1695" i="1"/>
  <c r="Y1695" i="1"/>
  <c r="F1696" i="1"/>
  <c r="H1696" i="1"/>
  <c r="W1696" i="1"/>
  <c r="M1696" i="1"/>
  <c r="X1696" i="1"/>
  <c r="Y1696" i="1"/>
  <c r="F1697" i="1"/>
  <c r="H1697" i="1"/>
  <c r="W1697" i="1"/>
  <c r="M1697" i="1"/>
  <c r="X1697" i="1"/>
  <c r="Y1697" i="1"/>
  <c r="F1698" i="1"/>
  <c r="H1698" i="1"/>
  <c r="W1698" i="1"/>
  <c r="M1698" i="1"/>
  <c r="X1698" i="1"/>
  <c r="Y1698" i="1"/>
  <c r="F1699" i="1"/>
  <c r="H1699" i="1"/>
  <c r="W1699" i="1"/>
  <c r="M1699" i="1"/>
  <c r="X1699" i="1"/>
  <c r="Y1699" i="1"/>
  <c r="F1700" i="1"/>
  <c r="H1700" i="1"/>
  <c r="W1700" i="1"/>
  <c r="M1700" i="1"/>
  <c r="X1700" i="1"/>
  <c r="Y1700" i="1"/>
  <c r="F1701" i="1"/>
  <c r="H1701" i="1"/>
  <c r="W1701" i="1"/>
  <c r="M1701" i="1"/>
  <c r="X1701" i="1"/>
  <c r="Y1701" i="1"/>
  <c r="F1702" i="1"/>
  <c r="H1702" i="1"/>
  <c r="W1702" i="1"/>
  <c r="M1702" i="1"/>
  <c r="X1702" i="1"/>
  <c r="Y1702" i="1"/>
  <c r="F1703" i="1"/>
  <c r="H1703" i="1"/>
  <c r="W1703" i="1"/>
  <c r="M1703" i="1"/>
  <c r="X1703" i="1"/>
  <c r="Y1703" i="1"/>
  <c r="F1704" i="1"/>
  <c r="H1704" i="1"/>
  <c r="W1704" i="1"/>
  <c r="M1704" i="1"/>
  <c r="X1704" i="1"/>
  <c r="Y1704" i="1"/>
  <c r="F1705" i="1"/>
  <c r="H1705" i="1"/>
  <c r="W1705" i="1"/>
  <c r="M1705" i="1"/>
  <c r="X1705" i="1"/>
  <c r="Y1705" i="1"/>
  <c r="F1706" i="1"/>
  <c r="H1706" i="1"/>
  <c r="W1706" i="1"/>
  <c r="M1706" i="1"/>
  <c r="X1706" i="1"/>
  <c r="Y1706" i="1"/>
  <c r="F1707" i="1"/>
  <c r="H1707" i="1"/>
  <c r="W1707" i="1"/>
  <c r="M1707" i="1"/>
  <c r="X1707" i="1"/>
  <c r="Y1707" i="1"/>
  <c r="F1708" i="1"/>
  <c r="H1708" i="1"/>
  <c r="W1708" i="1"/>
  <c r="M1708" i="1"/>
  <c r="X1708" i="1"/>
  <c r="Y1708" i="1"/>
  <c r="F1709" i="1"/>
  <c r="H1709" i="1"/>
  <c r="W1709" i="1"/>
  <c r="M1709" i="1"/>
  <c r="X1709" i="1"/>
  <c r="Y1709" i="1"/>
  <c r="F1710" i="1"/>
  <c r="H1710" i="1"/>
  <c r="W1710" i="1"/>
  <c r="M1710" i="1"/>
  <c r="X1710" i="1"/>
  <c r="Y1710" i="1"/>
  <c r="F1711" i="1"/>
  <c r="H1711" i="1"/>
  <c r="W1711" i="1"/>
  <c r="M1711" i="1"/>
  <c r="X1711" i="1"/>
  <c r="Y1711" i="1"/>
  <c r="F1712" i="1"/>
  <c r="H1712" i="1"/>
  <c r="W1712" i="1"/>
  <c r="M1712" i="1"/>
  <c r="X1712" i="1"/>
  <c r="Y1712" i="1"/>
  <c r="F1713" i="1"/>
  <c r="H1713" i="1"/>
  <c r="W1713" i="1"/>
  <c r="M1713" i="1"/>
  <c r="X1713" i="1"/>
  <c r="Y1713" i="1"/>
  <c r="F1714" i="1"/>
  <c r="H1714" i="1"/>
  <c r="W1714" i="1"/>
  <c r="M1714" i="1"/>
  <c r="X1714" i="1"/>
  <c r="Y1714" i="1"/>
  <c r="F1715" i="1"/>
  <c r="H1715" i="1"/>
  <c r="W1715" i="1"/>
  <c r="M1715" i="1"/>
  <c r="X1715" i="1"/>
  <c r="Y1715" i="1"/>
  <c r="F1716" i="1"/>
  <c r="H1716" i="1"/>
  <c r="W1716" i="1"/>
  <c r="M1716" i="1"/>
  <c r="X1716" i="1"/>
  <c r="Y1716" i="1"/>
  <c r="F1717" i="1"/>
  <c r="H1717" i="1"/>
  <c r="W1717" i="1"/>
  <c r="M1717" i="1"/>
  <c r="X1717" i="1"/>
  <c r="Y1717" i="1"/>
  <c r="F1718" i="1"/>
  <c r="H1718" i="1"/>
  <c r="W1718" i="1"/>
  <c r="M1718" i="1"/>
  <c r="X1718" i="1"/>
  <c r="Y1718" i="1"/>
  <c r="F1719" i="1"/>
  <c r="H1719" i="1"/>
  <c r="W1719" i="1"/>
  <c r="M1719" i="1"/>
  <c r="X1719" i="1"/>
  <c r="Y1719" i="1"/>
  <c r="F1720" i="1"/>
  <c r="H1720" i="1"/>
  <c r="W1720" i="1"/>
  <c r="M1720" i="1"/>
  <c r="X1720" i="1"/>
  <c r="Y1720" i="1"/>
  <c r="F1721" i="1"/>
  <c r="H1721" i="1"/>
  <c r="W1721" i="1"/>
  <c r="M1721" i="1"/>
  <c r="X1721" i="1"/>
  <c r="Y1721" i="1"/>
  <c r="F1722" i="1"/>
  <c r="H1722" i="1"/>
  <c r="W1722" i="1"/>
  <c r="M1722" i="1"/>
  <c r="X1722" i="1"/>
  <c r="Y1722" i="1"/>
  <c r="F1723" i="1"/>
  <c r="H1723" i="1"/>
  <c r="W1723" i="1"/>
  <c r="M1723" i="1"/>
  <c r="X1723" i="1"/>
  <c r="Y1723" i="1"/>
  <c r="F1724" i="1"/>
  <c r="H1724" i="1"/>
  <c r="W1724" i="1"/>
  <c r="M1724" i="1"/>
  <c r="X1724" i="1"/>
  <c r="Y1724" i="1"/>
  <c r="F1725" i="1"/>
  <c r="H1725" i="1"/>
  <c r="W1725" i="1"/>
  <c r="M1725" i="1"/>
  <c r="X1725" i="1"/>
  <c r="Y1725" i="1"/>
  <c r="F1726" i="1"/>
  <c r="H1726" i="1"/>
  <c r="W1726" i="1"/>
  <c r="M1726" i="1"/>
  <c r="X1726" i="1"/>
  <c r="Y1726" i="1"/>
  <c r="F1727" i="1"/>
  <c r="H1727" i="1"/>
  <c r="W1727" i="1"/>
  <c r="M1727" i="1"/>
  <c r="X1727" i="1"/>
  <c r="Y1727" i="1"/>
  <c r="F1728" i="1"/>
  <c r="H1728" i="1"/>
  <c r="W1728" i="1"/>
  <c r="M1728" i="1"/>
  <c r="X1728" i="1"/>
  <c r="Y1728" i="1"/>
  <c r="F1729" i="1"/>
  <c r="H1729" i="1"/>
  <c r="W1729" i="1"/>
  <c r="M1729" i="1"/>
  <c r="X1729" i="1"/>
  <c r="Y1729" i="1"/>
  <c r="F1730" i="1"/>
  <c r="H1730" i="1"/>
  <c r="W1730" i="1"/>
  <c r="M1730" i="1"/>
  <c r="X1730" i="1"/>
  <c r="Y1730" i="1"/>
  <c r="F1731" i="1"/>
  <c r="H1731" i="1"/>
  <c r="W1731" i="1"/>
  <c r="M1731" i="1"/>
  <c r="X1731" i="1"/>
  <c r="Y1731" i="1"/>
  <c r="F1732" i="1"/>
  <c r="H1732" i="1"/>
  <c r="W1732" i="1"/>
  <c r="M1732" i="1"/>
  <c r="X1732" i="1"/>
  <c r="Y1732" i="1"/>
  <c r="F1733" i="1"/>
  <c r="H1733" i="1"/>
  <c r="W1733" i="1"/>
  <c r="M1733" i="1"/>
  <c r="X1733" i="1"/>
  <c r="Y1733" i="1"/>
  <c r="F1734" i="1"/>
  <c r="H1734" i="1"/>
  <c r="W1734" i="1"/>
  <c r="M1734" i="1"/>
  <c r="X1734" i="1"/>
  <c r="Y1734" i="1"/>
  <c r="F1735" i="1"/>
  <c r="H1735" i="1"/>
  <c r="W1735" i="1"/>
  <c r="M1735" i="1"/>
  <c r="X1735" i="1"/>
  <c r="Y1735" i="1"/>
  <c r="F1736" i="1"/>
  <c r="H1736" i="1"/>
  <c r="W1736" i="1"/>
  <c r="M1736" i="1"/>
  <c r="X1736" i="1"/>
  <c r="Y1736" i="1"/>
  <c r="F1737" i="1"/>
  <c r="H1737" i="1"/>
  <c r="W1737" i="1"/>
  <c r="M1737" i="1"/>
  <c r="X1737" i="1"/>
  <c r="Y1737" i="1"/>
  <c r="F1738" i="1"/>
  <c r="H1738" i="1"/>
  <c r="W1738" i="1"/>
  <c r="M1738" i="1"/>
  <c r="X1738" i="1"/>
  <c r="Y1738" i="1"/>
  <c r="F1739" i="1"/>
  <c r="H1739" i="1"/>
  <c r="W1739" i="1"/>
  <c r="M1739" i="1"/>
  <c r="X1739" i="1"/>
  <c r="Y1739" i="1"/>
  <c r="F1740" i="1"/>
  <c r="H1740" i="1"/>
  <c r="W1740" i="1"/>
  <c r="M1740" i="1"/>
  <c r="X1740" i="1"/>
  <c r="Y1740" i="1"/>
  <c r="F1741" i="1"/>
  <c r="H1741" i="1"/>
  <c r="W1741" i="1"/>
  <c r="M1741" i="1"/>
  <c r="X1741" i="1"/>
  <c r="Y1741" i="1"/>
  <c r="F1742" i="1"/>
  <c r="H1742" i="1"/>
  <c r="W1742" i="1"/>
  <c r="M1742" i="1"/>
  <c r="X1742" i="1"/>
  <c r="Y1742" i="1"/>
  <c r="F1743" i="1"/>
  <c r="H1743" i="1"/>
  <c r="W1743" i="1"/>
  <c r="M1743" i="1"/>
  <c r="X1743" i="1"/>
  <c r="Y1743" i="1"/>
  <c r="F1744" i="1"/>
  <c r="H1744" i="1"/>
  <c r="W1744" i="1"/>
  <c r="M1744" i="1"/>
  <c r="X1744" i="1"/>
  <c r="Y1744" i="1"/>
  <c r="F1745" i="1"/>
  <c r="H1745" i="1"/>
  <c r="W1745" i="1"/>
  <c r="M1745" i="1"/>
  <c r="X1745" i="1"/>
  <c r="Y1745" i="1"/>
  <c r="F1746" i="1"/>
  <c r="H1746" i="1"/>
  <c r="W1746" i="1"/>
  <c r="M1746" i="1"/>
  <c r="X1746" i="1"/>
  <c r="Y1746" i="1"/>
  <c r="F1747" i="1"/>
  <c r="H1747" i="1"/>
  <c r="W1747" i="1"/>
  <c r="M1747" i="1"/>
  <c r="X1747" i="1"/>
  <c r="Y1747" i="1"/>
  <c r="F1748" i="1"/>
  <c r="H1748" i="1"/>
  <c r="W1748" i="1"/>
  <c r="M1748" i="1"/>
  <c r="X1748" i="1"/>
  <c r="Y1748" i="1"/>
  <c r="F1749" i="1"/>
  <c r="H1749" i="1"/>
  <c r="W1749" i="1"/>
  <c r="M1749" i="1"/>
  <c r="X1749" i="1"/>
  <c r="Y1749" i="1"/>
  <c r="F1750" i="1"/>
  <c r="H1750" i="1"/>
  <c r="W1750" i="1"/>
  <c r="M1750" i="1"/>
  <c r="X1750" i="1"/>
  <c r="Y1750" i="1"/>
  <c r="F1751" i="1"/>
  <c r="H1751" i="1"/>
  <c r="W1751" i="1"/>
  <c r="M1751" i="1"/>
  <c r="X1751" i="1"/>
  <c r="Y1751" i="1"/>
  <c r="F1752" i="1"/>
  <c r="H1752" i="1"/>
  <c r="W1752" i="1"/>
  <c r="M1752" i="1"/>
  <c r="X1752" i="1"/>
  <c r="Y1752" i="1"/>
  <c r="F1753" i="1"/>
  <c r="H1753" i="1"/>
  <c r="W1753" i="1"/>
  <c r="M1753" i="1"/>
  <c r="X1753" i="1"/>
  <c r="Y1753" i="1"/>
  <c r="F1754" i="1"/>
  <c r="H1754" i="1"/>
  <c r="W1754" i="1"/>
  <c r="M1754" i="1"/>
  <c r="X1754" i="1"/>
  <c r="Y1754" i="1"/>
  <c r="F1755" i="1"/>
  <c r="H1755" i="1"/>
  <c r="W1755" i="1"/>
  <c r="M1755" i="1"/>
  <c r="X1755" i="1"/>
  <c r="Y1755" i="1"/>
  <c r="F1756" i="1"/>
  <c r="H1756" i="1"/>
  <c r="W1756" i="1"/>
  <c r="M1756" i="1"/>
  <c r="X1756" i="1"/>
  <c r="Y1756" i="1"/>
  <c r="F1757" i="1"/>
  <c r="H1757" i="1"/>
  <c r="W1757" i="1"/>
  <c r="M1757" i="1"/>
  <c r="X1757" i="1"/>
  <c r="Y1757" i="1"/>
  <c r="F1758" i="1"/>
  <c r="H1758" i="1"/>
  <c r="W1758" i="1"/>
  <c r="M1758" i="1"/>
  <c r="X1758" i="1"/>
  <c r="Y1758" i="1"/>
  <c r="F1759" i="1"/>
  <c r="H1759" i="1"/>
  <c r="W1759" i="1"/>
  <c r="M1759" i="1"/>
  <c r="X1759" i="1"/>
  <c r="Y1759" i="1"/>
  <c r="F1760" i="1"/>
  <c r="H1760" i="1"/>
  <c r="W1760" i="1"/>
  <c r="M1760" i="1"/>
  <c r="X1760" i="1"/>
  <c r="Y1760" i="1"/>
  <c r="F1761" i="1"/>
  <c r="H1761" i="1"/>
  <c r="W1761" i="1"/>
  <c r="M1761" i="1"/>
  <c r="X1761" i="1"/>
  <c r="Y1761" i="1"/>
  <c r="F1762" i="1"/>
  <c r="H1762" i="1"/>
  <c r="W1762" i="1"/>
  <c r="M1762" i="1"/>
  <c r="X1762" i="1"/>
  <c r="Y1762" i="1"/>
  <c r="F1763" i="1"/>
  <c r="H1763" i="1"/>
  <c r="W1763" i="1"/>
  <c r="M1763" i="1"/>
  <c r="X1763" i="1"/>
  <c r="Y1763" i="1"/>
  <c r="F1764" i="1"/>
  <c r="H1764" i="1"/>
  <c r="W1764" i="1"/>
  <c r="M1764" i="1"/>
  <c r="X1764" i="1"/>
  <c r="Y1764" i="1"/>
  <c r="F1765" i="1"/>
  <c r="H1765" i="1"/>
  <c r="W1765" i="1"/>
  <c r="M1765" i="1"/>
  <c r="X1765" i="1"/>
  <c r="Y1765" i="1"/>
  <c r="F1766" i="1"/>
  <c r="H1766" i="1"/>
  <c r="W1766" i="1"/>
  <c r="M1766" i="1"/>
  <c r="X1766" i="1"/>
  <c r="Y1766" i="1"/>
  <c r="F1767" i="1"/>
  <c r="H1767" i="1"/>
  <c r="W1767" i="1"/>
  <c r="M1767" i="1"/>
  <c r="X1767" i="1"/>
  <c r="Y1767" i="1"/>
  <c r="F1768" i="1"/>
  <c r="H1768" i="1"/>
  <c r="W1768" i="1"/>
  <c r="M1768" i="1"/>
  <c r="X1768" i="1"/>
  <c r="Y1768" i="1"/>
  <c r="F1769" i="1"/>
  <c r="H1769" i="1"/>
  <c r="W1769" i="1"/>
  <c r="M1769" i="1"/>
  <c r="X1769" i="1"/>
  <c r="Y1769" i="1"/>
  <c r="F1770" i="1"/>
  <c r="H1770" i="1"/>
  <c r="W1770" i="1"/>
  <c r="M1770" i="1"/>
  <c r="X1770" i="1"/>
  <c r="Y1770" i="1"/>
  <c r="F1771" i="1"/>
  <c r="H1771" i="1"/>
  <c r="W1771" i="1"/>
  <c r="M1771" i="1"/>
  <c r="X1771" i="1"/>
  <c r="Y1771" i="1"/>
  <c r="F1772" i="1"/>
  <c r="H1772" i="1"/>
  <c r="W1772" i="1"/>
  <c r="M1772" i="1"/>
  <c r="X1772" i="1"/>
  <c r="Y1772" i="1"/>
  <c r="F1773" i="1"/>
  <c r="H1773" i="1"/>
  <c r="W1773" i="1"/>
  <c r="M1773" i="1"/>
  <c r="X1773" i="1"/>
  <c r="Y1773" i="1"/>
  <c r="F1774" i="1"/>
  <c r="H1774" i="1"/>
  <c r="T1774" i="1"/>
  <c r="V1774" i="1"/>
  <c r="W1774" i="1"/>
  <c r="M1774" i="1"/>
  <c r="X1774" i="1"/>
  <c r="Y1774" i="1"/>
  <c r="F1775" i="1"/>
  <c r="H1775" i="1"/>
  <c r="T1775" i="1"/>
  <c r="V1775" i="1"/>
  <c r="W1775" i="1"/>
  <c r="M1775" i="1"/>
  <c r="X1775" i="1"/>
  <c r="Y1775" i="1"/>
  <c r="F1776" i="1"/>
  <c r="H1776" i="1"/>
  <c r="T1776" i="1"/>
  <c r="V1776" i="1"/>
  <c r="W1776" i="1"/>
  <c r="M1776" i="1"/>
  <c r="X1776" i="1"/>
  <c r="Y1776" i="1"/>
  <c r="F1777" i="1"/>
  <c r="H1777" i="1"/>
  <c r="T1777" i="1"/>
  <c r="V1777" i="1"/>
  <c r="W1777" i="1"/>
  <c r="M1777" i="1"/>
  <c r="X1777" i="1"/>
  <c r="Y1777" i="1"/>
  <c r="F1778" i="1"/>
  <c r="H1778" i="1"/>
  <c r="T1778" i="1"/>
  <c r="V1778" i="1"/>
  <c r="W1778" i="1"/>
  <c r="M1778" i="1"/>
  <c r="X1778" i="1"/>
  <c r="Y1778" i="1"/>
  <c r="F1779" i="1"/>
  <c r="H1779" i="1"/>
  <c r="T1779" i="1"/>
  <c r="V1779" i="1"/>
  <c r="W1779" i="1"/>
  <c r="M1779" i="1"/>
  <c r="X1779" i="1"/>
  <c r="Y1779" i="1"/>
  <c r="F1780" i="1"/>
  <c r="H1780" i="1"/>
  <c r="T1780" i="1"/>
  <c r="V1780" i="1"/>
  <c r="W1780" i="1"/>
  <c r="M1780" i="1"/>
  <c r="X1780" i="1"/>
  <c r="Y1780" i="1"/>
  <c r="F1781" i="1"/>
  <c r="H1781" i="1"/>
  <c r="T1781" i="1"/>
  <c r="V1781" i="1"/>
  <c r="W1781" i="1"/>
  <c r="M1781" i="1"/>
  <c r="X1781" i="1"/>
  <c r="Y1781" i="1"/>
  <c r="F1782" i="1"/>
  <c r="H1782" i="1"/>
  <c r="T1782" i="1"/>
  <c r="V1782" i="1"/>
  <c r="W1782" i="1"/>
  <c r="M1782" i="1"/>
  <c r="X1782" i="1"/>
  <c r="Y1782" i="1"/>
  <c r="F1783" i="1"/>
  <c r="H1783" i="1"/>
  <c r="T1783" i="1"/>
  <c r="V1783" i="1"/>
  <c r="W1783" i="1"/>
  <c r="M1783" i="1"/>
  <c r="X1783" i="1"/>
  <c r="Y1783" i="1"/>
  <c r="F1784" i="1"/>
  <c r="H1784" i="1"/>
  <c r="T1784" i="1"/>
  <c r="V1784" i="1"/>
  <c r="W1784" i="1"/>
  <c r="M1784" i="1"/>
  <c r="X1784" i="1"/>
  <c r="Y1784" i="1"/>
  <c r="F1785" i="1"/>
  <c r="H1785" i="1"/>
  <c r="T1785" i="1"/>
  <c r="V1785" i="1"/>
  <c r="W1785" i="1"/>
  <c r="M1785" i="1"/>
  <c r="X1785" i="1"/>
  <c r="Y1785" i="1"/>
  <c r="F1786" i="1"/>
  <c r="H1786" i="1"/>
  <c r="T1786" i="1"/>
  <c r="V1786" i="1"/>
  <c r="W1786" i="1"/>
  <c r="M1786" i="1"/>
  <c r="X1786" i="1"/>
  <c r="Y1786" i="1"/>
  <c r="F1787" i="1"/>
  <c r="H1787" i="1"/>
  <c r="T1787" i="1"/>
  <c r="V1787" i="1"/>
  <c r="W1787" i="1"/>
  <c r="M1787" i="1"/>
  <c r="X1787" i="1"/>
  <c r="Y1787" i="1"/>
  <c r="F1788" i="1"/>
  <c r="H1788" i="1"/>
  <c r="T1788" i="1"/>
  <c r="V1788" i="1"/>
  <c r="W1788" i="1"/>
  <c r="M1788" i="1"/>
  <c r="X1788" i="1"/>
  <c r="Y1788" i="1"/>
  <c r="F1789" i="1"/>
  <c r="H1789" i="1"/>
  <c r="T1789" i="1"/>
  <c r="V1789" i="1"/>
  <c r="W1789" i="1"/>
  <c r="M1789" i="1"/>
  <c r="X1789" i="1"/>
  <c r="Y1789" i="1"/>
  <c r="F1790" i="1"/>
  <c r="H1790" i="1"/>
  <c r="T1790" i="1"/>
  <c r="V1790" i="1"/>
  <c r="W1790" i="1"/>
  <c r="M1790" i="1"/>
  <c r="X1790" i="1"/>
  <c r="Y1790" i="1"/>
  <c r="F1791" i="1"/>
  <c r="H1791" i="1"/>
  <c r="T1791" i="1"/>
  <c r="V1791" i="1"/>
  <c r="W1791" i="1"/>
  <c r="M1791" i="1"/>
  <c r="X1791" i="1"/>
  <c r="Y1791" i="1"/>
  <c r="F1792" i="1"/>
  <c r="H1792" i="1"/>
  <c r="T1792" i="1"/>
  <c r="V1792" i="1"/>
  <c r="W1792" i="1"/>
  <c r="M1792" i="1"/>
  <c r="X1792" i="1"/>
  <c r="Y1792" i="1"/>
  <c r="F1793" i="1"/>
  <c r="H1793" i="1"/>
  <c r="T1793" i="1"/>
  <c r="V1793" i="1"/>
  <c r="W1793" i="1"/>
  <c r="M1793" i="1"/>
  <c r="X1793" i="1"/>
  <c r="Y1793" i="1"/>
  <c r="F1794" i="1"/>
  <c r="H1794" i="1"/>
  <c r="T1794" i="1"/>
  <c r="V1794" i="1"/>
  <c r="W1794" i="1"/>
  <c r="M1794" i="1"/>
  <c r="X1794" i="1"/>
  <c r="Y1794" i="1"/>
  <c r="F1795" i="1"/>
  <c r="H1795" i="1"/>
  <c r="T1795" i="1"/>
  <c r="V1795" i="1"/>
  <c r="W1795" i="1"/>
  <c r="M1795" i="1"/>
  <c r="X1795" i="1"/>
  <c r="Y1795" i="1"/>
  <c r="F1796" i="1"/>
  <c r="H1796" i="1"/>
  <c r="T1796" i="1"/>
  <c r="V1796" i="1"/>
  <c r="W1796" i="1"/>
  <c r="M1796" i="1"/>
  <c r="X1796" i="1"/>
  <c r="Y1796" i="1"/>
  <c r="F1797" i="1"/>
  <c r="H1797" i="1"/>
  <c r="T1797" i="1"/>
  <c r="V1797" i="1"/>
  <c r="W1797" i="1"/>
  <c r="M1797" i="1"/>
  <c r="X1797" i="1"/>
  <c r="Y1797" i="1"/>
  <c r="F1798" i="1"/>
  <c r="H1798" i="1"/>
  <c r="T1798" i="1"/>
  <c r="V1798" i="1"/>
  <c r="W1798" i="1"/>
  <c r="M1798" i="1"/>
  <c r="X1798" i="1"/>
  <c r="Y1798" i="1"/>
  <c r="F1799" i="1"/>
  <c r="H1799" i="1"/>
  <c r="T1799" i="1"/>
  <c r="V1799" i="1"/>
  <c r="W1799" i="1"/>
  <c r="M1799" i="1"/>
  <c r="X1799" i="1"/>
  <c r="Y1799" i="1"/>
  <c r="F1800" i="1"/>
  <c r="H1800" i="1"/>
  <c r="T1800" i="1"/>
  <c r="V1800" i="1"/>
  <c r="W1800" i="1"/>
  <c r="M1800" i="1"/>
  <c r="X1800" i="1"/>
  <c r="Y1800" i="1"/>
  <c r="F1801" i="1"/>
  <c r="H1801" i="1"/>
  <c r="T1801" i="1"/>
  <c r="V1801" i="1"/>
  <c r="W1801" i="1"/>
  <c r="M1801" i="1"/>
  <c r="X1801" i="1"/>
  <c r="Y1801" i="1"/>
  <c r="F1802" i="1"/>
  <c r="H1802" i="1"/>
  <c r="T1802" i="1"/>
  <c r="V1802" i="1"/>
  <c r="W1802" i="1"/>
  <c r="M1802" i="1"/>
  <c r="X1802" i="1"/>
  <c r="Y1802" i="1"/>
  <c r="F1803" i="1"/>
  <c r="H1803" i="1"/>
  <c r="T1803" i="1"/>
  <c r="V1803" i="1"/>
  <c r="W1803" i="1"/>
  <c r="M1803" i="1"/>
  <c r="X1803" i="1"/>
  <c r="Y1803" i="1"/>
  <c r="F1804" i="1"/>
  <c r="H1804" i="1"/>
  <c r="T1804" i="1"/>
  <c r="V1804" i="1"/>
  <c r="W1804" i="1"/>
  <c r="M1804" i="1"/>
  <c r="X1804" i="1"/>
  <c r="Y1804" i="1"/>
  <c r="F1805" i="1"/>
  <c r="H1805" i="1"/>
  <c r="T1805" i="1"/>
  <c r="V1805" i="1"/>
  <c r="W1805" i="1"/>
  <c r="M1805" i="1"/>
  <c r="X1805" i="1"/>
  <c r="Y1805" i="1"/>
  <c r="F1806" i="1"/>
  <c r="H1806" i="1"/>
  <c r="T1806" i="1"/>
  <c r="V1806" i="1"/>
  <c r="W1806" i="1"/>
  <c r="M1806" i="1"/>
  <c r="X1806" i="1"/>
  <c r="Y1806" i="1"/>
  <c r="F1807" i="1"/>
  <c r="H1807" i="1"/>
  <c r="T1807" i="1"/>
  <c r="V1807" i="1"/>
  <c r="W1807" i="1"/>
  <c r="M1807" i="1"/>
  <c r="X1807" i="1"/>
  <c r="Y1807" i="1"/>
  <c r="F1808" i="1"/>
  <c r="H1808" i="1"/>
  <c r="T1808" i="1"/>
  <c r="V1808" i="1"/>
  <c r="W1808" i="1"/>
  <c r="M1808" i="1"/>
  <c r="X1808" i="1"/>
  <c r="Y1808" i="1"/>
  <c r="F1809" i="1"/>
  <c r="H1809" i="1"/>
  <c r="T1809" i="1"/>
  <c r="V1809" i="1"/>
  <c r="W1809" i="1"/>
  <c r="M1809" i="1"/>
  <c r="X1809" i="1"/>
  <c r="Y1809" i="1"/>
  <c r="F1810" i="1"/>
  <c r="H1810" i="1"/>
  <c r="T1810" i="1"/>
  <c r="V1810" i="1"/>
  <c r="W1810" i="1"/>
  <c r="M1810" i="1"/>
  <c r="X1810" i="1"/>
  <c r="Y1810" i="1"/>
  <c r="F1811" i="1"/>
  <c r="H1811" i="1"/>
  <c r="T1811" i="1"/>
  <c r="V1811" i="1"/>
  <c r="W1811" i="1"/>
  <c r="M1811" i="1"/>
  <c r="X1811" i="1"/>
  <c r="Y1811" i="1"/>
  <c r="F1812" i="1"/>
  <c r="H1812" i="1"/>
  <c r="T1812" i="1"/>
  <c r="V1812" i="1"/>
  <c r="W1812" i="1"/>
  <c r="M1812" i="1"/>
  <c r="X1812" i="1"/>
  <c r="Y1812" i="1"/>
  <c r="F1813" i="1"/>
  <c r="H1813" i="1"/>
  <c r="T1813" i="1"/>
  <c r="V1813" i="1"/>
  <c r="W1813" i="1"/>
  <c r="M1813" i="1"/>
  <c r="X1813" i="1"/>
  <c r="Y1813" i="1"/>
  <c r="F1814" i="1"/>
  <c r="H1814" i="1"/>
  <c r="T1814" i="1"/>
  <c r="V1814" i="1"/>
  <c r="W1814" i="1"/>
  <c r="M1814" i="1"/>
  <c r="X1814" i="1"/>
  <c r="Y1814" i="1"/>
  <c r="F1815" i="1"/>
  <c r="H1815" i="1"/>
  <c r="T1815" i="1"/>
  <c r="V1815" i="1"/>
  <c r="W1815" i="1"/>
  <c r="M1815" i="1"/>
  <c r="X1815" i="1"/>
  <c r="Y1815" i="1"/>
  <c r="F1816" i="1"/>
  <c r="H1816" i="1"/>
  <c r="T1816" i="1"/>
  <c r="V1816" i="1"/>
  <c r="W1816" i="1"/>
  <c r="M1816" i="1"/>
  <c r="X1816" i="1"/>
  <c r="Y1816" i="1"/>
  <c r="F1817" i="1"/>
  <c r="H1817" i="1"/>
  <c r="T1817" i="1"/>
  <c r="V1817" i="1"/>
  <c r="W1817" i="1"/>
  <c r="M1817" i="1"/>
  <c r="X1817" i="1"/>
  <c r="Y1817" i="1"/>
  <c r="F1818" i="1"/>
  <c r="H1818" i="1"/>
  <c r="T1818" i="1"/>
  <c r="V1818" i="1"/>
  <c r="W1818" i="1"/>
  <c r="M1818" i="1"/>
  <c r="X1818" i="1"/>
  <c r="Y1818" i="1"/>
  <c r="F1819" i="1"/>
  <c r="H1819" i="1"/>
  <c r="T1819" i="1"/>
  <c r="V1819" i="1"/>
  <c r="W1819" i="1"/>
  <c r="M1819" i="1"/>
  <c r="X1819" i="1"/>
  <c r="Y1819" i="1"/>
  <c r="F1820" i="1"/>
  <c r="H1820" i="1"/>
  <c r="T1820" i="1"/>
  <c r="V1820" i="1"/>
  <c r="W1820" i="1"/>
  <c r="M1820" i="1"/>
  <c r="X1820" i="1"/>
  <c r="Y1820" i="1"/>
  <c r="F1821" i="1"/>
  <c r="H1821" i="1"/>
  <c r="T1821" i="1"/>
  <c r="V1821" i="1"/>
  <c r="W1821" i="1"/>
  <c r="M1821" i="1"/>
  <c r="X1821" i="1"/>
  <c r="Y1821" i="1"/>
  <c r="F1822" i="1"/>
  <c r="H1822" i="1"/>
  <c r="T1822" i="1"/>
  <c r="V1822" i="1"/>
  <c r="W1822" i="1"/>
  <c r="M1822" i="1"/>
  <c r="X1822" i="1"/>
  <c r="Y1822" i="1"/>
  <c r="F1823" i="1"/>
  <c r="H1823" i="1"/>
  <c r="T1823" i="1"/>
  <c r="V1823" i="1"/>
  <c r="W1823" i="1"/>
  <c r="M1823" i="1"/>
  <c r="X1823" i="1"/>
  <c r="Y1823" i="1"/>
  <c r="F1824" i="1"/>
  <c r="H1824" i="1"/>
  <c r="T1824" i="1"/>
  <c r="V1824" i="1"/>
  <c r="W1824" i="1"/>
  <c r="M1824" i="1"/>
  <c r="X1824" i="1"/>
  <c r="Y1824" i="1"/>
  <c r="F1825" i="1"/>
  <c r="H1825" i="1"/>
  <c r="T1825" i="1"/>
  <c r="V1825" i="1"/>
  <c r="W1825" i="1"/>
  <c r="M1825" i="1"/>
  <c r="X1825" i="1"/>
  <c r="Y1825" i="1"/>
  <c r="F1826" i="1"/>
  <c r="H1826" i="1"/>
  <c r="T1826" i="1"/>
  <c r="V1826" i="1"/>
  <c r="W1826" i="1"/>
  <c r="M1826" i="1"/>
  <c r="X1826" i="1"/>
  <c r="Y1826" i="1"/>
  <c r="F1827" i="1"/>
  <c r="H1827" i="1"/>
  <c r="T1827" i="1"/>
  <c r="V1827" i="1"/>
  <c r="W1827" i="1"/>
  <c r="M1827" i="1"/>
  <c r="X1827" i="1"/>
  <c r="Y1827" i="1"/>
  <c r="F1828" i="1"/>
  <c r="H1828" i="1"/>
  <c r="T1828" i="1"/>
  <c r="V1828" i="1"/>
  <c r="W1828" i="1"/>
  <c r="M1828" i="1"/>
  <c r="X1828" i="1"/>
  <c r="Y1828" i="1"/>
  <c r="F1829" i="1"/>
  <c r="H1829" i="1"/>
  <c r="T1829" i="1"/>
  <c r="V1829" i="1"/>
  <c r="W1829" i="1"/>
  <c r="M1829" i="1"/>
  <c r="X1829" i="1"/>
  <c r="Y1829" i="1"/>
  <c r="F1830" i="1"/>
  <c r="H1830" i="1"/>
  <c r="T1830" i="1"/>
  <c r="V1830" i="1"/>
  <c r="W1830" i="1"/>
  <c r="M1830" i="1"/>
  <c r="X1830" i="1"/>
  <c r="Y1830" i="1"/>
  <c r="F1831" i="1"/>
  <c r="H1831" i="1"/>
  <c r="T1831" i="1"/>
  <c r="V1831" i="1"/>
  <c r="W1831" i="1"/>
  <c r="M1831" i="1"/>
  <c r="X1831" i="1"/>
  <c r="Y1831" i="1"/>
  <c r="F1832" i="1"/>
  <c r="H1832" i="1"/>
  <c r="T1832" i="1"/>
  <c r="V1832" i="1"/>
  <c r="W1832" i="1"/>
  <c r="M1832" i="1"/>
  <c r="X1832" i="1"/>
  <c r="Y1832" i="1"/>
  <c r="F1833" i="1"/>
  <c r="H1833" i="1"/>
  <c r="T1833" i="1"/>
  <c r="V1833" i="1"/>
  <c r="W1833" i="1"/>
  <c r="M1833" i="1"/>
  <c r="X1833" i="1"/>
  <c r="Y1833" i="1"/>
  <c r="F1834" i="1"/>
  <c r="H1834" i="1"/>
  <c r="T1834" i="1"/>
  <c r="V1834" i="1"/>
  <c r="W1834" i="1"/>
  <c r="M1834" i="1"/>
  <c r="X1834" i="1"/>
  <c r="Y1834" i="1"/>
  <c r="F1835" i="1"/>
  <c r="H1835" i="1"/>
  <c r="T1835" i="1"/>
  <c r="V1835" i="1"/>
  <c r="W1835" i="1"/>
  <c r="M1835" i="1"/>
  <c r="X1835" i="1"/>
  <c r="Y1835" i="1"/>
  <c r="F1836" i="1"/>
  <c r="H1836" i="1"/>
  <c r="T1836" i="1"/>
  <c r="V1836" i="1"/>
  <c r="W1836" i="1"/>
  <c r="M1836" i="1"/>
  <c r="X1836" i="1"/>
  <c r="Y1836" i="1"/>
  <c r="F1837" i="1"/>
  <c r="H1837" i="1"/>
  <c r="T1837" i="1"/>
  <c r="V1837" i="1"/>
  <c r="W1837" i="1"/>
  <c r="M1837" i="1"/>
  <c r="X1837" i="1"/>
  <c r="Y1837" i="1"/>
  <c r="F1838" i="1"/>
  <c r="H1838" i="1"/>
  <c r="T1838" i="1"/>
  <c r="V1838" i="1"/>
  <c r="W1838" i="1"/>
  <c r="M1838" i="1"/>
  <c r="X1838" i="1"/>
  <c r="Y1838" i="1"/>
  <c r="F1839" i="1"/>
  <c r="H1839" i="1"/>
  <c r="T1839" i="1"/>
  <c r="V1839" i="1"/>
  <c r="W1839" i="1"/>
  <c r="M1839" i="1"/>
  <c r="X1839" i="1"/>
  <c r="Y1839" i="1"/>
  <c r="F1840" i="1"/>
  <c r="H1840" i="1"/>
  <c r="T1840" i="1"/>
  <c r="V1840" i="1"/>
  <c r="W1840" i="1"/>
  <c r="M1840" i="1"/>
  <c r="X1840" i="1"/>
  <c r="Y1840" i="1"/>
  <c r="F1841" i="1"/>
  <c r="H1841" i="1"/>
  <c r="T1841" i="1"/>
  <c r="V1841" i="1"/>
  <c r="W1841" i="1"/>
  <c r="M1841" i="1"/>
  <c r="X1841" i="1"/>
  <c r="Y1841" i="1"/>
  <c r="F1842" i="1"/>
  <c r="H1842" i="1"/>
  <c r="T1842" i="1"/>
  <c r="V1842" i="1"/>
  <c r="W1842" i="1"/>
  <c r="M1842" i="1"/>
  <c r="X1842" i="1"/>
  <c r="Y1842" i="1"/>
  <c r="F1843" i="1"/>
  <c r="H1843" i="1"/>
  <c r="T1843" i="1"/>
  <c r="V1843" i="1"/>
  <c r="W1843" i="1"/>
  <c r="M1843" i="1"/>
  <c r="X1843" i="1"/>
  <c r="Y1843" i="1"/>
  <c r="F1844" i="1"/>
  <c r="H1844" i="1"/>
  <c r="T1844" i="1"/>
  <c r="V1844" i="1"/>
  <c r="W1844" i="1"/>
  <c r="M1844" i="1"/>
  <c r="X1844" i="1"/>
  <c r="Y1844" i="1"/>
  <c r="F1845" i="1"/>
  <c r="H1845" i="1"/>
  <c r="T1845" i="1"/>
  <c r="V1845" i="1"/>
  <c r="W1845" i="1"/>
  <c r="M1845" i="1"/>
  <c r="X1845" i="1"/>
  <c r="Y1845" i="1"/>
  <c r="F1846" i="1"/>
  <c r="H1846" i="1"/>
  <c r="T1846" i="1"/>
  <c r="V1846" i="1"/>
  <c r="W1846" i="1"/>
  <c r="M1846" i="1"/>
  <c r="X1846" i="1"/>
  <c r="Y1846" i="1"/>
  <c r="F1847" i="1"/>
  <c r="H1847" i="1"/>
  <c r="T1847" i="1"/>
  <c r="V1847" i="1"/>
  <c r="W1847" i="1"/>
  <c r="M1847" i="1"/>
  <c r="X1847" i="1"/>
  <c r="Y1847" i="1"/>
  <c r="F1848" i="1"/>
  <c r="H1848" i="1"/>
  <c r="T1848" i="1"/>
  <c r="V1848" i="1"/>
  <c r="W1848" i="1"/>
  <c r="M1848" i="1"/>
  <c r="X1848" i="1"/>
  <c r="Y1848" i="1"/>
  <c r="F1849" i="1"/>
  <c r="H1849" i="1"/>
  <c r="T1849" i="1"/>
  <c r="V1849" i="1"/>
  <c r="W1849" i="1"/>
  <c r="M1849" i="1"/>
  <c r="X1849" i="1"/>
  <c r="Y1849" i="1"/>
  <c r="F1850" i="1"/>
  <c r="H1850" i="1"/>
  <c r="T1850" i="1"/>
  <c r="V1850" i="1"/>
  <c r="W1850" i="1"/>
  <c r="M1850" i="1"/>
  <c r="X1850" i="1"/>
  <c r="Y1850" i="1"/>
  <c r="F1851" i="1"/>
  <c r="H1851" i="1"/>
  <c r="T1851" i="1"/>
  <c r="V1851" i="1"/>
  <c r="W1851" i="1"/>
  <c r="M1851" i="1"/>
  <c r="X1851" i="1"/>
  <c r="Y1851" i="1"/>
  <c r="F1852" i="1"/>
  <c r="H1852" i="1"/>
  <c r="T1852" i="1"/>
  <c r="V1852" i="1"/>
  <c r="W1852" i="1"/>
  <c r="M1852" i="1"/>
  <c r="X1852" i="1"/>
  <c r="Y1852" i="1"/>
  <c r="F1853" i="1"/>
  <c r="H1853" i="1"/>
  <c r="T1853" i="1"/>
  <c r="V1853" i="1"/>
  <c r="W1853" i="1"/>
  <c r="M1853" i="1"/>
  <c r="X1853" i="1"/>
  <c r="Y1853" i="1"/>
  <c r="F1854" i="1"/>
  <c r="H1854" i="1"/>
  <c r="T1854" i="1"/>
  <c r="V1854" i="1"/>
  <c r="W1854" i="1"/>
  <c r="M1854" i="1"/>
  <c r="X1854" i="1"/>
  <c r="Y1854" i="1"/>
  <c r="F1855" i="1"/>
  <c r="H1855" i="1"/>
  <c r="T1855" i="1"/>
  <c r="V1855" i="1"/>
  <c r="W1855" i="1"/>
  <c r="M1855" i="1"/>
  <c r="X1855" i="1"/>
  <c r="Y1855" i="1"/>
  <c r="F1856" i="1"/>
  <c r="H1856" i="1"/>
  <c r="T1856" i="1"/>
  <c r="V1856" i="1"/>
  <c r="W1856" i="1"/>
  <c r="M1856" i="1"/>
  <c r="X1856" i="1"/>
  <c r="Y1856" i="1"/>
  <c r="F1857" i="1"/>
  <c r="H1857" i="1"/>
  <c r="T1857" i="1"/>
  <c r="V1857" i="1"/>
  <c r="W1857" i="1"/>
  <c r="M1857" i="1"/>
  <c r="X1857" i="1"/>
  <c r="Y1857" i="1"/>
  <c r="F1858" i="1"/>
  <c r="H1858" i="1"/>
  <c r="T1858" i="1"/>
  <c r="V1858" i="1"/>
  <c r="W1858" i="1"/>
  <c r="M1858" i="1"/>
  <c r="X1858" i="1"/>
  <c r="Y1858" i="1"/>
  <c r="F1859" i="1"/>
  <c r="H1859" i="1"/>
  <c r="T1859" i="1"/>
  <c r="V1859" i="1"/>
  <c r="W1859" i="1"/>
  <c r="M1859" i="1"/>
  <c r="X1859" i="1"/>
  <c r="Y1859" i="1"/>
  <c r="F1860" i="1"/>
  <c r="H1860" i="1"/>
  <c r="T1860" i="1"/>
  <c r="V1860" i="1"/>
  <c r="W1860" i="1"/>
  <c r="M1860" i="1"/>
  <c r="X1860" i="1"/>
  <c r="Y1860" i="1"/>
  <c r="F1861" i="1"/>
  <c r="H1861" i="1"/>
  <c r="T1861" i="1"/>
  <c r="V1861" i="1"/>
  <c r="W1861" i="1"/>
  <c r="M1861" i="1"/>
  <c r="X1861" i="1"/>
  <c r="Y1861" i="1"/>
  <c r="F1862" i="1"/>
  <c r="H1862" i="1"/>
  <c r="T1862" i="1"/>
  <c r="V1862" i="1"/>
  <c r="W1862" i="1"/>
  <c r="M1862" i="1"/>
  <c r="X1862" i="1"/>
  <c r="Y1862" i="1"/>
  <c r="F1863" i="1"/>
  <c r="H1863" i="1"/>
  <c r="T1863" i="1"/>
  <c r="V1863" i="1"/>
  <c r="W1863" i="1"/>
  <c r="M1863" i="1"/>
  <c r="X1863" i="1"/>
  <c r="Y1863" i="1"/>
  <c r="F1864" i="1"/>
  <c r="H1864" i="1"/>
  <c r="T1864" i="1"/>
  <c r="V1864" i="1"/>
  <c r="W1864" i="1"/>
  <c r="M1864" i="1"/>
  <c r="X1864" i="1"/>
  <c r="Y1864" i="1"/>
  <c r="F1865" i="1"/>
  <c r="H1865" i="1"/>
  <c r="T1865" i="1"/>
  <c r="V1865" i="1"/>
  <c r="W1865" i="1"/>
  <c r="M1865" i="1"/>
  <c r="X1865" i="1"/>
  <c r="Y1865" i="1"/>
  <c r="F1866" i="1"/>
  <c r="H1866" i="1"/>
  <c r="T1866" i="1"/>
  <c r="V1866" i="1"/>
  <c r="W1866" i="1"/>
  <c r="M1866" i="1"/>
  <c r="X1866" i="1"/>
  <c r="Y1866" i="1"/>
  <c r="F1867" i="1"/>
  <c r="H1867" i="1"/>
  <c r="T1867" i="1"/>
  <c r="V1867" i="1"/>
  <c r="W1867" i="1"/>
  <c r="M1867" i="1"/>
  <c r="X1867" i="1"/>
  <c r="Y1867" i="1"/>
  <c r="F1868" i="1"/>
  <c r="H1868" i="1"/>
  <c r="T1868" i="1"/>
  <c r="V1868" i="1"/>
  <c r="W1868" i="1"/>
  <c r="M1868" i="1"/>
  <c r="X1868" i="1"/>
  <c r="Y1868" i="1"/>
  <c r="F1869" i="1"/>
  <c r="H1869" i="1"/>
  <c r="T1869" i="1"/>
  <c r="V1869" i="1"/>
  <c r="W1869" i="1"/>
  <c r="M1869" i="1"/>
  <c r="X1869" i="1"/>
  <c r="Y1869" i="1"/>
  <c r="F1870" i="1"/>
  <c r="H1870" i="1"/>
  <c r="T1870" i="1"/>
  <c r="V1870" i="1"/>
  <c r="W1870" i="1"/>
  <c r="M1870" i="1"/>
  <c r="X1870" i="1"/>
  <c r="Y1870" i="1"/>
  <c r="F1871" i="1"/>
  <c r="H1871" i="1"/>
  <c r="T1871" i="1"/>
  <c r="V1871" i="1"/>
  <c r="W1871" i="1"/>
  <c r="M1871" i="1"/>
  <c r="X1871" i="1"/>
  <c r="Y1871" i="1"/>
  <c r="F1872" i="1"/>
  <c r="H1872" i="1"/>
  <c r="T1872" i="1"/>
  <c r="V1872" i="1"/>
  <c r="W1872" i="1"/>
  <c r="M1872" i="1"/>
  <c r="X1872" i="1"/>
  <c r="Y1872" i="1"/>
  <c r="F1873" i="1"/>
  <c r="H1873" i="1"/>
  <c r="T1873" i="1"/>
  <c r="V1873" i="1"/>
  <c r="W1873" i="1"/>
  <c r="M1873" i="1"/>
  <c r="X1873" i="1"/>
  <c r="Y1873" i="1"/>
  <c r="F1874" i="1"/>
  <c r="H1874" i="1"/>
  <c r="T1874" i="1"/>
  <c r="V1874" i="1"/>
  <c r="W1874" i="1"/>
  <c r="M1874" i="1"/>
  <c r="X1874" i="1"/>
  <c r="Y1874" i="1"/>
  <c r="F1875" i="1"/>
  <c r="H1875" i="1"/>
  <c r="T1875" i="1"/>
  <c r="V1875" i="1"/>
  <c r="W1875" i="1"/>
  <c r="M1875" i="1"/>
  <c r="X1875" i="1"/>
  <c r="Y1875" i="1"/>
  <c r="F1876" i="1"/>
  <c r="H1876" i="1"/>
  <c r="T1876" i="1"/>
  <c r="V1876" i="1"/>
  <c r="W1876" i="1"/>
  <c r="M1876" i="1"/>
  <c r="X1876" i="1"/>
  <c r="Y1876" i="1"/>
  <c r="F1877" i="1"/>
  <c r="H1877" i="1"/>
  <c r="T1877" i="1"/>
  <c r="V1877" i="1"/>
  <c r="W1877" i="1"/>
  <c r="M1877" i="1"/>
  <c r="X1877" i="1"/>
  <c r="Y1877" i="1"/>
  <c r="F1878" i="1"/>
  <c r="H1878" i="1"/>
  <c r="T1878" i="1"/>
  <c r="V1878" i="1"/>
  <c r="W1878" i="1"/>
  <c r="M1878" i="1"/>
  <c r="X1878" i="1"/>
  <c r="Y1878" i="1"/>
  <c r="F1879" i="1"/>
  <c r="H1879" i="1"/>
  <c r="T1879" i="1"/>
  <c r="V1879" i="1"/>
  <c r="W1879" i="1"/>
  <c r="M1879" i="1"/>
  <c r="X1879" i="1"/>
  <c r="Y1879" i="1"/>
  <c r="F1880" i="1"/>
  <c r="H1880" i="1"/>
  <c r="T1880" i="1"/>
  <c r="V1880" i="1"/>
  <c r="W1880" i="1"/>
  <c r="M1880" i="1"/>
  <c r="X1880" i="1"/>
  <c r="Y1880" i="1"/>
  <c r="F1881" i="1"/>
  <c r="H1881" i="1"/>
  <c r="T1881" i="1"/>
  <c r="V1881" i="1"/>
  <c r="W1881" i="1"/>
  <c r="M1881" i="1"/>
  <c r="X1881" i="1"/>
  <c r="Y1881" i="1"/>
  <c r="F1882" i="1"/>
  <c r="H1882" i="1"/>
  <c r="T1882" i="1"/>
  <c r="V1882" i="1"/>
  <c r="W1882" i="1"/>
  <c r="M1882" i="1"/>
  <c r="X1882" i="1"/>
  <c r="Y1882" i="1"/>
  <c r="F1883" i="1"/>
  <c r="H1883" i="1"/>
  <c r="T1883" i="1"/>
  <c r="V1883" i="1"/>
  <c r="W1883" i="1"/>
  <c r="M1883" i="1"/>
  <c r="X1883" i="1"/>
  <c r="Y1883" i="1"/>
  <c r="F1884" i="1"/>
  <c r="H1884" i="1"/>
  <c r="T1884" i="1"/>
  <c r="V1884" i="1"/>
  <c r="W1884" i="1"/>
  <c r="M1884" i="1"/>
  <c r="X1884" i="1"/>
  <c r="Y1884" i="1"/>
  <c r="F1885" i="1"/>
  <c r="H1885" i="1"/>
  <c r="T1885" i="1"/>
  <c r="V1885" i="1"/>
  <c r="W1885" i="1"/>
  <c r="M1885" i="1"/>
  <c r="X1885" i="1"/>
  <c r="Y1885" i="1"/>
  <c r="F1886" i="1"/>
  <c r="H1886" i="1"/>
  <c r="T1886" i="1"/>
  <c r="V1886" i="1"/>
  <c r="W1886" i="1"/>
  <c r="M1886" i="1"/>
  <c r="X1886" i="1"/>
  <c r="Y1886" i="1"/>
  <c r="F1887" i="1"/>
  <c r="H1887" i="1"/>
  <c r="T1887" i="1"/>
  <c r="V1887" i="1"/>
  <c r="W1887" i="1"/>
  <c r="M1887" i="1"/>
  <c r="X1887" i="1"/>
  <c r="Y1887" i="1"/>
  <c r="F1888" i="1"/>
  <c r="H1888" i="1"/>
  <c r="T1888" i="1"/>
  <c r="V1888" i="1"/>
  <c r="W1888" i="1"/>
  <c r="M1888" i="1"/>
  <c r="X1888" i="1"/>
  <c r="Y1888" i="1"/>
  <c r="F1889" i="1"/>
  <c r="H1889" i="1"/>
  <c r="T1889" i="1"/>
  <c r="V1889" i="1"/>
  <c r="W1889" i="1"/>
  <c r="M1889" i="1"/>
  <c r="X1889" i="1"/>
  <c r="Y1889" i="1"/>
  <c r="F1890" i="1"/>
  <c r="H1890" i="1"/>
  <c r="T1890" i="1"/>
  <c r="V1890" i="1"/>
  <c r="W1890" i="1"/>
  <c r="M1890" i="1"/>
  <c r="X1890" i="1"/>
  <c r="Y1890" i="1"/>
  <c r="F1891" i="1"/>
  <c r="H1891" i="1"/>
  <c r="T1891" i="1"/>
  <c r="V1891" i="1"/>
  <c r="W1891" i="1"/>
  <c r="M1891" i="1"/>
  <c r="X1891" i="1"/>
  <c r="Y1891" i="1"/>
  <c r="F1892" i="1"/>
  <c r="H1892" i="1"/>
  <c r="T1892" i="1"/>
  <c r="V1892" i="1"/>
  <c r="W1892" i="1"/>
  <c r="M1892" i="1"/>
  <c r="X1892" i="1"/>
  <c r="Y1892" i="1"/>
  <c r="F1893" i="1"/>
  <c r="H1893" i="1"/>
  <c r="T1893" i="1"/>
  <c r="V1893" i="1"/>
  <c r="W1893" i="1"/>
  <c r="M1893" i="1"/>
  <c r="X1893" i="1"/>
  <c r="Y1893" i="1"/>
  <c r="F1894" i="1"/>
  <c r="H1894" i="1"/>
  <c r="T1894" i="1"/>
  <c r="V1894" i="1"/>
  <c r="W1894" i="1"/>
  <c r="M1894" i="1"/>
  <c r="X1894" i="1"/>
  <c r="Y1894" i="1"/>
  <c r="F1895" i="1"/>
  <c r="H1895" i="1"/>
  <c r="T1895" i="1"/>
  <c r="V1895" i="1"/>
  <c r="W1895" i="1"/>
  <c r="M1895" i="1"/>
  <c r="X1895" i="1"/>
  <c r="Y1895" i="1"/>
  <c r="F1896" i="1"/>
  <c r="H1896" i="1"/>
  <c r="T1896" i="1"/>
  <c r="V1896" i="1"/>
  <c r="W1896" i="1"/>
  <c r="M1896" i="1"/>
  <c r="X1896" i="1"/>
  <c r="Y1896" i="1"/>
  <c r="F1897" i="1"/>
  <c r="H1897" i="1"/>
  <c r="T1897" i="1"/>
  <c r="V1897" i="1"/>
  <c r="W1897" i="1"/>
  <c r="M1897" i="1"/>
  <c r="X1897" i="1"/>
  <c r="Y1897" i="1"/>
  <c r="F1898" i="1"/>
  <c r="H1898" i="1"/>
  <c r="T1898" i="1"/>
  <c r="V1898" i="1"/>
  <c r="W1898" i="1"/>
  <c r="M1898" i="1"/>
  <c r="X1898" i="1"/>
  <c r="Y1898" i="1"/>
  <c r="F1899" i="1"/>
  <c r="H1899" i="1"/>
  <c r="T1899" i="1"/>
  <c r="V1899" i="1"/>
  <c r="W1899" i="1"/>
  <c r="M1899" i="1"/>
  <c r="X1899" i="1"/>
  <c r="Y1899" i="1"/>
  <c r="F1900" i="1"/>
  <c r="H1900" i="1"/>
  <c r="T1900" i="1"/>
  <c r="V1900" i="1"/>
  <c r="W1900" i="1"/>
  <c r="M1900" i="1"/>
  <c r="X1900" i="1"/>
  <c r="Y1900" i="1"/>
  <c r="F1901" i="1"/>
  <c r="H1901" i="1"/>
  <c r="T1901" i="1"/>
  <c r="V1901" i="1"/>
  <c r="W1901" i="1"/>
  <c r="M1901" i="1"/>
  <c r="X1901" i="1"/>
  <c r="Y1901" i="1"/>
  <c r="F1902" i="1"/>
  <c r="H1902" i="1"/>
  <c r="T1902" i="1"/>
  <c r="V1902" i="1"/>
  <c r="W1902" i="1"/>
  <c r="M1902" i="1"/>
  <c r="X1902" i="1"/>
  <c r="Y1902" i="1"/>
  <c r="F1903" i="1"/>
  <c r="H1903" i="1"/>
  <c r="T1903" i="1"/>
  <c r="V1903" i="1"/>
  <c r="W1903" i="1"/>
  <c r="M1903" i="1"/>
  <c r="X1903" i="1"/>
  <c r="Y1903" i="1"/>
  <c r="F1904" i="1"/>
  <c r="H1904" i="1"/>
  <c r="T1904" i="1"/>
  <c r="V1904" i="1"/>
  <c r="W1904" i="1"/>
  <c r="M1904" i="1"/>
  <c r="X1904" i="1"/>
  <c r="Y1904" i="1"/>
  <c r="F1905" i="1"/>
  <c r="H1905" i="1"/>
  <c r="T1905" i="1"/>
  <c r="V1905" i="1"/>
  <c r="W1905" i="1"/>
  <c r="M1905" i="1"/>
  <c r="X1905" i="1"/>
  <c r="Y1905" i="1"/>
  <c r="F1906" i="1"/>
  <c r="H1906" i="1"/>
  <c r="T1906" i="1"/>
  <c r="V1906" i="1"/>
  <c r="W1906" i="1"/>
  <c r="M1906" i="1"/>
  <c r="X1906" i="1"/>
  <c r="Y1906" i="1"/>
  <c r="F1907" i="1"/>
  <c r="H1907" i="1"/>
  <c r="T1907" i="1"/>
  <c r="V1907" i="1"/>
  <c r="W1907" i="1"/>
  <c r="M1907" i="1"/>
  <c r="X1907" i="1"/>
  <c r="Y1907" i="1"/>
  <c r="F1908" i="1"/>
  <c r="H1908" i="1"/>
  <c r="T1908" i="1"/>
  <c r="V1908" i="1"/>
  <c r="W1908" i="1"/>
  <c r="M1908" i="1"/>
  <c r="X1908" i="1"/>
  <c r="Y1908" i="1"/>
  <c r="F1909" i="1"/>
  <c r="H1909" i="1"/>
  <c r="T1909" i="1"/>
  <c r="V1909" i="1"/>
  <c r="W1909" i="1"/>
  <c r="M1909" i="1"/>
  <c r="X1909" i="1"/>
  <c r="Y1909" i="1"/>
  <c r="F1910" i="1"/>
  <c r="H1910" i="1"/>
  <c r="T1910" i="1"/>
  <c r="V1910" i="1"/>
  <c r="W1910" i="1"/>
  <c r="M1910" i="1"/>
  <c r="X1910" i="1"/>
  <c r="Y1910" i="1"/>
  <c r="F1911" i="1"/>
  <c r="H1911" i="1"/>
  <c r="T1911" i="1"/>
  <c r="V1911" i="1"/>
  <c r="W1911" i="1"/>
  <c r="M1911" i="1"/>
  <c r="X1911" i="1"/>
  <c r="Y1911" i="1"/>
  <c r="F1912" i="1"/>
  <c r="H1912" i="1"/>
  <c r="T1912" i="1"/>
  <c r="V1912" i="1"/>
  <c r="W1912" i="1"/>
  <c r="M1912" i="1"/>
  <c r="X1912" i="1"/>
  <c r="Y1912" i="1"/>
  <c r="F1913" i="1"/>
  <c r="H1913" i="1"/>
  <c r="T1913" i="1"/>
  <c r="V1913" i="1"/>
  <c r="W1913" i="1"/>
  <c r="M1913" i="1"/>
  <c r="X1913" i="1"/>
  <c r="Y1913" i="1"/>
  <c r="F1914" i="1"/>
  <c r="H1914" i="1"/>
  <c r="T1914" i="1"/>
  <c r="V1914" i="1"/>
  <c r="W1914" i="1"/>
  <c r="M1914" i="1"/>
  <c r="X1914" i="1"/>
  <c r="Y1914" i="1"/>
  <c r="F1915" i="1"/>
  <c r="H1915" i="1"/>
  <c r="T1915" i="1"/>
  <c r="V1915" i="1"/>
  <c r="W1915" i="1"/>
  <c r="M1915" i="1"/>
  <c r="X1915" i="1"/>
  <c r="Y1915" i="1"/>
  <c r="F1916" i="1"/>
  <c r="H1916" i="1"/>
  <c r="T1916" i="1"/>
  <c r="V1916" i="1"/>
  <c r="W1916" i="1"/>
  <c r="M1916" i="1"/>
  <c r="X1916" i="1"/>
  <c r="Y1916" i="1"/>
  <c r="F1917" i="1"/>
  <c r="H1917" i="1"/>
  <c r="T1917" i="1"/>
  <c r="V1917" i="1"/>
  <c r="W1917" i="1"/>
  <c r="M1917" i="1"/>
  <c r="X1917" i="1"/>
  <c r="Y1917" i="1"/>
  <c r="F1918" i="1"/>
  <c r="H1918" i="1"/>
  <c r="T1918" i="1"/>
  <c r="V1918" i="1"/>
  <c r="W1918" i="1"/>
  <c r="M1918" i="1"/>
  <c r="X1918" i="1"/>
  <c r="Y1918" i="1"/>
  <c r="F1919" i="1"/>
  <c r="H1919" i="1"/>
  <c r="T1919" i="1"/>
  <c r="V1919" i="1"/>
  <c r="W1919" i="1"/>
  <c r="M1919" i="1"/>
  <c r="X1919" i="1"/>
  <c r="Y1919" i="1"/>
  <c r="F1920" i="1"/>
  <c r="H1920" i="1"/>
  <c r="T1920" i="1"/>
  <c r="V1920" i="1"/>
  <c r="W1920" i="1"/>
  <c r="M1920" i="1"/>
  <c r="X1920" i="1"/>
  <c r="Y1920" i="1"/>
  <c r="F1921" i="1"/>
  <c r="H1921" i="1"/>
  <c r="T1921" i="1"/>
  <c r="V1921" i="1"/>
  <c r="W1921" i="1"/>
  <c r="M1921" i="1"/>
  <c r="X1921" i="1"/>
  <c r="Y1921" i="1"/>
  <c r="F1922" i="1"/>
  <c r="H1922" i="1"/>
  <c r="T1922" i="1"/>
  <c r="V1922" i="1"/>
  <c r="W1922" i="1"/>
  <c r="M1922" i="1"/>
  <c r="X1922" i="1"/>
  <c r="Y1922" i="1"/>
  <c r="F1923" i="1"/>
  <c r="H1923" i="1"/>
  <c r="T1923" i="1"/>
  <c r="V1923" i="1"/>
  <c r="W1923" i="1"/>
  <c r="M1923" i="1"/>
  <c r="X1923" i="1"/>
  <c r="Y1923" i="1"/>
  <c r="F1924" i="1"/>
  <c r="H1924" i="1"/>
  <c r="T1924" i="1"/>
  <c r="V1924" i="1"/>
  <c r="W1924" i="1"/>
  <c r="M1924" i="1"/>
  <c r="X1924" i="1"/>
  <c r="Y1924" i="1"/>
  <c r="F1925" i="1"/>
  <c r="H1925" i="1"/>
  <c r="T1925" i="1"/>
  <c r="V1925" i="1"/>
  <c r="W1925" i="1"/>
  <c r="M1925" i="1"/>
  <c r="X1925" i="1"/>
  <c r="Y1925" i="1"/>
  <c r="F1926" i="1"/>
  <c r="H1926" i="1"/>
  <c r="T1926" i="1"/>
  <c r="V1926" i="1"/>
  <c r="W1926" i="1"/>
  <c r="M1926" i="1"/>
  <c r="X1926" i="1"/>
  <c r="Y1926" i="1"/>
  <c r="F1927" i="1"/>
  <c r="H1927" i="1"/>
  <c r="T1927" i="1"/>
  <c r="V1927" i="1"/>
  <c r="W1927" i="1"/>
  <c r="M1927" i="1"/>
  <c r="X1927" i="1"/>
  <c r="Y1927" i="1"/>
  <c r="F1928" i="1"/>
  <c r="H1928" i="1"/>
  <c r="T1928" i="1"/>
  <c r="V1928" i="1"/>
  <c r="W1928" i="1"/>
  <c r="M1928" i="1"/>
  <c r="X1928" i="1"/>
  <c r="Y1928" i="1"/>
  <c r="F1929" i="1"/>
  <c r="H1929" i="1"/>
  <c r="T1929" i="1"/>
  <c r="V1929" i="1"/>
  <c r="W1929" i="1"/>
  <c r="M1929" i="1"/>
  <c r="X1929" i="1"/>
  <c r="Y1929" i="1"/>
  <c r="F1930" i="1"/>
  <c r="H1930" i="1"/>
  <c r="T1930" i="1"/>
  <c r="V1930" i="1"/>
  <c r="W1930" i="1"/>
  <c r="M1930" i="1"/>
  <c r="X1930" i="1"/>
  <c r="Y1930" i="1"/>
  <c r="F1931" i="1"/>
  <c r="H1931" i="1"/>
  <c r="T1931" i="1"/>
  <c r="V1931" i="1"/>
  <c r="W1931" i="1"/>
  <c r="M1931" i="1"/>
  <c r="X1931" i="1"/>
  <c r="Y1931" i="1"/>
  <c r="F1932" i="1"/>
  <c r="H1932" i="1"/>
  <c r="T1932" i="1"/>
  <c r="V1932" i="1"/>
  <c r="W1932" i="1"/>
  <c r="M1932" i="1"/>
  <c r="X1932" i="1"/>
  <c r="Y1932" i="1"/>
  <c r="F1933" i="1"/>
  <c r="H1933" i="1"/>
  <c r="T1933" i="1"/>
  <c r="V1933" i="1"/>
  <c r="W1933" i="1"/>
  <c r="M1933" i="1"/>
  <c r="X1933" i="1"/>
  <c r="Y1933" i="1"/>
  <c r="F1934" i="1"/>
  <c r="H1934" i="1"/>
  <c r="T1934" i="1"/>
  <c r="V1934" i="1"/>
  <c r="W1934" i="1"/>
  <c r="M1934" i="1"/>
  <c r="X1934" i="1"/>
  <c r="Y1934" i="1"/>
  <c r="F1935" i="1"/>
  <c r="H1935" i="1"/>
  <c r="T1935" i="1"/>
  <c r="V1935" i="1"/>
  <c r="W1935" i="1"/>
  <c r="M1935" i="1"/>
  <c r="X1935" i="1"/>
  <c r="Y1935" i="1"/>
  <c r="F1936" i="1"/>
  <c r="H1936" i="1"/>
  <c r="T1936" i="1"/>
  <c r="V1936" i="1"/>
  <c r="W1936" i="1"/>
  <c r="M1936" i="1"/>
  <c r="X1936" i="1"/>
  <c r="Y1936" i="1"/>
  <c r="F1937" i="1"/>
  <c r="H1937" i="1"/>
  <c r="T1937" i="1"/>
  <c r="V1937" i="1"/>
  <c r="W1937" i="1"/>
  <c r="M1937" i="1"/>
  <c r="X1937" i="1"/>
  <c r="Y1937" i="1"/>
  <c r="F1938" i="1"/>
  <c r="H1938" i="1"/>
  <c r="T1938" i="1"/>
  <c r="V1938" i="1"/>
  <c r="W1938" i="1"/>
  <c r="M1938" i="1"/>
  <c r="X1938" i="1"/>
  <c r="Y1938" i="1"/>
  <c r="F1939" i="1"/>
  <c r="H1939" i="1"/>
  <c r="T1939" i="1"/>
  <c r="V1939" i="1"/>
  <c r="W1939" i="1"/>
  <c r="M1939" i="1"/>
  <c r="X1939" i="1"/>
  <c r="Y1939" i="1"/>
  <c r="F1940" i="1"/>
  <c r="H1940" i="1"/>
  <c r="T1940" i="1"/>
  <c r="V1940" i="1"/>
  <c r="W1940" i="1"/>
  <c r="M1940" i="1"/>
  <c r="X1940" i="1"/>
  <c r="Y1940" i="1"/>
  <c r="F1941" i="1"/>
  <c r="H1941" i="1"/>
  <c r="T1941" i="1"/>
  <c r="V1941" i="1"/>
  <c r="W1941" i="1"/>
  <c r="M1941" i="1"/>
  <c r="X1941" i="1"/>
  <c r="Y1941" i="1"/>
  <c r="F1942" i="1"/>
  <c r="H1942" i="1"/>
  <c r="T1942" i="1"/>
  <c r="V1942" i="1"/>
  <c r="W1942" i="1"/>
  <c r="M1942" i="1"/>
  <c r="X1942" i="1"/>
  <c r="Y1942" i="1"/>
  <c r="F1943" i="1"/>
  <c r="H1943" i="1"/>
  <c r="T1943" i="1"/>
  <c r="V1943" i="1"/>
  <c r="W1943" i="1"/>
  <c r="M1943" i="1"/>
  <c r="X1943" i="1"/>
  <c r="Y1943" i="1"/>
  <c r="F1944" i="1"/>
  <c r="H1944" i="1"/>
  <c r="T1944" i="1"/>
  <c r="V1944" i="1"/>
  <c r="W1944" i="1"/>
  <c r="M1944" i="1"/>
  <c r="X1944" i="1"/>
  <c r="Y1944" i="1"/>
  <c r="F1945" i="1"/>
  <c r="H1945" i="1"/>
  <c r="T1945" i="1"/>
  <c r="V1945" i="1"/>
  <c r="W1945" i="1"/>
  <c r="M1945" i="1"/>
  <c r="X1945" i="1"/>
  <c r="Y1945" i="1"/>
  <c r="F1946" i="1"/>
  <c r="H1946" i="1"/>
  <c r="T1946" i="1"/>
  <c r="V1946" i="1"/>
  <c r="W1946" i="1"/>
  <c r="M1946" i="1"/>
  <c r="X1946" i="1"/>
  <c r="Y1946" i="1"/>
  <c r="F1947" i="1"/>
  <c r="H1947" i="1"/>
  <c r="T1947" i="1"/>
  <c r="V1947" i="1"/>
  <c r="W1947" i="1"/>
  <c r="M1947" i="1"/>
  <c r="X1947" i="1"/>
  <c r="Y1947" i="1"/>
  <c r="F1948" i="1"/>
  <c r="H1948" i="1"/>
  <c r="T1948" i="1"/>
  <c r="V1948" i="1"/>
  <c r="W1948" i="1"/>
  <c r="M1948" i="1"/>
  <c r="X1948" i="1"/>
  <c r="Y1948" i="1"/>
  <c r="F1949" i="1"/>
  <c r="H1949" i="1"/>
  <c r="T1949" i="1"/>
  <c r="V1949" i="1"/>
  <c r="W1949" i="1"/>
  <c r="M1949" i="1"/>
  <c r="X1949" i="1"/>
  <c r="Y1949" i="1"/>
  <c r="F1950" i="1"/>
  <c r="H1950" i="1"/>
  <c r="T1950" i="1"/>
  <c r="V1950" i="1"/>
  <c r="W1950" i="1"/>
  <c r="M1950" i="1"/>
  <c r="X1950" i="1"/>
  <c r="Y1950" i="1"/>
  <c r="F1951" i="1"/>
  <c r="H1951" i="1"/>
  <c r="T1951" i="1"/>
  <c r="V1951" i="1"/>
  <c r="W1951" i="1"/>
  <c r="M1951" i="1"/>
  <c r="X1951" i="1"/>
  <c r="Y1951" i="1"/>
  <c r="F1952" i="1"/>
  <c r="H1952" i="1"/>
  <c r="T1952" i="1"/>
  <c r="V1952" i="1"/>
  <c r="W1952" i="1"/>
  <c r="M1952" i="1"/>
  <c r="X1952" i="1"/>
  <c r="Y1952" i="1"/>
  <c r="F1953" i="1"/>
  <c r="H1953" i="1"/>
  <c r="T1953" i="1"/>
  <c r="V1953" i="1"/>
  <c r="W1953" i="1"/>
  <c r="M1953" i="1"/>
  <c r="X1953" i="1"/>
  <c r="Y1953" i="1"/>
  <c r="F1954" i="1"/>
  <c r="H1954" i="1"/>
  <c r="T1954" i="1"/>
  <c r="V1954" i="1"/>
  <c r="W1954" i="1"/>
  <c r="M1954" i="1"/>
  <c r="X1954" i="1"/>
  <c r="Y1954" i="1"/>
  <c r="F1955" i="1"/>
  <c r="H1955" i="1"/>
  <c r="T1955" i="1"/>
  <c r="V1955" i="1"/>
  <c r="W1955" i="1"/>
  <c r="M1955" i="1"/>
  <c r="X1955" i="1"/>
  <c r="Y1955" i="1"/>
  <c r="F1956" i="1"/>
  <c r="H1956" i="1"/>
  <c r="T1956" i="1"/>
  <c r="V1956" i="1"/>
  <c r="W1956" i="1"/>
  <c r="M1956" i="1"/>
  <c r="X1956" i="1"/>
  <c r="Y1956" i="1"/>
  <c r="F1957" i="1"/>
  <c r="H1957" i="1"/>
  <c r="T1957" i="1"/>
  <c r="V1957" i="1"/>
  <c r="W1957" i="1"/>
  <c r="M1957" i="1"/>
  <c r="X1957" i="1"/>
  <c r="Y1957" i="1"/>
  <c r="F1958" i="1"/>
  <c r="H1958" i="1"/>
  <c r="T1958" i="1"/>
  <c r="V1958" i="1"/>
  <c r="W1958" i="1"/>
  <c r="M1958" i="1"/>
  <c r="X1958" i="1"/>
  <c r="Y1958" i="1"/>
  <c r="F1959" i="1"/>
  <c r="H1959" i="1"/>
  <c r="T1959" i="1"/>
  <c r="V1959" i="1"/>
  <c r="W1959" i="1"/>
  <c r="M1959" i="1"/>
  <c r="X1959" i="1"/>
  <c r="Y1959" i="1"/>
  <c r="F1960" i="1"/>
  <c r="H1960" i="1"/>
  <c r="T1960" i="1"/>
  <c r="V1960" i="1"/>
  <c r="W1960" i="1"/>
  <c r="M1960" i="1"/>
  <c r="X1960" i="1"/>
  <c r="Y1960" i="1"/>
  <c r="F1961" i="1"/>
  <c r="H1961" i="1"/>
  <c r="T1961" i="1"/>
  <c r="V1961" i="1"/>
  <c r="W1961" i="1"/>
  <c r="M1961" i="1"/>
  <c r="X1961" i="1"/>
  <c r="Y1961" i="1"/>
  <c r="F1962" i="1"/>
  <c r="H1962" i="1"/>
  <c r="T1962" i="1"/>
  <c r="V1962" i="1"/>
  <c r="W1962" i="1"/>
  <c r="M1962" i="1"/>
  <c r="X1962" i="1"/>
  <c r="Y1962" i="1"/>
  <c r="F1963" i="1"/>
  <c r="H1963" i="1"/>
  <c r="T1963" i="1"/>
  <c r="V1963" i="1"/>
  <c r="W1963" i="1"/>
  <c r="M1963" i="1"/>
  <c r="X1963" i="1"/>
  <c r="Y1963" i="1"/>
  <c r="F1964" i="1"/>
  <c r="H1964" i="1"/>
  <c r="T1964" i="1"/>
  <c r="V1964" i="1"/>
  <c r="W1964" i="1"/>
  <c r="M1964" i="1"/>
  <c r="X1964" i="1"/>
  <c r="Y1964" i="1"/>
  <c r="F1965" i="1"/>
  <c r="H1965" i="1"/>
  <c r="T1965" i="1"/>
  <c r="V1965" i="1"/>
  <c r="W1965" i="1"/>
  <c r="M1965" i="1"/>
  <c r="X1965" i="1"/>
  <c r="Y1965" i="1"/>
  <c r="F1966" i="1"/>
  <c r="H1966" i="1"/>
  <c r="T1966" i="1"/>
  <c r="V1966" i="1"/>
  <c r="W1966" i="1"/>
  <c r="M1966" i="1"/>
  <c r="X1966" i="1"/>
  <c r="Y1966" i="1"/>
  <c r="F1967" i="1"/>
  <c r="H1967" i="1"/>
  <c r="T1967" i="1"/>
  <c r="V1967" i="1"/>
  <c r="W1967" i="1"/>
  <c r="M1967" i="1"/>
  <c r="X1967" i="1"/>
  <c r="Y1967" i="1"/>
  <c r="F1968" i="1"/>
  <c r="H1968" i="1"/>
  <c r="T1968" i="1"/>
  <c r="V1968" i="1"/>
  <c r="W1968" i="1"/>
  <c r="M1968" i="1"/>
  <c r="X1968" i="1"/>
  <c r="Y1968" i="1"/>
  <c r="F1969" i="1"/>
  <c r="H1969" i="1"/>
  <c r="T1969" i="1"/>
  <c r="V1969" i="1"/>
  <c r="W1969" i="1"/>
  <c r="M1969" i="1"/>
  <c r="X1969" i="1"/>
  <c r="Y1969" i="1"/>
  <c r="F1970" i="1"/>
  <c r="H1970" i="1"/>
  <c r="T1970" i="1"/>
  <c r="V1970" i="1"/>
  <c r="W1970" i="1"/>
  <c r="M1970" i="1"/>
  <c r="X1970" i="1"/>
  <c r="Y1970" i="1"/>
  <c r="F1971" i="1"/>
  <c r="H1971" i="1"/>
  <c r="T1971" i="1"/>
  <c r="V1971" i="1"/>
  <c r="W1971" i="1"/>
  <c r="M1971" i="1"/>
  <c r="X1971" i="1"/>
  <c r="Y1971" i="1"/>
  <c r="F1972" i="1"/>
  <c r="H1972" i="1"/>
  <c r="T1972" i="1"/>
  <c r="V1972" i="1"/>
  <c r="W1972" i="1"/>
  <c r="M1972" i="1"/>
  <c r="X1972" i="1"/>
  <c r="Y1972" i="1"/>
  <c r="F1973" i="1"/>
  <c r="H1973" i="1"/>
  <c r="T1973" i="1"/>
  <c r="V1973" i="1"/>
  <c r="W1973" i="1"/>
  <c r="M1973" i="1"/>
  <c r="X1973" i="1"/>
  <c r="Y1973" i="1"/>
  <c r="F1974" i="1"/>
  <c r="H1974" i="1"/>
  <c r="T1974" i="1"/>
  <c r="V1974" i="1"/>
  <c r="W1974" i="1"/>
  <c r="M1974" i="1"/>
  <c r="X1974" i="1"/>
  <c r="Y1974" i="1"/>
  <c r="F1975" i="1"/>
  <c r="H1975" i="1"/>
  <c r="T1975" i="1"/>
  <c r="V1975" i="1"/>
  <c r="W1975" i="1"/>
  <c r="M1975" i="1"/>
  <c r="X1975" i="1"/>
  <c r="Y1975" i="1"/>
  <c r="F1976" i="1"/>
  <c r="H1976" i="1"/>
  <c r="T1976" i="1"/>
  <c r="V1976" i="1"/>
  <c r="W1976" i="1"/>
  <c r="M1976" i="1"/>
  <c r="X1976" i="1"/>
  <c r="Y1976" i="1"/>
  <c r="F1977" i="1"/>
  <c r="H1977" i="1"/>
  <c r="T1977" i="1"/>
  <c r="V1977" i="1"/>
  <c r="W1977" i="1"/>
  <c r="M1977" i="1"/>
  <c r="X1977" i="1"/>
  <c r="Y1977" i="1"/>
  <c r="F1978" i="1"/>
  <c r="H1978" i="1"/>
  <c r="T1978" i="1"/>
  <c r="V1978" i="1"/>
  <c r="W1978" i="1"/>
  <c r="M1978" i="1"/>
  <c r="X1978" i="1"/>
  <c r="Y1978" i="1"/>
  <c r="F1979" i="1"/>
  <c r="H1979" i="1"/>
  <c r="T1979" i="1"/>
  <c r="V1979" i="1"/>
  <c r="W1979" i="1"/>
  <c r="M1979" i="1"/>
  <c r="X1979" i="1"/>
  <c r="Y1979" i="1"/>
  <c r="F1980" i="1"/>
  <c r="H1980" i="1"/>
  <c r="T1980" i="1"/>
  <c r="V1980" i="1"/>
  <c r="W1980" i="1"/>
  <c r="M1980" i="1"/>
  <c r="X1980" i="1"/>
  <c r="Y1980" i="1"/>
  <c r="F1981" i="1"/>
  <c r="H1981" i="1"/>
  <c r="T1981" i="1"/>
  <c r="V1981" i="1"/>
  <c r="W1981" i="1"/>
  <c r="M1981" i="1"/>
  <c r="X1981" i="1"/>
  <c r="Y1981" i="1"/>
  <c r="F1982" i="1"/>
  <c r="H1982" i="1"/>
  <c r="T1982" i="1"/>
  <c r="V1982" i="1"/>
  <c r="W1982" i="1"/>
  <c r="M1982" i="1"/>
  <c r="X1982" i="1"/>
  <c r="Y1982" i="1"/>
  <c r="F1983" i="1"/>
  <c r="H1983" i="1"/>
  <c r="T1983" i="1"/>
  <c r="V1983" i="1"/>
  <c r="W1983" i="1"/>
  <c r="M1983" i="1"/>
  <c r="X1983" i="1"/>
  <c r="Y1983" i="1"/>
  <c r="F1984" i="1"/>
  <c r="H1984" i="1"/>
  <c r="T1984" i="1"/>
  <c r="V1984" i="1"/>
  <c r="W1984" i="1"/>
  <c r="M1984" i="1"/>
  <c r="X1984" i="1"/>
  <c r="Y1984" i="1"/>
  <c r="F1985" i="1"/>
  <c r="H1985" i="1"/>
  <c r="T1985" i="1"/>
  <c r="V1985" i="1"/>
  <c r="W1985" i="1"/>
  <c r="M1985" i="1"/>
  <c r="X1985" i="1"/>
  <c r="Y1985" i="1"/>
  <c r="F1986" i="1"/>
  <c r="H1986" i="1"/>
  <c r="T1986" i="1"/>
  <c r="V1986" i="1"/>
  <c r="W1986" i="1"/>
  <c r="M1986" i="1"/>
  <c r="X1986" i="1"/>
  <c r="Y1986" i="1"/>
  <c r="F1987" i="1"/>
  <c r="H1987" i="1"/>
  <c r="T1987" i="1"/>
  <c r="V1987" i="1"/>
  <c r="W1987" i="1"/>
  <c r="M1987" i="1"/>
  <c r="X1987" i="1"/>
  <c r="Y1987" i="1"/>
  <c r="F1988" i="1"/>
  <c r="H1988" i="1"/>
  <c r="T1988" i="1"/>
  <c r="V1988" i="1"/>
  <c r="W1988" i="1"/>
  <c r="M1988" i="1"/>
  <c r="X1988" i="1"/>
  <c r="Y1988" i="1"/>
  <c r="F1989" i="1"/>
  <c r="H1989" i="1"/>
  <c r="T1989" i="1"/>
  <c r="V1989" i="1"/>
  <c r="W1989" i="1"/>
  <c r="M1989" i="1"/>
  <c r="X1989" i="1"/>
  <c r="Y1989" i="1"/>
  <c r="F1990" i="1"/>
  <c r="H1990" i="1"/>
  <c r="T1990" i="1"/>
  <c r="V1990" i="1"/>
  <c r="W1990" i="1"/>
  <c r="M1990" i="1"/>
  <c r="X1990" i="1"/>
  <c r="Y1990" i="1"/>
  <c r="F1991" i="1"/>
  <c r="H1991" i="1"/>
  <c r="T1991" i="1"/>
  <c r="V1991" i="1"/>
  <c r="W1991" i="1"/>
  <c r="M1991" i="1"/>
  <c r="X1991" i="1"/>
  <c r="Y1991" i="1"/>
  <c r="F1992" i="1"/>
  <c r="H1992" i="1"/>
  <c r="T1992" i="1"/>
  <c r="V1992" i="1"/>
  <c r="W1992" i="1"/>
  <c r="M1992" i="1"/>
  <c r="X1992" i="1"/>
  <c r="Y1992" i="1"/>
  <c r="F1993" i="1"/>
  <c r="H1993" i="1"/>
  <c r="T1993" i="1"/>
  <c r="V1993" i="1"/>
  <c r="W1993" i="1"/>
  <c r="M1993" i="1"/>
  <c r="X1993" i="1"/>
  <c r="Y1993" i="1"/>
  <c r="F1994" i="1"/>
  <c r="H1994" i="1"/>
  <c r="T1994" i="1"/>
  <c r="V1994" i="1"/>
  <c r="W1994" i="1"/>
  <c r="M1994" i="1"/>
  <c r="X1994" i="1"/>
  <c r="Y1994" i="1"/>
  <c r="F1995" i="1"/>
  <c r="H1995" i="1"/>
  <c r="T1995" i="1"/>
  <c r="V1995" i="1"/>
  <c r="W1995" i="1"/>
  <c r="M1995" i="1"/>
  <c r="X1995" i="1"/>
  <c r="Y1995" i="1"/>
  <c r="F1996" i="1"/>
  <c r="H1996" i="1"/>
  <c r="T1996" i="1"/>
  <c r="V1996" i="1"/>
  <c r="W1996" i="1"/>
  <c r="M1996" i="1"/>
  <c r="X1996" i="1"/>
  <c r="Y1996" i="1"/>
  <c r="F1997" i="1"/>
  <c r="H1997" i="1"/>
  <c r="T1997" i="1"/>
  <c r="V1997" i="1"/>
  <c r="W1997" i="1"/>
  <c r="M1997" i="1"/>
  <c r="X1997" i="1"/>
  <c r="Y1997" i="1"/>
  <c r="F1998" i="1"/>
  <c r="H1998" i="1"/>
  <c r="T1998" i="1"/>
  <c r="V1998" i="1"/>
  <c r="W1998" i="1"/>
  <c r="M1998" i="1"/>
  <c r="X1998" i="1"/>
  <c r="Y1998" i="1"/>
  <c r="F1999" i="1"/>
  <c r="H1999" i="1"/>
  <c r="T1999" i="1"/>
  <c r="V1999" i="1"/>
  <c r="W1999" i="1"/>
  <c r="M1999" i="1"/>
  <c r="X1999" i="1"/>
  <c r="Y1999" i="1"/>
  <c r="F2000" i="1"/>
  <c r="H2000" i="1"/>
  <c r="T2000" i="1"/>
  <c r="V2000" i="1"/>
  <c r="W2000" i="1"/>
  <c r="M2000" i="1"/>
  <c r="X2000" i="1"/>
  <c r="Y2000" i="1"/>
  <c r="F2001" i="1"/>
  <c r="H2001" i="1"/>
  <c r="T2001" i="1"/>
  <c r="V2001" i="1"/>
  <c r="W2001" i="1"/>
  <c r="M2001" i="1"/>
  <c r="X2001" i="1"/>
  <c r="Y2001" i="1"/>
  <c r="F2002" i="1"/>
  <c r="H2002" i="1"/>
  <c r="T2002" i="1"/>
  <c r="V2002" i="1"/>
  <c r="W2002" i="1"/>
  <c r="M2002" i="1"/>
  <c r="X2002" i="1"/>
  <c r="Y2002" i="1"/>
  <c r="F2003" i="1"/>
  <c r="H2003" i="1"/>
  <c r="T2003" i="1"/>
  <c r="V2003" i="1"/>
  <c r="W2003" i="1"/>
  <c r="M2003" i="1"/>
  <c r="X2003" i="1"/>
  <c r="Y2003" i="1"/>
  <c r="F2004" i="1"/>
  <c r="H2004" i="1"/>
  <c r="T2004" i="1"/>
  <c r="V2004" i="1"/>
  <c r="W2004" i="1"/>
  <c r="M2004" i="1"/>
  <c r="X2004" i="1"/>
  <c r="Y2004" i="1"/>
  <c r="F2005" i="1"/>
  <c r="H2005" i="1"/>
  <c r="T2005" i="1"/>
  <c r="V2005" i="1"/>
  <c r="W2005" i="1"/>
  <c r="M2005" i="1"/>
  <c r="X2005" i="1"/>
  <c r="Y2005" i="1"/>
  <c r="F2006" i="1"/>
  <c r="H2006" i="1"/>
  <c r="T2006" i="1"/>
  <c r="V2006" i="1"/>
  <c r="W2006" i="1"/>
  <c r="M2006" i="1"/>
  <c r="X2006" i="1"/>
  <c r="Y2006" i="1"/>
  <c r="F2007" i="1"/>
  <c r="H2007" i="1"/>
  <c r="T2007" i="1"/>
  <c r="V2007" i="1"/>
  <c r="W2007" i="1"/>
  <c r="M2007" i="1"/>
  <c r="X2007" i="1"/>
  <c r="Y2007" i="1"/>
  <c r="F2008" i="1"/>
  <c r="H2008" i="1"/>
  <c r="T2008" i="1"/>
  <c r="V2008" i="1"/>
  <c r="W2008" i="1"/>
  <c r="M2008" i="1"/>
  <c r="X2008" i="1"/>
  <c r="Y2008" i="1"/>
  <c r="F2009" i="1"/>
  <c r="H2009" i="1"/>
  <c r="T2009" i="1"/>
  <c r="V2009" i="1"/>
  <c r="W2009" i="1"/>
  <c r="M2009" i="1"/>
  <c r="X2009" i="1"/>
  <c r="Y2009" i="1"/>
  <c r="F2010" i="1"/>
  <c r="H2010" i="1"/>
  <c r="T2010" i="1"/>
  <c r="V2010" i="1"/>
  <c r="W2010" i="1"/>
  <c r="M2010" i="1"/>
  <c r="X2010" i="1"/>
  <c r="Y2010" i="1"/>
  <c r="F2011" i="1"/>
  <c r="H2011" i="1"/>
  <c r="T2011" i="1"/>
  <c r="V2011" i="1"/>
  <c r="W2011" i="1"/>
  <c r="M2011" i="1"/>
  <c r="X2011" i="1"/>
  <c r="Y2011" i="1"/>
  <c r="F2012" i="1"/>
  <c r="H2012" i="1"/>
  <c r="T2012" i="1"/>
  <c r="V2012" i="1"/>
  <c r="W2012" i="1"/>
  <c r="M2012" i="1"/>
  <c r="X2012" i="1"/>
  <c r="Y2012" i="1"/>
  <c r="F2013" i="1"/>
  <c r="H2013" i="1"/>
  <c r="T2013" i="1"/>
  <c r="V2013" i="1"/>
  <c r="W2013" i="1"/>
  <c r="M2013" i="1"/>
  <c r="X2013" i="1"/>
  <c r="Y2013" i="1"/>
  <c r="F2014" i="1"/>
  <c r="H2014" i="1"/>
  <c r="T2014" i="1"/>
  <c r="V2014" i="1"/>
  <c r="W2014" i="1"/>
  <c r="M2014" i="1"/>
  <c r="X2014" i="1"/>
  <c r="Y2014" i="1"/>
  <c r="F2015" i="1"/>
  <c r="H2015" i="1"/>
  <c r="T2015" i="1"/>
  <c r="V2015" i="1"/>
  <c r="W2015" i="1"/>
  <c r="M2015" i="1"/>
  <c r="X2015" i="1"/>
  <c r="Y2015" i="1"/>
  <c r="F2016" i="1"/>
  <c r="H2016" i="1"/>
  <c r="T2016" i="1"/>
  <c r="V2016" i="1"/>
  <c r="W2016" i="1"/>
  <c r="M2016" i="1"/>
  <c r="X2016" i="1"/>
  <c r="Y2016" i="1"/>
  <c r="F2017" i="1"/>
  <c r="H2017" i="1"/>
  <c r="T2017" i="1"/>
  <c r="V2017" i="1"/>
  <c r="W2017" i="1"/>
  <c r="M2017" i="1"/>
  <c r="X2017" i="1"/>
  <c r="Y2017" i="1"/>
  <c r="F2018" i="1"/>
  <c r="H2018" i="1"/>
  <c r="T2018" i="1"/>
  <c r="V2018" i="1"/>
  <c r="W2018" i="1"/>
  <c r="M2018" i="1"/>
  <c r="X2018" i="1"/>
  <c r="Y2018" i="1"/>
  <c r="F2019" i="1"/>
  <c r="H2019" i="1"/>
  <c r="T2019" i="1"/>
  <c r="V2019" i="1"/>
  <c r="W2019" i="1"/>
  <c r="M2019" i="1"/>
  <c r="X2019" i="1"/>
  <c r="Y2019" i="1"/>
  <c r="F2020" i="1"/>
  <c r="H2020" i="1"/>
  <c r="T2020" i="1"/>
  <c r="V2020" i="1"/>
  <c r="W2020" i="1"/>
  <c r="M2020" i="1"/>
  <c r="X2020" i="1"/>
  <c r="Y2020" i="1"/>
  <c r="F2021" i="1"/>
  <c r="H2021" i="1"/>
  <c r="T2021" i="1"/>
  <c r="V2021" i="1"/>
  <c r="W2021" i="1"/>
  <c r="M2021" i="1"/>
  <c r="X2021" i="1"/>
  <c r="Y2021" i="1"/>
  <c r="F2022" i="1"/>
  <c r="H2022" i="1"/>
  <c r="T2022" i="1"/>
  <c r="V2022" i="1"/>
  <c r="W2022" i="1"/>
  <c r="M2022" i="1"/>
  <c r="X2022" i="1"/>
  <c r="Y2022" i="1"/>
  <c r="F2023" i="1"/>
  <c r="H2023" i="1"/>
  <c r="T2023" i="1"/>
  <c r="V2023" i="1"/>
  <c r="W2023" i="1"/>
  <c r="M2023" i="1"/>
  <c r="X2023" i="1"/>
  <c r="Y2023" i="1"/>
  <c r="F2024" i="1"/>
  <c r="H2024" i="1"/>
  <c r="T2024" i="1"/>
  <c r="V2024" i="1"/>
  <c r="W2024" i="1"/>
  <c r="M2024" i="1"/>
  <c r="X2024" i="1"/>
  <c r="Y2024" i="1"/>
  <c r="F2025" i="1"/>
  <c r="H2025" i="1"/>
  <c r="T2025" i="1"/>
  <c r="V2025" i="1"/>
  <c r="W2025" i="1"/>
  <c r="M2025" i="1"/>
  <c r="X2025" i="1"/>
  <c r="Y2025" i="1"/>
  <c r="F2026" i="1"/>
  <c r="H2026" i="1"/>
  <c r="T2026" i="1"/>
  <c r="V2026" i="1"/>
  <c r="W2026" i="1"/>
  <c r="M2026" i="1"/>
  <c r="X2026" i="1"/>
  <c r="Y2026" i="1"/>
  <c r="F2027" i="1"/>
  <c r="H2027" i="1"/>
  <c r="T2027" i="1"/>
  <c r="V2027" i="1"/>
  <c r="W2027" i="1"/>
  <c r="M2027" i="1"/>
  <c r="X2027" i="1"/>
  <c r="Y2027" i="1"/>
  <c r="F2028" i="1"/>
  <c r="H2028" i="1"/>
  <c r="T2028" i="1"/>
  <c r="V2028" i="1"/>
  <c r="W2028" i="1"/>
  <c r="M2028" i="1"/>
  <c r="X2028" i="1"/>
  <c r="Y2028" i="1"/>
  <c r="F2029" i="1"/>
  <c r="H2029" i="1"/>
  <c r="T2029" i="1"/>
  <c r="V2029" i="1"/>
  <c r="W2029" i="1"/>
  <c r="M2029" i="1"/>
  <c r="X2029" i="1"/>
  <c r="Y2029" i="1"/>
  <c r="F2030" i="1"/>
  <c r="H2030" i="1"/>
  <c r="T2030" i="1"/>
  <c r="V2030" i="1"/>
  <c r="W2030" i="1"/>
  <c r="M2030" i="1"/>
  <c r="X2030" i="1"/>
  <c r="Y2030" i="1"/>
  <c r="F2031" i="1"/>
  <c r="H2031" i="1"/>
  <c r="T2031" i="1"/>
  <c r="V2031" i="1"/>
  <c r="W2031" i="1"/>
  <c r="M2031" i="1"/>
  <c r="X2031" i="1"/>
  <c r="Y2031" i="1"/>
  <c r="F2032" i="1"/>
  <c r="H2032" i="1"/>
  <c r="T2032" i="1"/>
  <c r="V2032" i="1"/>
  <c r="W2032" i="1"/>
  <c r="M2032" i="1"/>
  <c r="X2032" i="1"/>
  <c r="Y2032" i="1"/>
  <c r="F2033" i="1"/>
  <c r="H2033" i="1"/>
  <c r="T2033" i="1"/>
  <c r="V2033" i="1"/>
  <c r="W2033" i="1"/>
  <c r="M2033" i="1"/>
  <c r="X2033" i="1"/>
  <c r="Y2033" i="1"/>
  <c r="F2034" i="1"/>
  <c r="H2034" i="1"/>
  <c r="T2034" i="1"/>
  <c r="V2034" i="1"/>
  <c r="W2034" i="1"/>
  <c r="M2034" i="1"/>
  <c r="X2034" i="1"/>
  <c r="Y2034" i="1"/>
  <c r="F2035" i="1"/>
  <c r="H2035" i="1"/>
  <c r="T2035" i="1"/>
  <c r="V2035" i="1"/>
  <c r="W2035" i="1"/>
  <c r="M2035" i="1"/>
  <c r="X2035" i="1"/>
  <c r="Y2035" i="1"/>
  <c r="F2036" i="1"/>
  <c r="H2036" i="1"/>
  <c r="T2036" i="1"/>
  <c r="V2036" i="1"/>
  <c r="W2036" i="1"/>
  <c r="M2036" i="1"/>
  <c r="X2036" i="1"/>
  <c r="Y2036" i="1"/>
  <c r="F2037" i="1"/>
  <c r="H2037" i="1"/>
  <c r="T2037" i="1"/>
  <c r="V2037" i="1"/>
  <c r="W2037" i="1"/>
  <c r="M2037" i="1"/>
  <c r="X2037" i="1"/>
  <c r="Y2037" i="1"/>
  <c r="F2038" i="1"/>
  <c r="H2038" i="1"/>
  <c r="T2038" i="1"/>
  <c r="V2038" i="1"/>
  <c r="W2038" i="1"/>
  <c r="M2038" i="1"/>
  <c r="X2038" i="1"/>
  <c r="Y2038" i="1"/>
  <c r="F2039" i="1"/>
  <c r="H2039" i="1"/>
  <c r="T2039" i="1"/>
  <c r="V2039" i="1"/>
  <c r="W2039" i="1"/>
  <c r="M2039" i="1"/>
  <c r="X2039" i="1"/>
  <c r="Y2039" i="1"/>
  <c r="F2040" i="1"/>
  <c r="H2040" i="1"/>
  <c r="T2040" i="1"/>
  <c r="V2040" i="1"/>
  <c r="W2040" i="1"/>
  <c r="M2040" i="1"/>
  <c r="X2040" i="1"/>
  <c r="Y2040" i="1"/>
  <c r="F2041" i="1"/>
  <c r="H2041" i="1"/>
  <c r="T2041" i="1"/>
  <c r="V2041" i="1"/>
  <c r="W2041" i="1"/>
  <c r="M2041" i="1"/>
  <c r="X2041" i="1"/>
  <c r="Y2041" i="1"/>
  <c r="F2042" i="1"/>
  <c r="H2042" i="1"/>
  <c r="T2042" i="1"/>
  <c r="V2042" i="1"/>
  <c r="W2042" i="1"/>
  <c r="M2042" i="1"/>
  <c r="X2042" i="1"/>
  <c r="Y2042" i="1"/>
  <c r="F2043" i="1"/>
  <c r="H2043" i="1"/>
  <c r="T2043" i="1"/>
  <c r="V2043" i="1"/>
  <c r="W2043" i="1"/>
  <c r="M2043" i="1"/>
  <c r="X2043" i="1"/>
  <c r="Y2043" i="1"/>
  <c r="F2044" i="1"/>
  <c r="H2044" i="1"/>
  <c r="T2044" i="1"/>
  <c r="V2044" i="1"/>
  <c r="W2044" i="1"/>
  <c r="M2044" i="1"/>
  <c r="X2044" i="1"/>
  <c r="Y2044" i="1"/>
  <c r="F2045" i="1"/>
  <c r="H2045" i="1"/>
  <c r="T2045" i="1"/>
  <c r="V2045" i="1"/>
  <c r="W2045" i="1"/>
  <c r="M2045" i="1"/>
  <c r="X2045" i="1"/>
  <c r="Y2045" i="1"/>
  <c r="F2046" i="1"/>
  <c r="H2046" i="1"/>
  <c r="T2046" i="1"/>
  <c r="V2046" i="1"/>
  <c r="W2046" i="1"/>
  <c r="M2046" i="1"/>
  <c r="X2046" i="1"/>
  <c r="Y2046" i="1"/>
  <c r="F2047" i="1"/>
  <c r="H2047" i="1"/>
  <c r="T2047" i="1"/>
  <c r="V2047" i="1"/>
  <c r="W2047" i="1"/>
  <c r="M2047" i="1"/>
  <c r="X2047" i="1"/>
  <c r="Y2047" i="1"/>
  <c r="F2048" i="1"/>
  <c r="H2048" i="1"/>
  <c r="T2048" i="1"/>
  <c r="V2048" i="1"/>
  <c r="W2048" i="1"/>
  <c r="M2048" i="1"/>
  <c r="X2048" i="1"/>
  <c r="Y2048" i="1"/>
  <c r="F2049" i="1"/>
  <c r="H2049" i="1"/>
  <c r="T2049" i="1"/>
  <c r="V2049" i="1"/>
  <c r="W2049" i="1"/>
  <c r="M2049" i="1"/>
  <c r="X2049" i="1"/>
  <c r="Y2049" i="1"/>
  <c r="F2050" i="1"/>
  <c r="H2050" i="1"/>
  <c r="T2050" i="1"/>
  <c r="V2050" i="1"/>
  <c r="W2050" i="1"/>
  <c r="M2050" i="1"/>
  <c r="X2050" i="1"/>
  <c r="Y2050" i="1"/>
  <c r="F2051" i="1"/>
  <c r="H2051" i="1"/>
  <c r="T2051" i="1"/>
  <c r="V2051" i="1"/>
  <c r="W2051" i="1"/>
  <c r="M2051" i="1"/>
  <c r="X2051" i="1"/>
  <c r="Y2051" i="1"/>
  <c r="F2052" i="1"/>
  <c r="H2052" i="1"/>
  <c r="T2052" i="1"/>
  <c r="V2052" i="1"/>
  <c r="W2052" i="1"/>
  <c r="M2052" i="1"/>
  <c r="X2052" i="1"/>
  <c r="Y2052" i="1"/>
  <c r="F2053" i="1"/>
  <c r="H2053" i="1"/>
  <c r="T2053" i="1"/>
  <c r="V2053" i="1"/>
  <c r="W2053" i="1"/>
  <c r="M2053" i="1"/>
  <c r="X2053" i="1"/>
  <c r="Y2053" i="1"/>
  <c r="F2054" i="1"/>
  <c r="H2054" i="1"/>
  <c r="T2054" i="1"/>
  <c r="V2054" i="1"/>
  <c r="W2054" i="1"/>
  <c r="M2054" i="1"/>
  <c r="X2054" i="1"/>
  <c r="Y2054" i="1"/>
  <c r="F2055" i="1"/>
  <c r="H2055" i="1"/>
  <c r="T2055" i="1"/>
  <c r="V2055" i="1"/>
  <c r="W2055" i="1"/>
  <c r="M2055" i="1"/>
  <c r="X2055" i="1"/>
  <c r="Y2055" i="1"/>
  <c r="F2056" i="1"/>
  <c r="H2056" i="1"/>
  <c r="T2056" i="1"/>
  <c r="V2056" i="1"/>
  <c r="W2056" i="1"/>
  <c r="M2056" i="1"/>
  <c r="X2056" i="1"/>
  <c r="Y2056" i="1"/>
  <c r="F2057" i="1"/>
  <c r="H2057" i="1"/>
  <c r="T2057" i="1"/>
  <c r="V2057" i="1"/>
  <c r="W2057" i="1"/>
  <c r="M2057" i="1"/>
  <c r="X2057" i="1"/>
  <c r="Y2057" i="1"/>
  <c r="F2058" i="1"/>
  <c r="H2058" i="1"/>
  <c r="T2058" i="1"/>
  <c r="V2058" i="1"/>
  <c r="W2058" i="1"/>
  <c r="M2058" i="1"/>
  <c r="X2058" i="1"/>
  <c r="Y2058" i="1"/>
  <c r="F2059" i="1"/>
  <c r="H2059" i="1"/>
  <c r="T2059" i="1"/>
  <c r="V2059" i="1"/>
  <c r="W2059" i="1"/>
  <c r="M2059" i="1"/>
  <c r="X2059" i="1"/>
  <c r="Y2059" i="1"/>
  <c r="F2060" i="1"/>
  <c r="H2060" i="1"/>
  <c r="T2060" i="1"/>
  <c r="V2060" i="1"/>
  <c r="W2060" i="1"/>
  <c r="M2060" i="1"/>
  <c r="X2060" i="1"/>
  <c r="Y2060" i="1"/>
  <c r="F2061" i="1"/>
  <c r="H2061" i="1"/>
  <c r="T2061" i="1"/>
  <c r="V2061" i="1"/>
  <c r="W2061" i="1"/>
  <c r="M2061" i="1"/>
  <c r="X2061" i="1"/>
  <c r="Y2061" i="1"/>
  <c r="F2062" i="1"/>
  <c r="H2062" i="1"/>
  <c r="T2062" i="1"/>
  <c r="V2062" i="1"/>
  <c r="W2062" i="1"/>
  <c r="M2062" i="1"/>
  <c r="X2062" i="1"/>
  <c r="Y2062" i="1"/>
  <c r="F2063" i="1"/>
  <c r="H2063" i="1"/>
  <c r="T2063" i="1"/>
  <c r="V2063" i="1"/>
  <c r="W2063" i="1"/>
  <c r="M2063" i="1"/>
  <c r="X2063" i="1"/>
  <c r="Y2063" i="1"/>
  <c r="F2064" i="1"/>
  <c r="H2064" i="1"/>
  <c r="T2064" i="1"/>
  <c r="V2064" i="1"/>
  <c r="W2064" i="1"/>
  <c r="M2064" i="1"/>
  <c r="X2064" i="1"/>
  <c r="Y2064" i="1"/>
  <c r="F2065" i="1"/>
  <c r="H2065" i="1"/>
  <c r="T2065" i="1"/>
  <c r="V2065" i="1"/>
  <c r="W2065" i="1"/>
  <c r="M2065" i="1"/>
  <c r="X2065" i="1"/>
  <c r="Y2065" i="1"/>
  <c r="F2066" i="1"/>
  <c r="H2066" i="1"/>
  <c r="T2066" i="1"/>
  <c r="V2066" i="1"/>
  <c r="W2066" i="1"/>
  <c r="M2066" i="1"/>
  <c r="X2066" i="1"/>
  <c r="Y2066" i="1"/>
  <c r="F2067" i="1"/>
  <c r="H2067" i="1"/>
  <c r="T2067" i="1"/>
  <c r="V2067" i="1"/>
  <c r="W2067" i="1"/>
  <c r="M2067" i="1"/>
  <c r="X2067" i="1"/>
  <c r="Y2067" i="1"/>
  <c r="F2068" i="1"/>
  <c r="H2068" i="1"/>
  <c r="T2068" i="1"/>
  <c r="V2068" i="1"/>
  <c r="W2068" i="1"/>
  <c r="M2068" i="1"/>
  <c r="X2068" i="1"/>
  <c r="Y2068" i="1"/>
  <c r="F2069" i="1"/>
  <c r="H2069" i="1"/>
  <c r="T2069" i="1"/>
  <c r="V2069" i="1"/>
  <c r="W2069" i="1"/>
  <c r="M2069" i="1"/>
  <c r="X2069" i="1"/>
  <c r="Y2069" i="1"/>
  <c r="F2070" i="1"/>
  <c r="H2070" i="1"/>
  <c r="T2070" i="1"/>
  <c r="V2070" i="1"/>
  <c r="W2070" i="1"/>
  <c r="M2070" i="1"/>
  <c r="X2070" i="1"/>
  <c r="Y2070" i="1"/>
  <c r="F2071" i="1"/>
  <c r="H2071" i="1"/>
  <c r="T2071" i="1"/>
  <c r="V2071" i="1"/>
  <c r="W2071" i="1"/>
  <c r="M2071" i="1"/>
  <c r="X2071" i="1"/>
  <c r="Y2071" i="1"/>
  <c r="F2072" i="1"/>
  <c r="H2072" i="1"/>
  <c r="T2072" i="1"/>
  <c r="V2072" i="1"/>
  <c r="W2072" i="1"/>
  <c r="M2072" i="1"/>
  <c r="X2072" i="1"/>
  <c r="Y2072" i="1"/>
  <c r="F2073" i="1"/>
  <c r="H2073" i="1"/>
  <c r="T2073" i="1"/>
  <c r="V2073" i="1"/>
  <c r="W2073" i="1"/>
  <c r="M2073" i="1"/>
  <c r="X2073" i="1"/>
  <c r="Y2073" i="1"/>
  <c r="F2074" i="1"/>
  <c r="H2074" i="1"/>
  <c r="T2074" i="1"/>
  <c r="V2074" i="1"/>
  <c r="W2074" i="1"/>
  <c r="M2074" i="1"/>
  <c r="X2074" i="1"/>
  <c r="Y2074" i="1"/>
  <c r="F2075" i="1"/>
  <c r="H2075" i="1"/>
  <c r="T2075" i="1"/>
  <c r="V2075" i="1"/>
  <c r="W2075" i="1"/>
  <c r="M2075" i="1"/>
  <c r="X2075" i="1"/>
  <c r="Y2075" i="1"/>
  <c r="F2076" i="1"/>
  <c r="H2076" i="1"/>
  <c r="T2076" i="1"/>
  <c r="V2076" i="1"/>
  <c r="W2076" i="1"/>
  <c r="M2076" i="1"/>
  <c r="X2076" i="1"/>
  <c r="Y2076" i="1"/>
  <c r="F2077" i="1"/>
  <c r="H2077" i="1"/>
  <c r="T2077" i="1"/>
  <c r="V2077" i="1"/>
  <c r="W2077" i="1"/>
  <c r="M2077" i="1"/>
  <c r="X2077" i="1"/>
  <c r="Y2077" i="1"/>
  <c r="F2078" i="1"/>
  <c r="H2078" i="1"/>
  <c r="T2078" i="1"/>
  <c r="V2078" i="1"/>
  <c r="W2078" i="1"/>
  <c r="M2078" i="1"/>
  <c r="X2078" i="1"/>
  <c r="Y2078" i="1"/>
  <c r="F2079" i="1"/>
  <c r="H2079" i="1"/>
  <c r="T2079" i="1"/>
  <c r="V2079" i="1"/>
  <c r="W2079" i="1"/>
  <c r="M2079" i="1"/>
  <c r="X2079" i="1"/>
  <c r="Y2079" i="1"/>
  <c r="F2080" i="1"/>
  <c r="H2080" i="1"/>
  <c r="T2080" i="1"/>
  <c r="V2080" i="1"/>
  <c r="W2080" i="1"/>
  <c r="M2080" i="1"/>
  <c r="X2080" i="1"/>
  <c r="Y2080" i="1"/>
  <c r="F2081" i="1"/>
  <c r="H2081" i="1"/>
  <c r="T2081" i="1"/>
  <c r="V2081" i="1"/>
  <c r="W2081" i="1"/>
  <c r="M2081" i="1"/>
  <c r="X2081" i="1"/>
  <c r="Y2081" i="1"/>
  <c r="F2082" i="1"/>
  <c r="H2082" i="1"/>
  <c r="T2082" i="1"/>
  <c r="V2082" i="1"/>
  <c r="W2082" i="1"/>
  <c r="M2082" i="1"/>
  <c r="X2082" i="1"/>
  <c r="Y2082" i="1"/>
  <c r="F2083" i="1"/>
  <c r="H2083" i="1"/>
  <c r="T2083" i="1"/>
  <c r="V2083" i="1"/>
  <c r="W2083" i="1"/>
  <c r="M2083" i="1"/>
  <c r="X2083" i="1"/>
  <c r="Y2083" i="1"/>
  <c r="F2084" i="1"/>
  <c r="H2084" i="1"/>
  <c r="T2084" i="1"/>
  <c r="V2084" i="1"/>
  <c r="W2084" i="1"/>
  <c r="M2084" i="1"/>
  <c r="X2084" i="1"/>
  <c r="Y2084" i="1"/>
  <c r="F2085" i="1"/>
  <c r="H2085" i="1"/>
  <c r="T2085" i="1"/>
  <c r="V2085" i="1"/>
  <c r="W2085" i="1"/>
  <c r="M2085" i="1"/>
  <c r="X2085" i="1"/>
  <c r="Y2085" i="1"/>
  <c r="F2086" i="1"/>
  <c r="H2086" i="1"/>
  <c r="T2086" i="1"/>
  <c r="V2086" i="1"/>
  <c r="W2086" i="1"/>
  <c r="M2086" i="1"/>
  <c r="X2086" i="1"/>
  <c r="Y2086" i="1"/>
  <c r="F2087" i="1"/>
  <c r="H2087" i="1"/>
  <c r="T2087" i="1"/>
  <c r="V2087" i="1"/>
  <c r="W2087" i="1"/>
  <c r="M2087" i="1"/>
  <c r="X2087" i="1"/>
  <c r="Y2087" i="1"/>
  <c r="F2088" i="1"/>
  <c r="H2088" i="1"/>
  <c r="T2088" i="1"/>
  <c r="V2088" i="1"/>
  <c r="W2088" i="1"/>
  <c r="M2088" i="1"/>
  <c r="X2088" i="1"/>
  <c r="Y2088" i="1"/>
  <c r="F2089" i="1"/>
  <c r="H2089" i="1"/>
  <c r="T2089" i="1"/>
  <c r="V2089" i="1"/>
  <c r="W2089" i="1"/>
  <c r="M2089" i="1"/>
  <c r="X2089" i="1"/>
  <c r="Y2089" i="1"/>
  <c r="F2090" i="1"/>
  <c r="H2090" i="1"/>
  <c r="T2090" i="1"/>
  <c r="V2090" i="1"/>
  <c r="W2090" i="1"/>
  <c r="M2090" i="1"/>
  <c r="X2090" i="1"/>
  <c r="Y2090" i="1"/>
  <c r="F2091" i="1"/>
  <c r="H2091" i="1"/>
  <c r="T2091" i="1"/>
  <c r="V2091" i="1"/>
  <c r="W2091" i="1"/>
  <c r="M2091" i="1"/>
  <c r="X2091" i="1"/>
  <c r="Y2091" i="1"/>
  <c r="F2092" i="1"/>
  <c r="H2092" i="1"/>
  <c r="T2092" i="1"/>
  <c r="V2092" i="1"/>
  <c r="W2092" i="1"/>
  <c r="M2092" i="1"/>
  <c r="X2092" i="1"/>
  <c r="Y2092" i="1"/>
  <c r="F2093" i="1"/>
  <c r="H2093" i="1"/>
  <c r="T2093" i="1"/>
  <c r="V2093" i="1"/>
  <c r="W2093" i="1"/>
  <c r="M2093" i="1"/>
  <c r="X2093" i="1"/>
  <c r="Y2093" i="1"/>
  <c r="F2094" i="1"/>
  <c r="H2094" i="1"/>
  <c r="T2094" i="1"/>
  <c r="V2094" i="1"/>
  <c r="W2094" i="1"/>
  <c r="M2094" i="1"/>
  <c r="X2094" i="1"/>
  <c r="Y2094" i="1"/>
  <c r="F2095" i="1"/>
  <c r="H2095" i="1"/>
  <c r="T2095" i="1"/>
  <c r="V2095" i="1"/>
  <c r="W2095" i="1"/>
  <c r="M2095" i="1"/>
  <c r="X2095" i="1"/>
  <c r="Y2095" i="1"/>
  <c r="F2096" i="1"/>
  <c r="H2096" i="1"/>
  <c r="T2096" i="1"/>
  <c r="V2096" i="1"/>
  <c r="W2096" i="1"/>
  <c r="M2096" i="1"/>
  <c r="X2096" i="1"/>
  <c r="Y2096" i="1"/>
  <c r="F2097" i="1"/>
  <c r="H2097" i="1"/>
  <c r="T2097" i="1"/>
  <c r="V2097" i="1"/>
  <c r="W2097" i="1"/>
  <c r="M2097" i="1"/>
  <c r="X2097" i="1"/>
  <c r="Y2097" i="1"/>
  <c r="F2098" i="1"/>
  <c r="H2098" i="1"/>
  <c r="T2098" i="1"/>
  <c r="V2098" i="1"/>
  <c r="W2098" i="1"/>
  <c r="M2098" i="1"/>
  <c r="X2098" i="1"/>
  <c r="Y2098" i="1"/>
  <c r="F2099" i="1"/>
  <c r="H2099" i="1"/>
  <c r="T2099" i="1"/>
  <c r="V2099" i="1"/>
  <c r="W2099" i="1"/>
  <c r="M2099" i="1"/>
  <c r="X2099" i="1"/>
  <c r="Y2099" i="1"/>
  <c r="F2100" i="1"/>
  <c r="H2100" i="1"/>
  <c r="T2100" i="1"/>
  <c r="V2100" i="1"/>
  <c r="W2100" i="1"/>
  <c r="M2100" i="1"/>
  <c r="X2100" i="1"/>
  <c r="Y2100" i="1"/>
  <c r="F2101" i="1"/>
  <c r="H2101" i="1"/>
  <c r="T2101" i="1"/>
  <c r="V2101" i="1"/>
  <c r="W2101" i="1"/>
  <c r="M2101" i="1"/>
  <c r="X2101" i="1"/>
  <c r="Y2101" i="1"/>
  <c r="F2102" i="1"/>
  <c r="H2102" i="1"/>
  <c r="T2102" i="1"/>
  <c r="V2102" i="1"/>
  <c r="W2102" i="1"/>
  <c r="M2102" i="1"/>
  <c r="X2102" i="1"/>
  <c r="Y2102" i="1"/>
  <c r="F2103" i="1"/>
  <c r="H2103" i="1"/>
  <c r="T2103" i="1"/>
  <c r="V2103" i="1"/>
  <c r="W2103" i="1"/>
  <c r="M2103" i="1"/>
  <c r="X2103" i="1"/>
  <c r="Y2103" i="1"/>
  <c r="F2104" i="1"/>
  <c r="H2104" i="1"/>
  <c r="T2104" i="1"/>
  <c r="V2104" i="1"/>
  <c r="W2104" i="1"/>
  <c r="M2104" i="1"/>
  <c r="X2104" i="1"/>
  <c r="Y2104" i="1"/>
  <c r="F2105" i="1"/>
  <c r="H2105" i="1"/>
  <c r="T2105" i="1"/>
  <c r="V2105" i="1"/>
  <c r="W2105" i="1"/>
  <c r="M2105" i="1"/>
  <c r="X2105" i="1"/>
  <c r="Y2105" i="1"/>
  <c r="F2106" i="1"/>
  <c r="H2106" i="1"/>
  <c r="T2106" i="1"/>
  <c r="V2106" i="1"/>
  <c r="W2106" i="1"/>
  <c r="M2106" i="1"/>
  <c r="X2106" i="1"/>
  <c r="Y2106" i="1"/>
  <c r="F2107" i="1"/>
  <c r="H2107" i="1"/>
  <c r="T2107" i="1"/>
  <c r="V2107" i="1"/>
  <c r="W2107" i="1"/>
  <c r="M2107" i="1"/>
  <c r="X2107" i="1"/>
  <c r="Y2107" i="1"/>
  <c r="F2108" i="1"/>
  <c r="H2108" i="1"/>
  <c r="T2108" i="1"/>
  <c r="V2108" i="1"/>
  <c r="W2108" i="1"/>
  <c r="M2108" i="1"/>
  <c r="X2108" i="1"/>
  <c r="Y2108" i="1"/>
  <c r="F2109" i="1"/>
  <c r="H2109" i="1"/>
  <c r="T2109" i="1"/>
  <c r="V2109" i="1"/>
  <c r="W2109" i="1"/>
  <c r="M2109" i="1"/>
  <c r="X2109" i="1"/>
  <c r="Y2109" i="1"/>
  <c r="F2110" i="1"/>
  <c r="H2110" i="1"/>
  <c r="T2110" i="1"/>
  <c r="V2110" i="1"/>
  <c r="W2110" i="1"/>
  <c r="M2110" i="1"/>
  <c r="X2110" i="1"/>
  <c r="Y2110" i="1"/>
  <c r="F2111" i="1"/>
  <c r="H2111" i="1"/>
  <c r="T2111" i="1"/>
  <c r="V2111" i="1"/>
  <c r="W2111" i="1"/>
  <c r="M2111" i="1"/>
  <c r="X2111" i="1"/>
  <c r="Y2111" i="1"/>
  <c r="F2112" i="1"/>
  <c r="H2112" i="1"/>
  <c r="T2112" i="1"/>
  <c r="V2112" i="1"/>
  <c r="W2112" i="1"/>
  <c r="M2112" i="1"/>
  <c r="X2112" i="1"/>
  <c r="Y2112" i="1"/>
  <c r="F2113" i="1"/>
  <c r="H2113" i="1"/>
  <c r="T2113" i="1"/>
  <c r="V2113" i="1"/>
  <c r="W2113" i="1"/>
  <c r="M2113" i="1"/>
  <c r="X2113" i="1"/>
  <c r="Y2113" i="1"/>
  <c r="F2114" i="1"/>
  <c r="H2114" i="1"/>
  <c r="T2114" i="1"/>
  <c r="V2114" i="1"/>
  <c r="W2114" i="1"/>
  <c r="M2114" i="1"/>
  <c r="X2114" i="1"/>
  <c r="Y2114" i="1"/>
  <c r="F2115" i="1"/>
  <c r="H2115" i="1"/>
  <c r="T2115" i="1"/>
  <c r="V2115" i="1"/>
  <c r="W2115" i="1"/>
  <c r="M2115" i="1"/>
  <c r="X2115" i="1"/>
  <c r="Y2115" i="1"/>
  <c r="F2116" i="1"/>
  <c r="H2116" i="1"/>
  <c r="T2116" i="1"/>
  <c r="V2116" i="1"/>
  <c r="W2116" i="1"/>
  <c r="M2116" i="1"/>
  <c r="X2116" i="1"/>
  <c r="Y2116" i="1"/>
  <c r="F2117" i="1"/>
  <c r="H2117" i="1"/>
  <c r="T2117" i="1"/>
  <c r="V2117" i="1"/>
  <c r="W2117" i="1"/>
  <c r="M2117" i="1"/>
  <c r="X2117" i="1"/>
  <c r="Y2117" i="1"/>
  <c r="F2118" i="1"/>
  <c r="H2118" i="1"/>
  <c r="T2118" i="1"/>
  <c r="V2118" i="1"/>
  <c r="W2118" i="1"/>
  <c r="M2118" i="1"/>
  <c r="X2118" i="1"/>
  <c r="Y2118" i="1"/>
  <c r="F2119" i="1"/>
  <c r="H2119" i="1"/>
  <c r="T2119" i="1"/>
  <c r="V2119" i="1"/>
  <c r="W2119" i="1"/>
  <c r="M2119" i="1"/>
  <c r="X2119" i="1"/>
  <c r="Y2119" i="1"/>
  <c r="F2120" i="1"/>
  <c r="H2120" i="1"/>
  <c r="T2120" i="1"/>
  <c r="V2120" i="1"/>
  <c r="W2120" i="1"/>
  <c r="M2120" i="1"/>
  <c r="X2120" i="1"/>
  <c r="Y2120" i="1"/>
  <c r="F2121" i="1"/>
  <c r="H2121" i="1"/>
  <c r="T2121" i="1"/>
  <c r="V2121" i="1"/>
  <c r="W2121" i="1"/>
  <c r="M2121" i="1"/>
  <c r="X2121" i="1"/>
  <c r="Y2121" i="1"/>
  <c r="F2122" i="1"/>
  <c r="H2122" i="1"/>
  <c r="T2122" i="1"/>
  <c r="V2122" i="1"/>
  <c r="W2122" i="1"/>
  <c r="M2122" i="1"/>
  <c r="X2122" i="1"/>
  <c r="Y2122" i="1"/>
  <c r="F2123" i="1"/>
  <c r="H2123" i="1"/>
  <c r="T2123" i="1"/>
  <c r="V2123" i="1"/>
  <c r="W2123" i="1"/>
  <c r="M2123" i="1"/>
  <c r="X2123" i="1"/>
  <c r="Y2123" i="1"/>
  <c r="F2124" i="1"/>
  <c r="H2124" i="1"/>
  <c r="T2124" i="1"/>
  <c r="V2124" i="1"/>
  <c r="W2124" i="1"/>
  <c r="M2124" i="1"/>
  <c r="X2124" i="1"/>
  <c r="Y2124" i="1"/>
  <c r="F2125" i="1"/>
  <c r="H2125" i="1"/>
  <c r="T2125" i="1"/>
  <c r="V2125" i="1"/>
  <c r="W2125" i="1"/>
  <c r="M2125" i="1"/>
  <c r="X2125" i="1"/>
  <c r="Y2125" i="1"/>
  <c r="F2126" i="1"/>
  <c r="H2126" i="1"/>
  <c r="T2126" i="1"/>
  <c r="V2126" i="1"/>
  <c r="W2126" i="1"/>
  <c r="M2126" i="1"/>
  <c r="X2126" i="1"/>
  <c r="Y2126" i="1"/>
  <c r="F2127" i="1"/>
  <c r="H2127" i="1"/>
  <c r="T2127" i="1"/>
  <c r="V2127" i="1"/>
  <c r="W2127" i="1"/>
  <c r="M2127" i="1"/>
  <c r="X2127" i="1"/>
  <c r="Y2127" i="1"/>
  <c r="F2128" i="1"/>
  <c r="H2128" i="1"/>
  <c r="T2128" i="1"/>
  <c r="V2128" i="1"/>
  <c r="W2128" i="1"/>
  <c r="M2128" i="1"/>
  <c r="X2128" i="1"/>
  <c r="Y2128" i="1"/>
  <c r="F2129" i="1"/>
  <c r="H2129" i="1"/>
  <c r="T2129" i="1"/>
  <c r="V2129" i="1"/>
  <c r="W2129" i="1"/>
  <c r="M2129" i="1"/>
  <c r="X2129" i="1"/>
  <c r="Y2129" i="1"/>
  <c r="F2130" i="1"/>
  <c r="H2130" i="1"/>
  <c r="T2130" i="1"/>
  <c r="V2130" i="1"/>
  <c r="W2130" i="1"/>
  <c r="M2130" i="1"/>
  <c r="X2130" i="1"/>
  <c r="Y2130" i="1"/>
  <c r="F2131" i="1"/>
  <c r="H2131" i="1"/>
  <c r="T2131" i="1"/>
  <c r="V2131" i="1"/>
  <c r="W2131" i="1"/>
  <c r="M2131" i="1"/>
  <c r="X2131" i="1"/>
  <c r="Y2131" i="1"/>
  <c r="F2132" i="1"/>
  <c r="H2132" i="1"/>
  <c r="T2132" i="1"/>
  <c r="V2132" i="1"/>
  <c r="W2132" i="1"/>
  <c r="M2132" i="1"/>
  <c r="X2132" i="1"/>
  <c r="Y2132" i="1"/>
  <c r="F2133" i="1"/>
  <c r="H2133" i="1"/>
  <c r="T2133" i="1"/>
  <c r="V2133" i="1"/>
  <c r="W2133" i="1"/>
  <c r="M2133" i="1"/>
  <c r="X2133" i="1"/>
  <c r="Y2133" i="1"/>
  <c r="F2134" i="1"/>
  <c r="H2134" i="1"/>
  <c r="T2134" i="1"/>
  <c r="V2134" i="1"/>
  <c r="W2134" i="1"/>
  <c r="M2134" i="1"/>
  <c r="X2134" i="1"/>
  <c r="Y2134" i="1"/>
  <c r="F2135" i="1"/>
  <c r="H2135" i="1"/>
  <c r="T2135" i="1"/>
  <c r="V2135" i="1"/>
  <c r="W2135" i="1"/>
  <c r="M2135" i="1"/>
  <c r="X2135" i="1"/>
  <c r="Y2135" i="1"/>
  <c r="F2136" i="1"/>
  <c r="H2136" i="1"/>
  <c r="T2136" i="1"/>
  <c r="V2136" i="1"/>
  <c r="W2136" i="1"/>
  <c r="M2136" i="1"/>
  <c r="X2136" i="1"/>
  <c r="Y2136" i="1"/>
  <c r="F2137" i="1"/>
  <c r="H2137" i="1"/>
  <c r="T2137" i="1"/>
  <c r="V2137" i="1"/>
  <c r="W2137" i="1"/>
  <c r="M2137" i="1"/>
  <c r="X2137" i="1"/>
  <c r="Y2137" i="1"/>
  <c r="F2138" i="1"/>
  <c r="H2138" i="1"/>
  <c r="T2138" i="1"/>
  <c r="V2138" i="1"/>
  <c r="W2138" i="1"/>
  <c r="M2138" i="1"/>
  <c r="X2138" i="1"/>
  <c r="Y2138" i="1"/>
  <c r="F2139" i="1"/>
  <c r="H2139" i="1"/>
  <c r="T2139" i="1"/>
  <c r="V2139" i="1"/>
  <c r="W2139" i="1"/>
  <c r="M2139" i="1"/>
  <c r="X2139" i="1"/>
  <c r="Y2139" i="1"/>
  <c r="F2140" i="1"/>
  <c r="H2140" i="1"/>
  <c r="T2140" i="1"/>
  <c r="V2140" i="1"/>
  <c r="W2140" i="1"/>
  <c r="M2140" i="1"/>
  <c r="X2140" i="1"/>
  <c r="Y2140" i="1"/>
  <c r="F2141" i="1"/>
  <c r="H2141" i="1"/>
  <c r="T2141" i="1"/>
  <c r="V2141" i="1"/>
  <c r="W2141" i="1"/>
  <c r="M2141" i="1"/>
  <c r="X2141" i="1"/>
  <c r="Y2141" i="1"/>
  <c r="F2142" i="1"/>
  <c r="H2142" i="1"/>
  <c r="T2142" i="1"/>
  <c r="V2142" i="1"/>
  <c r="W2142" i="1"/>
  <c r="M2142" i="1"/>
  <c r="X2142" i="1"/>
  <c r="Y2142" i="1"/>
  <c r="F2143" i="1"/>
  <c r="H2143" i="1"/>
  <c r="T2143" i="1"/>
  <c r="V2143" i="1"/>
  <c r="W2143" i="1"/>
  <c r="M2143" i="1"/>
  <c r="X2143" i="1"/>
  <c r="Y2143" i="1"/>
  <c r="F2144" i="1"/>
  <c r="H2144" i="1"/>
  <c r="T2144" i="1"/>
  <c r="V2144" i="1"/>
  <c r="W2144" i="1"/>
  <c r="M2144" i="1"/>
  <c r="X2144" i="1"/>
  <c r="Y2144" i="1"/>
  <c r="F2145" i="1"/>
  <c r="H2145" i="1"/>
  <c r="T2145" i="1"/>
  <c r="V2145" i="1"/>
  <c r="W2145" i="1"/>
  <c r="M2145" i="1"/>
  <c r="X2145" i="1"/>
  <c r="Y2145" i="1"/>
  <c r="F2146" i="1"/>
  <c r="H2146" i="1"/>
  <c r="T2146" i="1"/>
  <c r="V2146" i="1"/>
  <c r="W2146" i="1"/>
  <c r="M2146" i="1"/>
  <c r="X2146" i="1"/>
  <c r="Y2146" i="1"/>
  <c r="F2147" i="1"/>
  <c r="H2147" i="1"/>
  <c r="T2147" i="1"/>
  <c r="V2147" i="1"/>
  <c r="W2147" i="1"/>
  <c r="M2147" i="1"/>
  <c r="X2147" i="1"/>
  <c r="Y2147" i="1"/>
  <c r="F2148" i="1"/>
  <c r="H2148" i="1"/>
  <c r="T2148" i="1"/>
  <c r="V2148" i="1"/>
  <c r="W2148" i="1"/>
  <c r="M2148" i="1"/>
  <c r="X2148" i="1"/>
  <c r="Y2148" i="1"/>
  <c r="F2149" i="1"/>
  <c r="H2149" i="1"/>
  <c r="T2149" i="1"/>
  <c r="V2149" i="1"/>
  <c r="W2149" i="1"/>
  <c r="M2149" i="1"/>
  <c r="X2149" i="1"/>
  <c r="Y2149" i="1"/>
  <c r="F2150" i="1"/>
  <c r="H2150" i="1"/>
  <c r="T2150" i="1"/>
  <c r="V2150" i="1"/>
  <c r="W2150" i="1"/>
  <c r="M2150" i="1"/>
  <c r="X2150" i="1"/>
  <c r="Y2150" i="1"/>
  <c r="F2151" i="1"/>
  <c r="H2151" i="1"/>
  <c r="T2151" i="1"/>
  <c r="V2151" i="1"/>
  <c r="W2151" i="1"/>
  <c r="M2151" i="1"/>
  <c r="X2151" i="1"/>
  <c r="Y2151" i="1"/>
  <c r="F2152" i="1"/>
  <c r="H2152" i="1"/>
  <c r="T2152" i="1"/>
  <c r="V2152" i="1"/>
  <c r="W2152" i="1"/>
  <c r="M2152" i="1"/>
  <c r="X2152" i="1"/>
  <c r="Y2152" i="1"/>
  <c r="F2153" i="1"/>
  <c r="H2153" i="1"/>
  <c r="T2153" i="1"/>
  <c r="V2153" i="1"/>
  <c r="W2153" i="1"/>
  <c r="M2153" i="1"/>
  <c r="X2153" i="1"/>
  <c r="Y2153" i="1"/>
  <c r="F2154" i="1"/>
  <c r="H2154" i="1"/>
  <c r="T2154" i="1"/>
  <c r="V2154" i="1"/>
  <c r="W2154" i="1"/>
  <c r="M2154" i="1"/>
  <c r="X2154" i="1"/>
  <c r="Y2154" i="1"/>
  <c r="F2155" i="1"/>
  <c r="H2155" i="1"/>
  <c r="T2155" i="1"/>
  <c r="V2155" i="1"/>
  <c r="W2155" i="1"/>
  <c r="M2155" i="1"/>
  <c r="X2155" i="1"/>
  <c r="Y2155" i="1"/>
  <c r="F2156" i="1"/>
  <c r="H2156" i="1"/>
  <c r="T2156" i="1"/>
  <c r="V2156" i="1"/>
  <c r="W2156" i="1"/>
  <c r="M2156" i="1"/>
  <c r="X2156" i="1"/>
  <c r="Y2156" i="1"/>
  <c r="F2157" i="1"/>
  <c r="H2157" i="1"/>
  <c r="T2157" i="1"/>
  <c r="V2157" i="1"/>
  <c r="W2157" i="1"/>
  <c r="M2157" i="1"/>
  <c r="X2157" i="1"/>
  <c r="Y2157" i="1"/>
  <c r="F2158" i="1"/>
  <c r="H2158" i="1"/>
  <c r="T2158" i="1"/>
  <c r="V2158" i="1"/>
  <c r="W2158" i="1"/>
  <c r="M2158" i="1"/>
  <c r="X2158" i="1"/>
  <c r="Y2158" i="1"/>
  <c r="F2159" i="1"/>
  <c r="H2159" i="1"/>
  <c r="T2159" i="1"/>
  <c r="V2159" i="1"/>
  <c r="W2159" i="1"/>
  <c r="M2159" i="1"/>
  <c r="X2159" i="1"/>
  <c r="Y2159" i="1"/>
  <c r="F2160" i="1"/>
  <c r="H2160" i="1"/>
  <c r="T2160" i="1"/>
  <c r="V2160" i="1"/>
  <c r="W2160" i="1"/>
  <c r="M2160" i="1"/>
  <c r="X2160" i="1"/>
  <c r="Y2160" i="1"/>
  <c r="F2161" i="1"/>
  <c r="H2161" i="1"/>
  <c r="T2161" i="1"/>
  <c r="V2161" i="1"/>
  <c r="W2161" i="1"/>
  <c r="M2161" i="1"/>
  <c r="X2161" i="1"/>
  <c r="Y2161" i="1"/>
  <c r="F2162" i="1"/>
  <c r="H2162" i="1"/>
  <c r="T2162" i="1"/>
  <c r="V2162" i="1"/>
  <c r="W2162" i="1"/>
  <c r="M2162" i="1"/>
  <c r="X2162" i="1"/>
  <c r="Y2162" i="1"/>
  <c r="F2163" i="1"/>
  <c r="H2163" i="1"/>
  <c r="T2163" i="1"/>
  <c r="V2163" i="1"/>
  <c r="W2163" i="1"/>
  <c r="M2163" i="1"/>
  <c r="X2163" i="1"/>
  <c r="Y2163" i="1"/>
  <c r="F2164" i="1"/>
  <c r="H2164" i="1"/>
  <c r="T2164" i="1"/>
  <c r="V2164" i="1"/>
  <c r="W2164" i="1"/>
  <c r="M2164" i="1"/>
  <c r="X2164" i="1"/>
  <c r="Y2164" i="1"/>
  <c r="F2165" i="1"/>
  <c r="H2165" i="1"/>
  <c r="T2165" i="1"/>
  <c r="V2165" i="1"/>
  <c r="W2165" i="1"/>
  <c r="M2165" i="1"/>
  <c r="X2165" i="1"/>
  <c r="Y2165" i="1"/>
  <c r="F2166" i="1"/>
  <c r="H2166" i="1"/>
  <c r="T2166" i="1"/>
  <c r="V2166" i="1"/>
  <c r="W2166" i="1"/>
  <c r="M2166" i="1"/>
  <c r="X2166" i="1"/>
  <c r="Y2166" i="1"/>
  <c r="Y2" i="1"/>
  <c r="X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6" i="1"/>
  <c r="S5" i="1"/>
  <c r="S4" i="1"/>
  <c r="S3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D1834" i="1"/>
  <c r="E1834" i="1"/>
  <c r="G1834" i="1"/>
  <c r="J1834" i="1"/>
  <c r="L1834" i="1"/>
  <c r="N1834" i="1"/>
  <c r="O1834" i="1"/>
  <c r="P1834" i="1"/>
  <c r="Q1834" i="1"/>
  <c r="R1834" i="1"/>
  <c r="D1835" i="1"/>
  <c r="E1835" i="1"/>
  <c r="G1835" i="1"/>
  <c r="J1835" i="1"/>
  <c r="L1835" i="1"/>
  <c r="N1835" i="1"/>
  <c r="O1835" i="1"/>
  <c r="P1835" i="1"/>
  <c r="Q1835" i="1"/>
  <c r="R1835" i="1"/>
  <c r="D1836" i="1"/>
  <c r="E1836" i="1"/>
  <c r="G1836" i="1"/>
  <c r="J1836" i="1"/>
  <c r="L1836" i="1"/>
  <c r="N1836" i="1"/>
  <c r="O1836" i="1"/>
  <c r="P1836" i="1"/>
  <c r="Q1836" i="1"/>
  <c r="R1836" i="1"/>
  <c r="D1837" i="1"/>
  <c r="E1837" i="1"/>
  <c r="G1837" i="1"/>
  <c r="J1837" i="1"/>
  <c r="L1837" i="1"/>
  <c r="N1837" i="1"/>
  <c r="O1837" i="1"/>
  <c r="P1837" i="1"/>
  <c r="Q1837" i="1"/>
  <c r="R1837" i="1"/>
  <c r="D1838" i="1"/>
  <c r="E1838" i="1"/>
  <c r="G1838" i="1"/>
  <c r="J1838" i="1"/>
  <c r="L1838" i="1"/>
  <c r="N1838" i="1"/>
  <c r="O1838" i="1"/>
  <c r="P1838" i="1"/>
  <c r="Q1838" i="1"/>
  <c r="R1838" i="1"/>
  <c r="D1839" i="1"/>
  <c r="E1839" i="1"/>
  <c r="G1839" i="1"/>
  <c r="J1839" i="1"/>
  <c r="L1839" i="1"/>
  <c r="N1839" i="1"/>
  <c r="O1839" i="1"/>
  <c r="P1839" i="1"/>
  <c r="Q1839" i="1"/>
  <c r="R1839" i="1"/>
  <c r="D1840" i="1"/>
  <c r="E1840" i="1"/>
  <c r="G1840" i="1"/>
  <c r="J1840" i="1"/>
  <c r="L1840" i="1"/>
  <c r="N1840" i="1"/>
  <c r="O1840" i="1"/>
  <c r="P1840" i="1"/>
  <c r="Q1840" i="1"/>
  <c r="R1840" i="1"/>
  <c r="D1841" i="1"/>
  <c r="E1841" i="1"/>
  <c r="G1841" i="1"/>
  <c r="J1841" i="1"/>
  <c r="L1841" i="1"/>
  <c r="N1841" i="1"/>
  <c r="O1841" i="1"/>
  <c r="P1841" i="1"/>
  <c r="Q1841" i="1"/>
  <c r="R1841" i="1"/>
  <c r="D1842" i="1"/>
  <c r="E1842" i="1"/>
  <c r="G1842" i="1"/>
  <c r="J1842" i="1"/>
  <c r="L1842" i="1"/>
  <c r="N1842" i="1"/>
  <c r="O1842" i="1"/>
  <c r="P1842" i="1"/>
  <c r="Q1842" i="1"/>
  <c r="R1842" i="1"/>
  <c r="D1843" i="1"/>
  <c r="E1843" i="1"/>
  <c r="G1843" i="1"/>
  <c r="J1843" i="1"/>
  <c r="L1843" i="1"/>
  <c r="N1843" i="1"/>
  <c r="O1843" i="1"/>
  <c r="P1843" i="1"/>
  <c r="Q1843" i="1"/>
  <c r="R1843" i="1"/>
  <c r="D1844" i="1"/>
  <c r="E1844" i="1"/>
  <c r="G1844" i="1"/>
  <c r="J1844" i="1"/>
  <c r="L1844" i="1"/>
  <c r="N1844" i="1"/>
  <c r="O1844" i="1"/>
  <c r="P1844" i="1"/>
  <c r="Q1844" i="1"/>
  <c r="R1844" i="1"/>
  <c r="D1845" i="1"/>
  <c r="E1845" i="1"/>
  <c r="G1845" i="1"/>
  <c r="J1845" i="1"/>
  <c r="L1845" i="1"/>
  <c r="N1845" i="1"/>
  <c r="O1845" i="1"/>
  <c r="P1845" i="1"/>
  <c r="Q1845" i="1"/>
  <c r="R1845" i="1"/>
  <c r="D1846" i="1"/>
  <c r="E1846" i="1"/>
  <c r="G1846" i="1"/>
  <c r="J1846" i="1"/>
  <c r="L1846" i="1"/>
  <c r="N1846" i="1"/>
  <c r="O1846" i="1"/>
  <c r="P1846" i="1"/>
  <c r="Q1846" i="1"/>
  <c r="R1846" i="1"/>
  <c r="D1847" i="1"/>
  <c r="E1847" i="1"/>
  <c r="G1847" i="1"/>
  <c r="J1847" i="1"/>
  <c r="L1847" i="1"/>
  <c r="N1847" i="1"/>
  <c r="O1847" i="1"/>
  <c r="P1847" i="1"/>
  <c r="Q1847" i="1"/>
  <c r="R1847" i="1"/>
  <c r="D1848" i="1"/>
  <c r="E1848" i="1"/>
  <c r="G1848" i="1"/>
  <c r="J1848" i="1"/>
  <c r="L1848" i="1"/>
  <c r="N1848" i="1"/>
  <c r="O1848" i="1"/>
  <c r="P1848" i="1"/>
  <c r="Q1848" i="1"/>
  <c r="R1848" i="1"/>
  <c r="D1849" i="1"/>
  <c r="E1849" i="1"/>
  <c r="G1849" i="1"/>
  <c r="J1849" i="1"/>
  <c r="L1849" i="1"/>
  <c r="N1849" i="1"/>
  <c r="O1849" i="1"/>
  <c r="P1849" i="1"/>
  <c r="Q1849" i="1"/>
  <c r="R1849" i="1"/>
  <c r="D1850" i="1"/>
  <c r="E1850" i="1"/>
  <c r="G1850" i="1"/>
  <c r="J1850" i="1"/>
  <c r="L1850" i="1"/>
  <c r="N1850" i="1"/>
  <c r="O1850" i="1"/>
  <c r="P1850" i="1"/>
  <c r="Q1850" i="1"/>
  <c r="R1850" i="1"/>
  <c r="D1851" i="1"/>
  <c r="E1851" i="1"/>
  <c r="G1851" i="1"/>
  <c r="J1851" i="1"/>
  <c r="L1851" i="1"/>
  <c r="N1851" i="1"/>
  <c r="O1851" i="1"/>
  <c r="P1851" i="1"/>
  <c r="Q1851" i="1"/>
  <c r="R1851" i="1"/>
  <c r="D1852" i="1"/>
  <c r="E1852" i="1"/>
  <c r="G1852" i="1"/>
  <c r="J1852" i="1"/>
  <c r="L1852" i="1"/>
  <c r="N1852" i="1"/>
  <c r="O1852" i="1"/>
  <c r="P1852" i="1"/>
  <c r="Q1852" i="1"/>
  <c r="R1852" i="1"/>
  <c r="D1853" i="1"/>
  <c r="E1853" i="1"/>
  <c r="G1853" i="1"/>
  <c r="J1853" i="1"/>
  <c r="L1853" i="1"/>
  <c r="N1853" i="1"/>
  <c r="O1853" i="1"/>
  <c r="P1853" i="1"/>
  <c r="Q1853" i="1"/>
  <c r="R1853" i="1"/>
  <c r="D1854" i="1"/>
  <c r="E1854" i="1"/>
  <c r="G1854" i="1"/>
  <c r="J1854" i="1"/>
  <c r="L1854" i="1"/>
  <c r="N1854" i="1"/>
  <c r="O1854" i="1"/>
  <c r="P1854" i="1"/>
  <c r="Q1854" i="1"/>
  <c r="R1854" i="1"/>
  <c r="D1855" i="1"/>
  <c r="E1855" i="1"/>
  <c r="G1855" i="1"/>
  <c r="J1855" i="1"/>
  <c r="L1855" i="1"/>
  <c r="N1855" i="1"/>
  <c r="O1855" i="1"/>
  <c r="P1855" i="1"/>
  <c r="Q1855" i="1"/>
  <c r="R1855" i="1"/>
  <c r="D1856" i="1"/>
  <c r="E1856" i="1"/>
  <c r="G1856" i="1"/>
  <c r="J1856" i="1"/>
  <c r="L1856" i="1"/>
  <c r="N1856" i="1"/>
  <c r="O1856" i="1"/>
  <c r="P1856" i="1"/>
  <c r="Q1856" i="1"/>
  <c r="R1856" i="1"/>
  <c r="D1857" i="1"/>
  <c r="E1857" i="1"/>
  <c r="G1857" i="1"/>
  <c r="J1857" i="1"/>
  <c r="L1857" i="1"/>
  <c r="N1857" i="1"/>
  <c r="O1857" i="1"/>
  <c r="P1857" i="1"/>
  <c r="Q1857" i="1"/>
  <c r="R1857" i="1"/>
  <c r="D1858" i="1"/>
  <c r="E1858" i="1"/>
  <c r="G1858" i="1"/>
  <c r="J1858" i="1"/>
  <c r="L1858" i="1"/>
  <c r="N1858" i="1"/>
  <c r="O1858" i="1"/>
  <c r="P1858" i="1"/>
  <c r="Q1858" i="1"/>
  <c r="R1858" i="1"/>
  <c r="D1859" i="1"/>
  <c r="E1859" i="1"/>
  <c r="G1859" i="1"/>
  <c r="J1859" i="1"/>
  <c r="L1859" i="1"/>
  <c r="N1859" i="1"/>
  <c r="O1859" i="1"/>
  <c r="P1859" i="1"/>
  <c r="Q1859" i="1"/>
  <c r="R1859" i="1"/>
  <c r="D1860" i="1"/>
  <c r="E1860" i="1"/>
  <c r="G1860" i="1"/>
  <c r="J1860" i="1"/>
  <c r="L1860" i="1"/>
  <c r="N1860" i="1"/>
  <c r="O1860" i="1"/>
  <c r="P1860" i="1"/>
  <c r="Q1860" i="1"/>
  <c r="R1860" i="1"/>
  <c r="D1861" i="1"/>
  <c r="E1861" i="1"/>
  <c r="G1861" i="1"/>
  <c r="J1861" i="1"/>
  <c r="L1861" i="1"/>
  <c r="N1861" i="1"/>
  <c r="O1861" i="1"/>
  <c r="P1861" i="1"/>
  <c r="Q1861" i="1"/>
  <c r="R1861" i="1"/>
  <c r="D1862" i="1"/>
  <c r="E1862" i="1"/>
  <c r="G1862" i="1"/>
  <c r="J1862" i="1"/>
  <c r="L1862" i="1"/>
  <c r="N1862" i="1"/>
  <c r="O1862" i="1"/>
  <c r="P1862" i="1"/>
  <c r="Q1862" i="1"/>
  <c r="R1862" i="1"/>
  <c r="D1863" i="1"/>
  <c r="E1863" i="1"/>
  <c r="G1863" i="1"/>
  <c r="J1863" i="1"/>
  <c r="L1863" i="1"/>
  <c r="N1863" i="1"/>
  <c r="O1863" i="1"/>
  <c r="P1863" i="1"/>
  <c r="Q1863" i="1"/>
  <c r="R1863" i="1"/>
  <c r="D1864" i="1"/>
  <c r="E1864" i="1"/>
  <c r="G1864" i="1"/>
  <c r="J1864" i="1"/>
  <c r="L1864" i="1"/>
  <c r="N1864" i="1"/>
  <c r="O1864" i="1"/>
  <c r="P1864" i="1"/>
  <c r="Q1864" i="1"/>
  <c r="R1864" i="1"/>
  <c r="D1865" i="1"/>
  <c r="E1865" i="1"/>
  <c r="G1865" i="1"/>
  <c r="J1865" i="1"/>
  <c r="L1865" i="1"/>
  <c r="N1865" i="1"/>
  <c r="O1865" i="1"/>
  <c r="P1865" i="1"/>
  <c r="Q1865" i="1"/>
  <c r="R1865" i="1"/>
  <c r="D1866" i="1"/>
  <c r="E1866" i="1"/>
  <c r="G1866" i="1"/>
  <c r="J1866" i="1"/>
  <c r="L1866" i="1"/>
  <c r="N1866" i="1"/>
  <c r="O1866" i="1"/>
  <c r="P1866" i="1"/>
  <c r="Q1866" i="1"/>
  <c r="R1866" i="1"/>
  <c r="D1867" i="1"/>
  <c r="E1867" i="1"/>
  <c r="G1867" i="1"/>
  <c r="J1867" i="1"/>
  <c r="L1867" i="1"/>
  <c r="N1867" i="1"/>
  <c r="O1867" i="1"/>
  <c r="P1867" i="1"/>
  <c r="Q1867" i="1"/>
  <c r="R1867" i="1"/>
  <c r="D1868" i="1"/>
  <c r="E1868" i="1"/>
  <c r="G1868" i="1"/>
  <c r="J1868" i="1"/>
  <c r="L1868" i="1"/>
  <c r="N1868" i="1"/>
  <c r="O1868" i="1"/>
  <c r="P1868" i="1"/>
  <c r="Q1868" i="1"/>
  <c r="R1868" i="1"/>
  <c r="D1869" i="1"/>
  <c r="E1869" i="1"/>
  <c r="G1869" i="1"/>
  <c r="J1869" i="1"/>
  <c r="L1869" i="1"/>
  <c r="N1869" i="1"/>
  <c r="O1869" i="1"/>
  <c r="P1869" i="1"/>
  <c r="Q1869" i="1"/>
  <c r="R1869" i="1"/>
  <c r="D1870" i="1"/>
  <c r="E1870" i="1"/>
  <c r="G1870" i="1"/>
  <c r="J1870" i="1"/>
  <c r="L1870" i="1"/>
  <c r="N1870" i="1"/>
  <c r="O1870" i="1"/>
  <c r="P1870" i="1"/>
  <c r="Q1870" i="1"/>
  <c r="R1870" i="1"/>
  <c r="D1871" i="1"/>
  <c r="E1871" i="1"/>
  <c r="G1871" i="1"/>
  <c r="J1871" i="1"/>
  <c r="L1871" i="1"/>
  <c r="N1871" i="1"/>
  <c r="O1871" i="1"/>
  <c r="P1871" i="1"/>
  <c r="Q1871" i="1"/>
  <c r="R1871" i="1"/>
  <c r="D1872" i="1"/>
  <c r="E1872" i="1"/>
  <c r="G1872" i="1"/>
  <c r="J1872" i="1"/>
  <c r="L1872" i="1"/>
  <c r="N1872" i="1"/>
  <c r="O1872" i="1"/>
  <c r="P1872" i="1"/>
  <c r="Q1872" i="1"/>
  <c r="R1872" i="1"/>
  <c r="D1873" i="1"/>
  <c r="E1873" i="1"/>
  <c r="G1873" i="1"/>
  <c r="J1873" i="1"/>
  <c r="L1873" i="1"/>
  <c r="N1873" i="1"/>
  <c r="O1873" i="1"/>
  <c r="P1873" i="1"/>
  <c r="Q1873" i="1"/>
  <c r="R1873" i="1"/>
  <c r="D1874" i="1"/>
  <c r="E1874" i="1"/>
  <c r="G1874" i="1"/>
  <c r="J1874" i="1"/>
  <c r="L1874" i="1"/>
  <c r="N1874" i="1"/>
  <c r="O1874" i="1"/>
  <c r="P1874" i="1"/>
  <c r="Q1874" i="1"/>
  <c r="R1874" i="1"/>
  <c r="D1875" i="1"/>
  <c r="E1875" i="1"/>
  <c r="G1875" i="1"/>
  <c r="J1875" i="1"/>
  <c r="L1875" i="1"/>
  <c r="N1875" i="1"/>
  <c r="O1875" i="1"/>
  <c r="P1875" i="1"/>
  <c r="Q1875" i="1"/>
  <c r="R1875" i="1"/>
  <c r="D1876" i="1"/>
  <c r="E1876" i="1"/>
  <c r="G1876" i="1"/>
  <c r="J1876" i="1"/>
  <c r="L1876" i="1"/>
  <c r="N1876" i="1"/>
  <c r="O1876" i="1"/>
  <c r="P1876" i="1"/>
  <c r="Q1876" i="1"/>
  <c r="R1876" i="1"/>
  <c r="D1877" i="1"/>
  <c r="E1877" i="1"/>
  <c r="G1877" i="1"/>
  <c r="J1877" i="1"/>
  <c r="L1877" i="1"/>
  <c r="N1877" i="1"/>
  <c r="O1877" i="1"/>
  <c r="P1877" i="1"/>
  <c r="Q1877" i="1"/>
  <c r="R1877" i="1"/>
  <c r="D1878" i="1"/>
  <c r="E1878" i="1"/>
  <c r="G1878" i="1"/>
  <c r="J1878" i="1"/>
  <c r="L1878" i="1"/>
  <c r="N1878" i="1"/>
  <c r="O1878" i="1"/>
  <c r="P1878" i="1"/>
  <c r="Q1878" i="1"/>
  <c r="R1878" i="1"/>
  <c r="D1879" i="1"/>
  <c r="E1879" i="1"/>
  <c r="G1879" i="1"/>
  <c r="J1879" i="1"/>
  <c r="L1879" i="1"/>
  <c r="N1879" i="1"/>
  <c r="O1879" i="1"/>
  <c r="P1879" i="1"/>
  <c r="Q1879" i="1"/>
  <c r="R1879" i="1"/>
  <c r="D1880" i="1"/>
  <c r="E1880" i="1"/>
  <c r="G1880" i="1"/>
  <c r="J1880" i="1"/>
  <c r="L1880" i="1"/>
  <c r="N1880" i="1"/>
  <c r="O1880" i="1"/>
  <c r="P1880" i="1"/>
  <c r="Q1880" i="1"/>
  <c r="R1880" i="1"/>
  <c r="D1881" i="1"/>
  <c r="E1881" i="1"/>
  <c r="G1881" i="1"/>
  <c r="J1881" i="1"/>
  <c r="L1881" i="1"/>
  <c r="N1881" i="1"/>
  <c r="O1881" i="1"/>
  <c r="P1881" i="1"/>
  <c r="Q1881" i="1"/>
  <c r="R1881" i="1"/>
  <c r="D1882" i="1"/>
  <c r="E1882" i="1"/>
  <c r="G1882" i="1"/>
  <c r="J1882" i="1"/>
  <c r="L1882" i="1"/>
  <c r="N1882" i="1"/>
  <c r="O1882" i="1"/>
  <c r="P1882" i="1"/>
  <c r="Q1882" i="1"/>
  <c r="R1882" i="1"/>
  <c r="D1883" i="1"/>
  <c r="E1883" i="1"/>
  <c r="G1883" i="1"/>
  <c r="J1883" i="1"/>
  <c r="L1883" i="1"/>
  <c r="N1883" i="1"/>
  <c r="O1883" i="1"/>
  <c r="P1883" i="1"/>
  <c r="Q1883" i="1"/>
  <c r="R1883" i="1"/>
  <c r="D1884" i="1"/>
  <c r="E1884" i="1"/>
  <c r="G1884" i="1"/>
  <c r="J1884" i="1"/>
  <c r="L1884" i="1"/>
  <c r="N1884" i="1"/>
  <c r="O1884" i="1"/>
  <c r="P1884" i="1"/>
  <c r="Q1884" i="1"/>
  <c r="R1884" i="1"/>
  <c r="D1885" i="1"/>
  <c r="E1885" i="1"/>
  <c r="G1885" i="1"/>
  <c r="J1885" i="1"/>
  <c r="L1885" i="1"/>
  <c r="N1885" i="1"/>
  <c r="O1885" i="1"/>
  <c r="P1885" i="1"/>
  <c r="Q1885" i="1"/>
  <c r="R1885" i="1"/>
  <c r="D1886" i="1"/>
  <c r="E1886" i="1"/>
  <c r="G1886" i="1"/>
  <c r="J1886" i="1"/>
  <c r="L1886" i="1"/>
  <c r="N1886" i="1"/>
  <c r="O1886" i="1"/>
  <c r="P1886" i="1"/>
  <c r="Q1886" i="1"/>
  <c r="R1886" i="1"/>
  <c r="D1887" i="1"/>
  <c r="E1887" i="1"/>
  <c r="G1887" i="1"/>
  <c r="J1887" i="1"/>
  <c r="L1887" i="1"/>
  <c r="N1887" i="1"/>
  <c r="O1887" i="1"/>
  <c r="P1887" i="1"/>
  <c r="Q1887" i="1"/>
  <c r="R1887" i="1"/>
  <c r="D1888" i="1"/>
  <c r="E1888" i="1"/>
  <c r="G1888" i="1"/>
  <c r="J1888" i="1"/>
  <c r="L1888" i="1"/>
  <c r="N1888" i="1"/>
  <c r="O1888" i="1"/>
  <c r="P1888" i="1"/>
  <c r="Q1888" i="1"/>
  <c r="R1888" i="1"/>
  <c r="D1889" i="1"/>
  <c r="E1889" i="1"/>
  <c r="G1889" i="1"/>
  <c r="J1889" i="1"/>
  <c r="L1889" i="1"/>
  <c r="N1889" i="1"/>
  <c r="O1889" i="1"/>
  <c r="P1889" i="1"/>
  <c r="Q1889" i="1"/>
  <c r="R1889" i="1"/>
  <c r="D1890" i="1"/>
  <c r="E1890" i="1"/>
  <c r="G1890" i="1"/>
  <c r="J1890" i="1"/>
  <c r="L1890" i="1"/>
  <c r="N1890" i="1"/>
  <c r="O1890" i="1"/>
  <c r="P1890" i="1"/>
  <c r="Q1890" i="1"/>
  <c r="R1890" i="1"/>
  <c r="D1891" i="1"/>
  <c r="E1891" i="1"/>
  <c r="G1891" i="1"/>
  <c r="J1891" i="1"/>
  <c r="L1891" i="1"/>
  <c r="N1891" i="1"/>
  <c r="O1891" i="1"/>
  <c r="P1891" i="1"/>
  <c r="Q1891" i="1"/>
  <c r="R1891" i="1"/>
  <c r="D1892" i="1"/>
  <c r="E1892" i="1"/>
  <c r="G1892" i="1"/>
  <c r="J1892" i="1"/>
  <c r="L1892" i="1"/>
  <c r="N1892" i="1"/>
  <c r="O1892" i="1"/>
  <c r="P1892" i="1"/>
  <c r="Q1892" i="1"/>
  <c r="R1892" i="1"/>
  <c r="D1893" i="1"/>
  <c r="E1893" i="1"/>
  <c r="G1893" i="1"/>
  <c r="J1893" i="1"/>
  <c r="L1893" i="1"/>
  <c r="N1893" i="1"/>
  <c r="O1893" i="1"/>
  <c r="P1893" i="1"/>
  <c r="Q1893" i="1"/>
  <c r="R1893" i="1"/>
  <c r="D1894" i="1"/>
  <c r="E1894" i="1"/>
  <c r="G1894" i="1"/>
  <c r="J1894" i="1"/>
  <c r="L1894" i="1"/>
  <c r="N1894" i="1"/>
  <c r="O1894" i="1"/>
  <c r="P1894" i="1"/>
  <c r="Q1894" i="1"/>
  <c r="R1894" i="1"/>
  <c r="D1895" i="1"/>
  <c r="E1895" i="1"/>
  <c r="G1895" i="1"/>
  <c r="J1895" i="1"/>
  <c r="L1895" i="1"/>
  <c r="N1895" i="1"/>
  <c r="O1895" i="1"/>
  <c r="P1895" i="1"/>
  <c r="Q1895" i="1"/>
  <c r="R1895" i="1"/>
  <c r="D1896" i="1"/>
  <c r="E1896" i="1"/>
  <c r="G1896" i="1"/>
  <c r="J1896" i="1"/>
  <c r="L1896" i="1"/>
  <c r="N1896" i="1"/>
  <c r="O1896" i="1"/>
  <c r="P1896" i="1"/>
  <c r="Q1896" i="1"/>
  <c r="R1896" i="1"/>
  <c r="D1897" i="1"/>
  <c r="E1897" i="1"/>
  <c r="G1897" i="1"/>
  <c r="J1897" i="1"/>
  <c r="L1897" i="1"/>
  <c r="N1897" i="1"/>
  <c r="O1897" i="1"/>
  <c r="P1897" i="1"/>
  <c r="Q1897" i="1"/>
  <c r="R1897" i="1"/>
  <c r="D1898" i="1"/>
  <c r="E1898" i="1"/>
  <c r="G1898" i="1"/>
  <c r="J1898" i="1"/>
  <c r="L1898" i="1"/>
  <c r="N1898" i="1"/>
  <c r="O1898" i="1"/>
  <c r="P1898" i="1"/>
  <c r="Q1898" i="1"/>
  <c r="R1898" i="1"/>
  <c r="D1899" i="1"/>
  <c r="E1899" i="1"/>
  <c r="G1899" i="1"/>
  <c r="J1899" i="1"/>
  <c r="L1899" i="1"/>
  <c r="N1899" i="1"/>
  <c r="O1899" i="1"/>
  <c r="P1899" i="1"/>
  <c r="Q1899" i="1"/>
  <c r="R1899" i="1"/>
  <c r="D1900" i="1"/>
  <c r="E1900" i="1"/>
  <c r="G1900" i="1"/>
  <c r="J1900" i="1"/>
  <c r="L1900" i="1"/>
  <c r="N1900" i="1"/>
  <c r="O1900" i="1"/>
  <c r="P1900" i="1"/>
  <c r="Q1900" i="1"/>
  <c r="R1900" i="1"/>
  <c r="D1901" i="1"/>
  <c r="E1901" i="1"/>
  <c r="G1901" i="1"/>
  <c r="J1901" i="1"/>
  <c r="L1901" i="1"/>
  <c r="N1901" i="1"/>
  <c r="O1901" i="1"/>
  <c r="P1901" i="1"/>
  <c r="Q1901" i="1"/>
  <c r="R1901" i="1"/>
  <c r="D1902" i="1"/>
  <c r="E1902" i="1"/>
  <c r="G1902" i="1"/>
  <c r="J1902" i="1"/>
  <c r="L1902" i="1"/>
  <c r="N1902" i="1"/>
  <c r="O1902" i="1"/>
  <c r="P1902" i="1"/>
  <c r="Q1902" i="1"/>
  <c r="R1902" i="1"/>
  <c r="D1903" i="1"/>
  <c r="E1903" i="1"/>
  <c r="G1903" i="1"/>
  <c r="J1903" i="1"/>
  <c r="L1903" i="1"/>
  <c r="N1903" i="1"/>
  <c r="O1903" i="1"/>
  <c r="P1903" i="1"/>
  <c r="Q1903" i="1"/>
  <c r="R1903" i="1"/>
  <c r="D1904" i="1"/>
  <c r="E1904" i="1"/>
  <c r="G1904" i="1"/>
  <c r="J1904" i="1"/>
  <c r="L1904" i="1"/>
  <c r="N1904" i="1"/>
  <c r="O1904" i="1"/>
  <c r="P1904" i="1"/>
  <c r="Q1904" i="1"/>
  <c r="R1904" i="1"/>
  <c r="D1905" i="1"/>
  <c r="E1905" i="1"/>
  <c r="G1905" i="1"/>
  <c r="J1905" i="1"/>
  <c r="L1905" i="1"/>
  <c r="N1905" i="1"/>
  <c r="O1905" i="1"/>
  <c r="P1905" i="1"/>
  <c r="Q1905" i="1"/>
  <c r="R1905" i="1"/>
  <c r="D1906" i="1"/>
  <c r="E1906" i="1"/>
  <c r="G1906" i="1"/>
  <c r="J1906" i="1"/>
  <c r="L1906" i="1"/>
  <c r="N1906" i="1"/>
  <c r="O1906" i="1"/>
  <c r="P1906" i="1"/>
  <c r="Q1906" i="1"/>
  <c r="R1906" i="1"/>
  <c r="D1907" i="1"/>
  <c r="E1907" i="1"/>
  <c r="G1907" i="1"/>
  <c r="J1907" i="1"/>
  <c r="L1907" i="1"/>
  <c r="N1907" i="1"/>
  <c r="O1907" i="1"/>
  <c r="P1907" i="1"/>
  <c r="Q1907" i="1"/>
  <c r="R1907" i="1"/>
  <c r="D1908" i="1"/>
  <c r="E1908" i="1"/>
  <c r="G1908" i="1"/>
  <c r="J1908" i="1"/>
  <c r="L1908" i="1"/>
  <c r="N1908" i="1"/>
  <c r="O1908" i="1"/>
  <c r="P1908" i="1"/>
  <c r="Q1908" i="1"/>
  <c r="R1908" i="1"/>
  <c r="D1909" i="1"/>
  <c r="E1909" i="1"/>
  <c r="G1909" i="1"/>
  <c r="J1909" i="1"/>
  <c r="L1909" i="1"/>
  <c r="N1909" i="1"/>
  <c r="O1909" i="1"/>
  <c r="P1909" i="1"/>
  <c r="Q1909" i="1"/>
  <c r="R1909" i="1"/>
  <c r="D1910" i="1"/>
  <c r="E1910" i="1"/>
  <c r="G1910" i="1"/>
  <c r="J1910" i="1"/>
  <c r="L1910" i="1"/>
  <c r="N1910" i="1"/>
  <c r="O1910" i="1"/>
  <c r="P1910" i="1"/>
  <c r="Q1910" i="1"/>
  <c r="R1910" i="1"/>
  <c r="D1911" i="1"/>
  <c r="E1911" i="1"/>
  <c r="G1911" i="1"/>
  <c r="J1911" i="1"/>
  <c r="L1911" i="1"/>
  <c r="N1911" i="1"/>
  <c r="O1911" i="1"/>
  <c r="P1911" i="1"/>
  <c r="Q1911" i="1"/>
  <c r="R1911" i="1"/>
  <c r="D1912" i="1"/>
  <c r="E1912" i="1"/>
  <c r="G1912" i="1"/>
  <c r="J1912" i="1"/>
  <c r="L1912" i="1"/>
  <c r="N1912" i="1"/>
  <c r="O1912" i="1"/>
  <c r="P1912" i="1"/>
  <c r="Q1912" i="1"/>
  <c r="R1912" i="1"/>
  <c r="D1913" i="1"/>
  <c r="E1913" i="1"/>
  <c r="G1913" i="1"/>
  <c r="J1913" i="1"/>
  <c r="L1913" i="1"/>
  <c r="N1913" i="1"/>
  <c r="O1913" i="1"/>
  <c r="P1913" i="1"/>
  <c r="Q1913" i="1"/>
  <c r="R1913" i="1"/>
  <c r="D1914" i="1"/>
  <c r="E1914" i="1"/>
  <c r="G1914" i="1"/>
  <c r="J1914" i="1"/>
  <c r="L1914" i="1"/>
  <c r="N1914" i="1"/>
  <c r="O1914" i="1"/>
  <c r="P1914" i="1"/>
  <c r="Q1914" i="1"/>
  <c r="R1914" i="1"/>
  <c r="D1915" i="1"/>
  <c r="E1915" i="1"/>
  <c r="G1915" i="1"/>
  <c r="J1915" i="1"/>
  <c r="L1915" i="1"/>
  <c r="N1915" i="1"/>
  <c r="O1915" i="1"/>
  <c r="P1915" i="1"/>
  <c r="Q1915" i="1"/>
  <c r="R1915" i="1"/>
  <c r="D1916" i="1"/>
  <c r="E1916" i="1"/>
  <c r="G1916" i="1"/>
  <c r="J1916" i="1"/>
  <c r="L1916" i="1"/>
  <c r="N1916" i="1"/>
  <c r="O1916" i="1"/>
  <c r="P1916" i="1"/>
  <c r="Q1916" i="1"/>
  <c r="R1916" i="1"/>
  <c r="D1917" i="1"/>
  <c r="E1917" i="1"/>
  <c r="G1917" i="1"/>
  <c r="J1917" i="1"/>
  <c r="L1917" i="1"/>
  <c r="N1917" i="1"/>
  <c r="O1917" i="1"/>
  <c r="P1917" i="1"/>
  <c r="Q1917" i="1"/>
  <c r="R1917" i="1"/>
  <c r="D1918" i="1"/>
  <c r="E1918" i="1"/>
  <c r="G1918" i="1"/>
  <c r="J1918" i="1"/>
  <c r="L1918" i="1"/>
  <c r="N1918" i="1"/>
  <c r="O1918" i="1"/>
  <c r="P1918" i="1"/>
  <c r="Q1918" i="1"/>
  <c r="R1918" i="1"/>
  <c r="D1919" i="1"/>
  <c r="E1919" i="1"/>
  <c r="G1919" i="1"/>
  <c r="J1919" i="1"/>
  <c r="L1919" i="1"/>
  <c r="N1919" i="1"/>
  <c r="O1919" i="1"/>
  <c r="P1919" i="1"/>
  <c r="Q1919" i="1"/>
  <c r="R1919" i="1"/>
  <c r="D1920" i="1"/>
  <c r="E1920" i="1"/>
  <c r="G1920" i="1"/>
  <c r="J1920" i="1"/>
  <c r="L1920" i="1"/>
  <c r="N1920" i="1"/>
  <c r="O1920" i="1"/>
  <c r="P1920" i="1"/>
  <c r="Q1920" i="1"/>
  <c r="R1920" i="1"/>
  <c r="D1921" i="1"/>
  <c r="E1921" i="1"/>
  <c r="G1921" i="1"/>
  <c r="J1921" i="1"/>
  <c r="L1921" i="1"/>
  <c r="N1921" i="1"/>
  <c r="O1921" i="1"/>
  <c r="P1921" i="1"/>
  <c r="Q1921" i="1"/>
  <c r="R1921" i="1"/>
  <c r="D1922" i="1"/>
  <c r="E1922" i="1"/>
  <c r="G1922" i="1"/>
  <c r="J1922" i="1"/>
  <c r="L1922" i="1"/>
  <c r="N1922" i="1"/>
  <c r="O1922" i="1"/>
  <c r="P1922" i="1"/>
  <c r="Q1922" i="1"/>
  <c r="R1922" i="1"/>
  <c r="D1923" i="1"/>
  <c r="E1923" i="1"/>
  <c r="G1923" i="1"/>
  <c r="J1923" i="1"/>
  <c r="L1923" i="1"/>
  <c r="N1923" i="1"/>
  <c r="O1923" i="1"/>
  <c r="P1923" i="1"/>
  <c r="Q1923" i="1"/>
  <c r="R1923" i="1"/>
  <c r="D1924" i="1"/>
  <c r="E1924" i="1"/>
  <c r="G1924" i="1"/>
  <c r="J1924" i="1"/>
  <c r="L1924" i="1"/>
  <c r="N1924" i="1"/>
  <c r="O1924" i="1"/>
  <c r="P1924" i="1"/>
  <c r="Q1924" i="1"/>
  <c r="R1924" i="1"/>
  <c r="D1925" i="1"/>
  <c r="E1925" i="1"/>
  <c r="G1925" i="1"/>
  <c r="J1925" i="1"/>
  <c r="L1925" i="1"/>
  <c r="N1925" i="1"/>
  <c r="O1925" i="1"/>
  <c r="P1925" i="1"/>
  <c r="Q1925" i="1"/>
  <c r="R1925" i="1"/>
  <c r="D1926" i="1"/>
  <c r="E1926" i="1"/>
  <c r="G1926" i="1"/>
  <c r="J1926" i="1"/>
  <c r="L1926" i="1"/>
  <c r="N1926" i="1"/>
  <c r="O1926" i="1"/>
  <c r="P1926" i="1"/>
  <c r="Q1926" i="1"/>
  <c r="R1926" i="1"/>
  <c r="D1927" i="1"/>
  <c r="E1927" i="1"/>
  <c r="G1927" i="1"/>
  <c r="J1927" i="1"/>
  <c r="L1927" i="1"/>
  <c r="N1927" i="1"/>
  <c r="O1927" i="1"/>
  <c r="P1927" i="1"/>
  <c r="Q1927" i="1"/>
  <c r="R1927" i="1"/>
  <c r="D1928" i="1"/>
  <c r="E1928" i="1"/>
  <c r="G1928" i="1"/>
  <c r="J1928" i="1"/>
  <c r="L1928" i="1"/>
  <c r="N1928" i="1"/>
  <c r="O1928" i="1"/>
  <c r="P1928" i="1"/>
  <c r="Q1928" i="1"/>
  <c r="R1928" i="1"/>
  <c r="D1929" i="1"/>
  <c r="E1929" i="1"/>
  <c r="G1929" i="1"/>
  <c r="J1929" i="1"/>
  <c r="L1929" i="1"/>
  <c r="N1929" i="1"/>
  <c r="O1929" i="1"/>
  <c r="P1929" i="1"/>
  <c r="Q1929" i="1"/>
  <c r="R1929" i="1"/>
  <c r="D1930" i="1"/>
  <c r="E1930" i="1"/>
  <c r="G1930" i="1"/>
  <c r="J1930" i="1"/>
  <c r="L1930" i="1"/>
  <c r="N1930" i="1"/>
  <c r="O1930" i="1"/>
  <c r="P1930" i="1"/>
  <c r="Q1930" i="1"/>
  <c r="R1930" i="1"/>
  <c r="D1931" i="1"/>
  <c r="E1931" i="1"/>
  <c r="G1931" i="1"/>
  <c r="J1931" i="1"/>
  <c r="L1931" i="1"/>
  <c r="N1931" i="1"/>
  <c r="O1931" i="1"/>
  <c r="P1931" i="1"/>
  <c r="Q1931" i="1"/>
  <c r="R1931" i="1"/>
  <c r="D1932" i="1"/>
  <c r="E1932" i="1"/>
  <c r="G1932" i="1"/>
  <c r="J1932" i="1"/>
  <c r="L1932" i="1"/>
  <c r="N1932" i="1"/>
  <c r="O1932" i="1"/>
  <c r="P1932" i="1"/>
  <c r="Q1932" i="1"/>
  <c r="R1932" i="1"/>
  <c r="D1933" i="1"/>
  <c r="E1933" i="1"/>
  <c r="G1933" i="1"/>
  <c r="J1933" i="1"/>
  <c r="L1933" i="1"/>
  <c r="N1933" i="1"/>
  <c r="O1933" i="1"/>
  <c r="P1933" i="1"/>
  <c r="Q1933" i="1"/>
  <c r="R1933" i="1"/>
  <c r="D1934" i="1"/>
  <c r="E1934" i="1"/>
  <c r="G1934" i="1"/>
  <c r="J1934" i="1"/>
  <c r="L1934" i="1"/>
  <c r="N1934" i="1"/>
  <c r="O1934" i="1"/>
  <c r="P1934" i="1"/>
  <c r="Q1934" i="1"/>
  <c r="R1934" i="1"/>
  <c r="D1935" i="1"/>
  <c r="E1935" i="1"/>
  <c r="G1935" i="1"/>
  <c r="J1935" i="1"/>
  <c r="L1935" i="1"/>
  <c r="N1935" i="1"/>
  <c r="O1935" i="1"/>
  <c r="P1935" i="1"/>
  <c r="Q1935" i="1"/>
  <c r="R1935" i="1"/>
  <c r="D1936" i="1"/>
  <c r="E1936" i="1"/>
  <c r="G1936" i="1"/>
  <c r="J1936" i="1"/>
  <c r="L1936" i="1"/>
  <c r="N1936" i="1"/>
  <c r="O1936" i="1"/>
  <c r="P1936" i="1"/>
  <c r="Q1936" i="1"/>
  <c r="R1936" i="1"/>
  <c r="D1937" i="1"/>
  <c r="E1937" i="1"/>
  <c r="G1937" i="1"/>
  <c r="J1937" i="1"/>
  <c r="L1937" i="1"/>
  <c r="N1937" i="1"/>
  <c r="O1937" i="1"/>
  <c r="P1937" i="1"/>
  <c r="Q1937" i="1"/>
  <c r="R1937" i="1"/>
  <c r="D1938" i="1"/>
  <c r="E1938" i="1"/>
  <c r="G1938" i="1"/>
  <c r="J1938" i="1"/>
  <c r="L1938" i="1"/>
  <c r="N1938" i="1"/>
  <c r="O1938" i="1"/>
  <c r="P1938" i="1"/>
  <c r="Q1938" i="1"/>
  <c r="R1938" i="1"/>
  <c r="D1939" i="1"/>
  <c r="E1939" i="1"/>
  <c r="G1939" i="1"/>
  <c r="J1939" i="1"/>
  <c r="L1939" i="1"/>
  <c r="N1939" i="1"/>
  <c r="O1939" i="1"/>
  <c r="P1939" i="1"/>
  <c r="Q1939" i="1"/>
  <c r="R1939" i="1"/>
  <c r="D1940" i="1"/>
  <c r="E1940" i="1"/>
  <c r="G1940" i="1"/>
  <c r="J1940" i="1"/>
  <c r="L1940" i="1"/>
  <c r="N1940" i="1"/>
  <c r="O1940" i="1"/>
  <c r="P1940" i="1"/>
  <c r="Q1940" i="1"/>
  <c r="R1940" i="1"/>
  <c r="D1941" i="1"/>
  <c r="E1941" i="1"/>
  <c r="G1941" i="1"/>
  <c r="J1941" i="1"/>
  <c r="L1941" i="1"/>
  <c r="N1941" i="1"/>
  <c r="O1941" i="1"/>
  <c r="P1941" i="1"/>
  <c r="Q1941" i="1"/>
  <c r="R1941" i="1"/>
  <c r="D1942" i="1"/>
  <c r="E1942" i="1"/>
  <c r="G1942" i="1"/>
  <c r="J1942" i="1"/>
  <c r="L1942" i="1"/>
  <c r="N1942" i="1"/>
  <c r="O1942" i="1"/>
  <c r="P1942" i="1"/>
  <c r="Q1942" i="1"/>
  <c r="R1942" i="1"/>
  <c r="D1943" i="1"/>
  <c r="E1943" i="1"/>
  <c r="G1943" i="1"/>
  <c r="J1943" i="1"/>
  <c r="L1943" i="1"/>
  <c r="N1943" i="1"/>
  <c r="O1943" i="1"/>
  <c r="P1943" i="1"/>
  <c r="Q1943" i="1"/>
  <c r="R1943" i="1"/>
  <c r="D1944" i="1"/>
  <c r="E1944" i="1"/>
  <c r="G1944" i="1"/>
  <c r="J1944" i="1"/>
  <c r="L1944" i="1"/>
  <c r="N1944" i="1"/>
  <c r="O1944" i="1"/>
  <c r="P1944" i="1"/>
  <c r="Q1944" i="1"/>
  <c r="R1944" i="1"/>
  <c r="D1945" i="1"/>
  <c r="E1945" i="1"/>
  <c r="G1945" i="1"/>
  <c r="J1945" i="1"/>
  <c r="L1945" i="1"/>
  <c r="N1945" i="1"/>
  <c r="O1945" i="1"/>
  <c r="P1945" i="1"/>
  <c r="Q1945" i="1"/>
  <c r="R1945" i="1"/>
  <c r="D1946" i="1"/>
  <c r="E1946" i="1"/>
  <c r="G1946" i="1"/>
  <c r="J1946" i="1"/>
  <c r="L1946" i="1"/>
  <c r="N1946" i="1"/>
  <c r="O1946" i="1"/>
  <c r="P1946" i="1"/>
  <c r="Q1946" i="1"/>
  <c r="R1946" i="1"/>
  <c r="D1947" i="1"/>
  <c r="E1947" i="1"/>
  <c r="G1947" i="1"/>
  <c r="J1947" i="1"/>
  <c r="L1947" i="1"/>
  <c r="N1947" i="1"/>
  <c r="O1947" i="1"/>
  <c r="P1947" i="1"/>
  <c r="Q1947" i="1"/>
  <c r="R1947" i="1"/>
  <c r="D1948" i="1"/>
  <c r="E1948" i="1"/>
  <c r="G1948" i="1"/>
  <c r="J1948" i="1"/>
  <c r="L1948" i="1"/>
  <c r="N1948" i="1"/>
  <c r="O1948" i="1"/>
  <c r="P1948" i="1"/>
  <c r="Q1948" i="1"/>
  <c r="R1948" i="1"/>
  <c r="D1949" i="1"/>
  <c r="E1949" i="1"/>
  <c r="G1949" i="1"/>
  <c r="J1949" i="1"/>
  <c r="L1949" i="1"/>
  <c r="N1949" i="1"/>
  <c r="O1949" i="1"/>
  <c r="P1949" i="1"/>
  <c r="Q1949" i="1"/>
  <c r="R1949" i="1"/>
  <c r="D1950" i="1"/>
  <c r="E1950" i="1"/>
  <c r="G1950" i="1"/>
  <c r="J1950" i="1"/>
  <c r="L1950" i="1"/>
  <c r="N1950" i="1"/>
  <c r="O1950" i="1"/>
  <c r="P1950" i="1"/>
  <c r="Q1950" i="1"/>
  <c r="R1950" i="1"/>
  <c r="D1951" i="1"/>
  <c r="E1951" i="1"/>
  <c r="G1951" i="1"/>
  <c r="J1951" i="1"/>
  <c r="L1951" i="1"/>
  <c r="N1951" i="1"/>
  <c r="O1951" i="1"/>
  <c r="P1951" i="1"/>
  <c r="Q1951" i="1"/>
  <c r="R1951" i="1"/>
  <c r="D1952" i="1"/>
  <c r="E1952" i="1"/>
  <c r="G1952" i="1"/>
  <c r="J1952" i="1"/>
  <c r="L1952" i="1"/>
  <c r="N1952" i="1"/>
  <c r="O1952" i="1"/>
  <c r="P1952" i="1"/>
  <c r="Q1952" i="1"/>
  <c r="R1952" i="1"/>
  <c r="D1953" i="1"/>
  <c r="E1953" i="1"/>
  <c r="G1953" i="1"/>
  <c r="J1953" i="1"/>
  <c r="L1953" i="1"/>
  <c r="N1953" i="1"/>
  <c r="O1953" i="1"/>
  <c r="P1953" i="1"/>
  <c r="Q1953" i="1"/>
  <c r="R1953" i="1"/>
  <c r="D1954" i="1"/>
  <c r="E1954" i="1"/>
  <c r="G1954" i="1"/>
  <c r="J1954" i="1"/>
  <c r="L1954" i="1"/>
  <c r="N1954" i="1"/>
  <c r="O1954" i="1"/>
  <c r="P1954" i="1"/>
  <c r="Q1954" i="1"/>
  <c r="R1954" i="1"/>
  <c r="D1955" i="1"/>
  <c r="E1955" i="1"/>
  <c r="G1955" i="1"/>
  <c r="J1955" i="1"/>
  <c r="L1955" i="1"/>
  <c r="N1955" i="1"/>
  <c r="O1955" i="1"/>
  <c r="P1955" i="1"/>
  <c r="Q1955" i="1"/>
  <c r="R1955" i="1"/>
  <c r="D1956" i="1"/>
  <c r="E1956" i="1"/>
  <c r="G1956" i="1"/>
  <c r="J1956" i="1"/>
  <c r="L1956" i="1"/>
  <c r="N1956" i="1"/>
  <c r="O1956" i="1"/>
  <c r="P1956" i="1"/>
  <c r="Q1956" i="1"/>
  <c r="R1956" i="1"/>
  <c r="D1957" i="1"/>
  <c r="E1957" i="1"/>
  <c r="G1957" i="1"/>
  <c r="J1957" i="1"/>
  <c r="L1957" i="1"/>
  <c r="N1957" i="1"/>
  <c r="O1957" i="1"/>
  <c r="P1957" i="1"/>
  <c r="Q1957" i="1"/>
  <c r="R1957" i="1"/>
  <c r="D1958" i="1"/>
  <c r="E1958" i="1"/>
  <c r="G1958" i="1"/>
  <c r="J1958" i="1"/>
  <c r="L1958" i="1"/>
  <c r="N1958" i="1"/>
  <c r="O1958" i="1"/>
  <c r="P1958" i="1"/>
  <c r="Q1958" i="1"/>
  <c r="R1958" i="1"/>
  <c r="D1959" i="1"/>
  <c r="E1959" i="1"/>
  <c r="G1959" i="1"/>
  <c r="J1959" i="1"/>
  <c r="L1959" i="1"/>
  <c r="N1959" i="1"/>
  <c r="O1959" i="1"/>
  <c r="P1959" i="1"/>
  <c r="Q1959" i="1"/>
  <c r="R1959" i="1"/>
  <c r="D1960" i="1"/>
  <c r="E1960" i="1"/>
  <c r="G1960" i="1"/>
  <c r="J1960" i="1"/>
  <c r="L1960" i="1"/>
  <c r="N1960" i="1"/>
  <c r="O1960" i="1"/>
  <c r="P1960" i="1"/>
  <c r="Q1960" i="1"/>
  <c r="R1960" i="1"/>
  <c r="D1961" i="1"/>
  <c r="E1961" i="1"/>
  <c r="G1961" i="1"/>
  <c r="J1961" i="1"/>
  <c r="L1961" i="1"/>
  <c r="N1961" i="1"/>
  <c r="O1961" i="1"/>
  <c r="P1961" i="1"/>
  <c r="Q1961" i="1"/>
  <c r="R1961" i="1"/>
  <c r="D1962" i="1"/>
  <c r="E1962" i="1"/>
  <c r="G1962" i="1"/>
  <c r="J1962" i="1"/>
  <c r="L1962" i="1"/>
  <c r="N1962" i="1"/>
  <c r="O1962" i="1"/>
  <c r="P1962" i="1"/>
  <c r="Q1962" i="1"/>
  <c r="R1962" i="1"/>
  <c r="D1963" i="1"/>
  <c r="E1963" i="1"/>
  <c r="G1963" i="1"/>
  <c r="J1963" i="1"/>
  <c r="L1963" i="1"/>
  <c r="N1963" i="1"/>
  <c r="O1963" i="1"/>
  <c r="P1963" i="1"/>
  <c r="Q1963" i="1"/>
  <c r="R1963" i="1"/>
  <c r="D1964" i="1"/>
  <c r="E1964" i="1"/>
  <c r="G1964" i="1"/>
  <c r="J1964" i="1"/>
  <c r="L1964" i="1"/>
  <c r="N1964" i="1"/>
  <c r="O1964" i="1"/>
  <c r="P1964" i="1"/>
  <c r="Q1964" i="1"/>
  <c r="R1964" i="1"/>
  <c r="D1965" i="1"/>
  <c r="E1965" i="1"/>
  <c r="G1965" i="1"/>
  <c r="J1965" i="1"/>
  <c r="L1965" i="1"/>
  <c r="N1965" i="1"/>
  <c r="O1965" i="1"/>
  <c r="P1965" i="1"/>
  <c r="Q1965" i="1"/>
  <c r="R1965" i="1"/>
  <c r="D1966" i="1"/>
  <c r="E1966" i="1"/>
  <c r="G1966" i="1"/>
  <c r="J1966" i="1"/>
  <c r="L1966" i="1"/>
  <c r="N1966" i="1"/>
  <c r="O1966" i="1"/>
  <c r="P1966" i="1"/>
  <c r="Q1966" i="1"/>
  <c r="R1966" i="1"/>
  <c r="D1967" i="1"/>
  <c r="E1967" i="1"/>
  <c r="G1967" i="1"/>
  <c r="J1967" i="1"/>
  <c r="L1967" i="1"/>
  <c r="N1967" i="1"/>
  <c r="O1967" i="1"/>
  <c r="P1967" i="1"/>
  <c r="Q1967" i="1"/>
  <c r="R1967" i="1"/>
  <c r="D1968" i="1"/>
  <c r="E1968" i="1"/>
  <c r="G1968" i="1"/>
  <c r="J1968" i="1"/>
  <c r="L1968" i="1"/>
  <c r="N1968" i="1"/>
  <c r="O1968" i="1"/>
  <c r="P1968" i="1"/>
  <c r="Q1968" i="1"/>
  <c r="R1968" i="1"/>
  <c r="D1969" i="1"/>
  <c r="E1969" i="1"/>
  <c r="G1969" i="1"/>
  <c r="J1969" i="1"/>
  <c r="L1969" i="1"/>
  <c r="N1969" i="1"/>
  <c r="O1969" i="1"/>
  <c r="P1969" i="1"/>
  <c r="Q1969" i="1"/>
  <c r="R1969" i="1"/>
  <c r="D1970" i="1"/>
  <c r="E1970" i="1"/>
  <c r="G1970" i="1"/>
  <c r="J1970" i="1"/>
  <c r="L1970" i="1"/>
  <c r="N1970" i="1"/>
  <c r="O1970" i="1"/>
  <c r="P1970" i="1"/>
  <c r="Q1970" i="1"/>
  <c r="R1970" i="1"/>
  <c r="D1971" i="1"/>
  <c r="E1971" i="1"/>
  <c r="G1971" i="1"/>
  <c r="J1971" i="1"/>
  <c r="L1971" i="1"/>
  <c r="N1971" i="1"/>
  <c r="O1971" i="1"/>
  <c r="P1971" i="1"/>
  <c r="Q1971" i="1"/>
  <c r="R1971" i="1"/>
  <c r="D1972" i="1"/>
  <c r="E1972" i="1"/>
  <c r="G1972" i="1"/>
  <c r="J1972" i="1"/>
  <c r="L1972" i="1"/>
  <c r="N1972" i="1"/>
  <c r="O1972" i="1"/>
  <c r="P1972" i="1"/>
  <c r="Q1972" i="1"/>
  <c r="R1972" i="1"/>
  <c r="D1973" i="1"/>
  <c r="E1973" i="1"/>
  <c r="G1973" i="1"/>
  <c r="J1973" i="1"/>
  <c r="L1973" i="1"/>
  <c r="N1973" i="1"/>
  <c r="O1973" i="1"/>
  <c r="P1973" i="1"/>
  <c r="Q1973" i="1"/>
  <c r="R1973" i="1"/>
  <c r="D1974" i="1"/>
  <c r="E1974" i="1"/>
  <c r="G1974" i="1"/>
  <c r="J1974" i="1"/>
  <c r="L1974" i="1"/>
  <c r="N1974" i="1"/>
  <c r="O1974" i="1"/>
  <c r="P1974" i="1"/>
  <c r="Q1974" i="1"/>
  <c r="R1974" i="1"/>
  <c r="D1975" i="1"/>
  <c r="E1975" i="1"/>
  <c r="G1975" i="1"/>
  <c r="J1975" i="1"/>
  <c r="L1975" i="1"/>
  <c r="N1975" i="1"/>
  <c r="O1975" i="1"/>
  <c r="P1975" i="1"/>
  <c r="Q1975" i="1"/>
  <c r="R1975" i="1"/>
  <c r="D1976" i="1"/>
  <c r="E1976" i="1"/>
  <c r="G1976" i="1"/>
  <c r="J1976" i="1"/>
  <c r="L1976" i="1"/>
  <c r="N1976" i="1"/>
  <c r="O1976" i="1"/>
  <c r="P1976" i="1"/>
  <c r="Q1976" i="1"/>
  <c r="R1976" i="1"/>
  <c r="D1977" i="1"/>
  <c r="E1977" i="1"/>
  <c r="G1977" i="1"/>
  <c r="J1977" i="1"/>
  <c r="L1977" i="1"/>
  <c r="N1977" i="1"/>
  <c r="O1977" i="1"/>
  <c r="P1977" i="1"/>
  <c r="Q1977" i="1"/>
  <c r="R1977" i="1"/>
  <c r="D1978" i="1"/>
  <c r="E1978" i="1"/>
  <c r="G1978" i="1"/>
  <c r="J1978" i="1"/>
  <c r="L1978" i="1"/>
  <c r="N1978" i="1"/>
  <c r="O1978" i="1"/>
  <c r="P1978" i="1"/>
  <c r="Q1978" i="1"/>
  <c r="R1978" i="1"/>
  <c r="D1979" i="1"/>
  <c r="E1979" i="1"/>
  <c r="G1979" i="1"/>
  <c r="J1979" i="1"/>
  <c r="L1979" i="1"/>
  <c r="N1979" i="1"/>
  <c r="O1979" i="1"/>
  <c r="P1979" i="1"/>
  <c r="Q1979" i="1"/>
  <c r="R1979" i="1"/>
  <c r="D1980" i="1"/>
  <c r="E1980" i="1"/>
  <c r="G1980" i="1"/>
  <c r="J1980" i="1"/>
  <c r="L1980" i="1"/>
  <c r="N1980" i="1"/>
  <c r="O1980" i="1"/>
  <c r="P1980" i="1"/>
  <c r="Q1980" i="1"/>
  <c r="R1980" i="1"/>
  <c r="D1981" i="1"/>
  <c r="E1981" i="1"/>
  <c r="G1981" i="1"/>
  <c r="J1981" i="1"/>
  <c r="L1981" i="1"/>
  <c r="N1981" i="1"/>
  <c r="O1981" i="1"/>
  <c r="P1981" i="1"/>
  <c r="Q1981" i="1"/>
  <c r="R1981" i="1"/>
  <c r="D1982" i="1"/>
  <c r="E1982" i="1"/>
  <c r="G1982" i="1"/>
  <c r="J1982" i="1"/>
  <c r="L1982" i="1"/>
  <c r="N1982" i="1"/>
  <c r="O1982" i="1"/>
  <c r="P1982" i="1"/>
  <c r="Q1982" i="1"/>
  <c r="R1982" i="1"/>
  <c r="D1983" i="1"/>
  <c r="E1983" i="1"/>
  <c r="G1983" i="1"/>
  <c r="J1983" i="1"/>
  <c r="L1983" i="1"/>
  <c r="N1983" i="1"/>
  <c r="O1983" i="1"/>
  <c r="P1983" i="1"/>
  <c r="Q1983" i="1"/>
  <c r="R1983" i="1"/>
  <c r="D1984" i="1"/>
  <c r="E1984" i="1"/>
  <c r="G1984" i="1"/>
  <c r="J1984" i="1"/>
  <c r="L1984" i="1"/>
  <c r="N1984" i="1"/>
  <c r="O1984" i="1"/>
  <c r="P1984" i="1"/>
  <c r="Q1984" i="1"/>
  <c r="R1984" i="1"/>
  <c r="D1985" i="1"/>
  <c r="E1985" i="1"/>
  <c r="G1985" i="1"/>
  <c r="J1985" i="1"/>
  <c r="L1985" i="1"/>
  <c r="N1985" i="1"/>
  <c r="O1985" i="1"/>
  <c r="P1985" i="1"/>
  <c r="Q1985" i="1"/>
  <c r="R1985" i="1"/>
  <c r="D1986" i="1"/>
  <c r="E1986" i="1"/>
  <c r="G1986" i="1"/>
  <c r="J1986" i="1"/>
  <c r="L1986" i="1"/>
  <c r="N1986" i="1"/>
  <c r="O1986" i="1"/>
  <c r="P1986" i="1"/>
  <c r="Q1986" i="1"/>
  <c r="R1986" i="1"/>
  <c r="D1987" i="1"/>
  <c r="E1987" i="1"/>
  <c r="G1987" i="1"/>
  <c r="J1987" i="1"/>
  <c r="L1987" i="1"/>
  <c r="N1987" i="1"/>
  <c r="O1987" i="1"/>
  <c r="P1987" i="1"/>
  <c r="Q1987" i="1"/>
  <c r="R1987" i="1"/>
  <c r="D1988" i="1"/>
  <c r="E1988" i="1"/>
  <c r="G1988" i="1"/>
  <c r="J1988" i="1"/>
  <c r="L1988" i="1"/>
  <c r="N1988" i="1"/>
  <c r="O1988" i="1"/>
  <c r="P1988" i="1"/>
  <c r="Q1988" i="1"/>
  <c r="R1988" i="1"/>
  <c r="D1989" i="1"/>
  <c r="E1989" i="1"/>
  <c r="G1989" i="1"/>
  <c r="J1989" i="1"/>
  <c r="L1989" i="1"/>
  <c r="N1989" i="1"/>
  <c r="O1989" i="1"/>
  <c r="P1989" i="1"/>
  <c r="Q1989" i="1"/>
  <c r="R1989" i="1"/>
  <c r="D1990" i="1"/>
  <c r="E1990" i="1"/>
  <c r="G1990" i="1"/>
  <c r="J1990" i="1"/>
  <c r="L1990" i="1"/>
  <c r="N1990" i="1"/>
  <c r="O1990" i="1"/>
  <c r="P1990" i="1"/>
  <c r="Q1990" i="1"/>
  <c r="R1990" i="1"/>
  <c r="D1991" i="1"/>
  <c r="E1991" i="1"/>
  <c r="G1991" i="1"/>
  <c r="J1991" i="1"/>
  <c r="L1991" i="1"/>
  <c r="N1991" i="1"/>
  <c r="O1991" i="1"/>
  <c r="P1991" i="1"/>
  <c r="Q1991" i="1"/>
  <c r="R1991" i="1"/>
  <c r="D1992" i="1"/>
  <c r="E1992" i="1"/>
  <c r="G1992" i="1"/>
  <c r="J1992" i="1"/>
  <c r="L1992" i="1"/>
  <c r="N1992" i="1"/>
  <c r="O1992" i="1"/>
  <c r="P1992" i="1"/>
  <c r="Q1992" i="1"/>
  <c r="R1992" i="1"/>
  <c r="D1993" i="1"/>
  <c r="E1993" i="1"/>
  <c r="G1993" i="1"/>
  <c r="J1993" i="1"/>
  <c r="L1993" i="1"/>
  <c r="N1993" i="1"/>
  <c r="O1993" i="1"/>
  <c r="P1993" i="1"/>
  <c r="Q1993" i="1"/>
  <c r="R1993" i="1"/>
  <c r="D1994" i="1"/>
  <c r="E1994" i="1"/>
  <c r="G1994" i="1"/>
  <c r="J1994" i="1"/>
  <c r="L1994" i="1"/>
  <c r="N1994" i="1"/>
  <c r="O1994" i="1"/>
  <c r="P1994" i="1"/>
  <c r="Q1994" i="1"/>
  <c r="R1994" i="1"/>
  <c r="D1995" i="1"/>
  <c r="E1995" i="1"/>
  <c r="G1995" i="1"/>
  <c r="J1995" i="1"/>
  <c r="L1995" i="1"/>
  <c r="N1995" i="1"/>
  <c r="O1995" i="1"/>
  <c r="P1995" i="1"/>
  <c r="Q1995" i="1"/>
  <c r="R1995" i="1"/>
  <c r="D1996" i="1"/>
  <c r="E1996" i="1"/>
  <c r="G1996" i="1"/>
  <c r="J1996" i="1"/>
  <c r="L1996" i="1"/>
  <c r="N1996" i="1"/>
  <c r="O1996" i="1"/>
  <c r="P1996" i="1"/>
  <c r="Q1996" i="1"/>
  <c r="R1996" i="1"/>
  <c r="D1997" i="1"/>
  <c r="E1997" i="1"/>
  <c r="G1997" i="1"/>
  <c r="J1997" i="1"/>
  <c r="L1997" i="1"/>
  <c r="N1997" i="1"/>
  <c r="O1997" i="1"/>
  <c r="P1997" i="1"/>
  <c r="Q1997" i="1"/>
  <c r="R1997" i="1"/>
  <c r="D1998" i="1"/>
  <c r="E1998" i="1"/>
  <c r="G1998" i="1"/>
  <c r="J1998" i="1"/>
  <c r="L1998" i="1"/>
  <c r="N1998" i="1"/>
  <c r="O1998" i="1"/>
  <c r="P1998" i="1"/>
  <c r="Q1998" i="1"/>
  <c r="R1998" i="1"/>
  <c r="D1999" i="1"/>
  <c r="E1999" i="1"/>
  <c r="G1999" i="1"/>
  <c r="J1999" i="1"/>
  <c r="L1999" i="1"/>
  <c r="N1999" i="1"/>
  <c r="O1999" i="1"/>
  <c r="P1999" i="1"/>
  <c r="Q1999" i="1"/>
  <c r="R1999" i="1"/>
  <c r="D2000" i="1"/>
  <c r="E2000" i="1"/>
  <c r="G2000" i="1"/>
  <c r="J2000" i="1"/>
  <c r="L2000" i="1"/>
  <c r="N2000" i="1"/>
  <c r="O2000" i="1"/>
  <c r="P2000" i="1"/>
  <c r="Q2000" i="1"/>
  <c r="R2000" i="1"/>
  <c r="D2001" i="1"/>
  <c r="E2001" i="1"/>
  <c r="G2001" i="1"/>
  <c r="J2001" i="1"/>
  <c r="L2001" i="1"/>
  <c r="N2001" i="1"/>
  <c r="O2001" i="1"/>
  <c r="P2001" i="1"/>
  <c r="Q2001" i="1"/>
  <c r="R2001" i="1"/>
  <c r="D2002" i="1"/>
  <c r="E2002" i="1"/>
  <c r="G2002" i="1"/>
  <c r="J2002" i="1"/>
  <c r="L2002" i="1"/>
  <c r="N2002" i="1"/>
  <c r="O2002" i="1"/>
  <c r="P2002" i="1"/>
  <c r="Q2002" i="1"/>
  <c r="R2002" i="1"/>
  <c r="D2003" i="1"/>
  <c r="E2003" i="1"/>
  <c r="G2003" i="1"/>
  <c r="J2003" i="1"/>
  <c r="L2003" i="1"/>
  <c r="N2003" i="1"/>
  <c r="O2003" i="1"/>
  <c r="P2003" i="1"/>
  <c r="Q2003" i="1"/>
  <c r="R2003" i="1"/>
  <c r="D2004" i="1"/>
  <c r="E2004" i="1"/>
  <c r="G2004" i="1"/>
  <c r="J2004" i="1"/>
  <c r="L2004" i="1"/>
  <c r="N2004" i="1"/>
  <c r="O2004" i="1"/>
  <c r="P2004" i="1"/>
  <c r="Q2004" i="1"/>
  <c r="R2004" i="1"/>
  <c r="D2005" i="1"/>
  <c r="E2005" i="1"/>
  <c r="G2005" i="1"/>
  <c r="J2005" i="1"/>
  <c r="L2005" i="1"/>
  <c r="N2005" i="1"/>
  <c r="O2005" i="1"/>
  <c r="P2005" i="1"/>
  <c r="Q2005" i="1"/>
  <c r="R2005" i="1"/>
  <c r="D2006" i="1"/>
  <c r="E2006" i="1"/>
  <c r="G2006" i="1"/>
  <c r="J2006" i="1"/>
  <c r="L2006" i="1"/>
  <c r="N2006" i="1"/>
  <c r="O2006" i="1"/>
  <c r="P2006" i="1"/>
  <c r="Q2006" i="1"/>
  <c r="R2006" i="1"/>
  <c r="D2007" i="1"/>
  <c r="E2007" i="1"/>
  <c r="G2007" i="1"/>
  <c r="J2007" i="1"/>
  <c r="L2007" i="1"/>
  <c r="N2007" i="1"/>
  <c r="O2007" i="1"/>
  <c r="P2007" i="1"/>
  <c r="Q2007" i="1"/>
  <c r="R2007" i="1"/>
  <c r="D2008" i="1"/>
  <c r="E2008" i="1"/>
  <c r="G2008" i="1"/>
  <c r="J2008" i="1"/>
  <c r="L2008" i="1"/>
  <c r="N2008" i="1"/>
  <c r="O2008" i="1"/>
  <c r="P2008" i="1"/>
  <c r="Q2008" i="1"/>
  <c r="R2008" i="1"/>
  <c r="D2009" i="1"/>
  <c r="E2009" i="1"/>
  <c r="G2009" i="1"/>
  <c r="J2009" i="1"/>
  <c r="L2009" i="1"/>
  <c r="N2009" i="1"/>
  <c r="O2009" i="1"/>
  <c r="P2009" i="1"/>
  <c r="Q2009" i="1"/>
  <c r="R2009" i="1"/>
  <c r="D2010" i="1"/>
  <c r="E2010" i="1"/>
  <c r="G2010" i="1"/>
  <c r="J2010" i="1"/>
  <c r="L2010" i="1"/>
  <c r="N2010" i="1"/>
  <c r="O2010" i="1"/>
  <c r="P2010" i="1"/>
  <c r="Q2010" i="1"/>
  <c r="R2010" i="1"/>
  <c r="D2011" i="1"/>
  <c r="E2011" i="1"/>
  <c r="G2011" i="1"/>
  <c r="J2011" i="1"/>
  <c r="L2011" i="1"/>
  <c r="N2011" i="1"/>
  <c r="O2011" i="1"/>
  <c r="P2011" i="1"/>
  <c r="Q2011" i="1"/>
  <c r="R2011" i="1"/>
  <c r="D2012" i="1"/>
  <c r="E2012" i="1"/>
  <c r="G2012" i="1"/>
  <c r="J2012" i="1"/>
  <c r="L2012" i="1"/>
  <c r="N2012" i="1"/>
  <c r="O2012" i="1"/>
  <c r="P2012" i="1"/>
  <c r="Q2012" i="1"/>
  <c r="R2012" i="1"/>
  <c r="D2013" i="1"/>
  <c r="E2013" i="1"/>
  <c r="G2013" i="1"/>
  <c r="J2013" i="1"/>
  <c r="L2013" i="1"/>
  <c r="N2013" i="1"/>
  <c r="O2013" i="1"/>
  <c r="P2013" i="1"/>
  <c r="Q2013" i="1"/>
  <c r="R2013" i="1"/>
  <c r="D2014" i="1"/>
  <c r="E2014" i="1"/>
  <c r="G2014" i="1"/>
  <c r="J2014" i="1"/>
  <c r="L2014" i="1"/>
  <c r="N2014" i="1"/>
  <c r="O2014" i="1"/>
  <c r="P2014" i="1"/>
  <c r="Q2014" i="1"/>
  <c r="R2014" i="1"/>
  <c r="D2015" i="1"/>
  <c r="E2015" i="1"/>
  <c r="G2015" i="1"/>
  <c r="J2015" i="1"/>
  <c r="L2015" i="1"/>
  <c r="N2015" i="1"/>
  <c r="O2015" i="1"/>
  <c r="P2015" i="1"/>
  <c r="Q2015" i="1"/>
  <c r="R2015" i="1"/>
  <c r="D2016" i="1"/>
  <c r="E2016" i="1"/>
  <c r="G2016" i="1"/>
  <c r="J2016" i="1"/>
  <c r="L2016" i="1"/>
  <c r="N2016" i="1"/>
  <c r="O2016" i="1"/>
  <c r="P2016" i="1"/>
  <c r="Q2016" i="1"/>
  <c r="R2016" i="1"/>
  <c r="D2017" i="1"/>
  <c r="E2017" i="1"/>
  <c r="G2017" i="1"/>
  <c r="J2017" i="1"/>
  <c r="L2017" i="1"/>
  <c r="N2017" i="1"/>
  <c r="O2017" i="1"/>
  <c r="P2017" i="1"/>
  <c r="Q2017" i="1"/>
  <c r="R2017" i="1"/>
  <c r="D2018" i="1"/>
  <c r="E2018" i="1"/>
  <c r="G2018" i="1"/>
  <c r="J2018" i="1"/>
  <c r="L2018" i="1"/>
  <c r="N2018" i="1"/>
  <c r="O2018" i="1"/>
  <c r="P2018" i="1"/>
  <c r="Q2018" i="1"/>
  <c r="R2018" i="1"/>
  <c r="D2019" i="1"/>
  <c r="E2019" i="1"/>
  <c r="G2019" i="1"/>
  <c r="J2019" i="1"/>
  <c r="L2019" i="1"/>
  <c r="N2019" i="1"/>
  <c r="O2019" i="1"/>
  <c r="P2019" i="1"/>
  <c r="Q2019" i="1"/>
  <c r="R2019" i="1"/>
  <c r="D2020" i="1"/>
  <c r="E2020" i="1"/>
  <c r="G2020" i="1"/>
  <c r="J2020" i="1"/>
  <c r="L2020" i="1"/>
  <c r="N2020" i="1"/>
  <c r="O2020" i="1"/>
  <c r="P2020" i="1"/>
  <c r="Q2020" i="1"/>
  <c r="R2020" i="1"/>
  <c r="D2021" i="1"/>
  <c r="E2021" i="1"/>
  <c r="G2021" i="1"/>
  <c r="J2021" i="1"/>
  <c r="L2021" i="1"/>
  <c r="N2021" i="1"/>
  <c r="O2021" i="1"/>
  <c r="P2021" i="1"/>
  <c r="Q2021" i="1"/>
  <c r="R2021" i="1"/>
  <c r="D2022" i="1"/>
  <c r="E2022" i="1"/>
  <c r="G2022" i="1"/>
  <c r="J2022" i="1"/>
  <c r="L2022" i="1"/>
  <c r="N2022" i="1"/>
  <c r="O2022" i="1"/>
  <c r="P2022" i="1"/>
  <c r="Q2022" i="1"/>
  <c r="R2022" i="1"/>
  <c r="D2023" i="1"/>
  <c r="E2023" i="1"/>
  <c r="G2023" i="1"/>
  <c r="J2023" i="1"/>
  <c r="L2023" i="1"/>
  <c r="N2023" i="1"/>
  <c r="O2023" i="1"/>
  <c r="P2023" i="1"/>
  <c r="Q2023" i="1"/>
  <c r="R2023" i="1"/>
  <c r="D2024" i="1"/>
  <c r="E2024" i="1"/>
  <c r="G2024" i="1"/>
  <c r="J2024" i="1"/>
  <c r="L2024" i="1"/>
  <c r="N2024" i="1"/>
  <c r="O2024" i="1"/>
  <c r="P2024" i="1"/>
  <c r="Q2024" i="1"/>
  <c r="R2024" i="1"/>
  <c r="D2025" i="1"/>
  <c r="E2025" i="1"/>
  <c r="G2025" i="1"/>
  <c r="J2025" i="1"/>
  <c r="L2025" i="1"/>
  <c r="N2025" i="1"/>
  <c r="O2025" i="1"/>
  <c r="P2025" i="1"/>
  <c r="Q2025" i="1"/>
  <c r="R2025" i="1"/>
  <c r="D2026" i="1"/>
  <c r="E2026" i="1"/>
  <c r="G2026" i="1"/>
  <c r="J2026" i="1"/>
  <c r="L2026" i="1"/>
  <c r="N2026" i="1"/>
  <c r="O2026" i="1"/>
  <c r="P2026" i="1"/>
  <c r="Q2026" i="1"/>
  <c r="R2026" i="1"/>
  <c r="D2027" i="1"/>
  <c r="E2027" i="1"/>
  <c r="G2027" i="1"/>
  <c r="J2027" i="1"/>
  <c r="L2027" i="1"/>
  <c r="N2027" i="1"/>
  <c r="O2027" i="1"/>
  <c r="P2027" i="1"/>
  <c r="Q2027" i="1"/>
  <c r="R2027" i="1"/>
  <c r="D2028" i="1"/>
  <c r="E2028" i="1"/>
  <c r="G2028" i="1"/>
  <c r="J2028" i="1"/>
  <c r="L2028" i="1"/>
  <c r="N2028" i="1"/>
  <c r="O2028" i="1"/>
  <c r="P2028" i="1"/>
  <c r="Q2028" i="1"/>
  <c r="R2028" i="1"/>
  <c r="D2029" i="1"/>
  <c r="E2029" i="1"/>
  <c r="G2029" i="1"/>
  <c r="J2029" i="1"/>
  <c r="L2029" i="1"/>
  <c r="N2029" i="1"/>
  <c r="O2029" i="1"/>
  <c r="P2029" i="1"/>
  <c r="Q2029" i="1"/>
  <c r="R2029" i="1"/>
  <c r="D2030" i="1"/>
  <c r="E2030" i="1"/>
  <c r="G2030" i="1"/>
  <c r="J2030" i="1"/>
  <c r="L2030" i="1"/>
  <c r="N2030" i="1"/>
  <c r="O2030" i="1"/>
  <c r="P2030" i="1"/>
  <c r="Q2030" i="1"/>
  <c r="R2030" i="1"/>
  <c r="D2031" i="1"/>
  <c r="E2031" i="1"/>
  <c r="G2031" i="1"/>
  <c r="J2031" i="1"/>
  <c r="L2031" i="1"/>
  <c r="N2031" i="1"/>
  <c r="O2031" i="1"/>
  <c r="P2031" i="1"/>
  <c r="Q2031" i="1"/>
  <c r="R2031" i="1"/>
  <c r="D2032" i="1"/>
  <c r="E2032" i="1"/>
  <c r="G2032" i="1"/>
  <c r="J2032" i="1"/>
  <c r="L2032" i="1"/>
  <c r="N2032" i="1"/>
  <c r="O2032" i="1"/>
  <c r="P2032" i="1"/>
  <c r="Q2032" i="1"/>
  <c r="R2032" i="1"/>
  <c r="D2033" i="1"/>
  <c r="E2033" i="1"/>
  <c r="G2033" i="1"/>
  <c r="J2033" i="1"/>
  <c r="L2033" i="1"/>
  <c r="N2033" i="1"/>
  <c r="O2033" i="1"/>
  <c r="P2033" i="1"/>
  <c r="Q2033" i="1"/>
  <c r="R2033" i="1"/>
  <c r="D2034" i="1"/>
  <c r="E2034" i="1"/>
  <c r="G2034" i="1"/>
  <c r="J2034" i="1"/>
  <c r="L2034" i="1"/>
  <c r="N2034" i="1"/>
  <c r="O2034" i="1"/>
  <c r="P2034" i="1"/>
  <c r="Q2034" i="1"/>
  <c r="R2034" i="1"/>
  <c r="D2035" i="1"/>
  <c r="E2035" i="1"/>
  <c r="G2035" i="1"/>
  <c r="J2035" i="1"/>
  <c r="L2035" i="1"/>
  <c r="N2035" i="1"/>
  <c r="O2035" i="1"/>
  <c r="P2035" i="1"/>
  <c r="Q2035" i="1"/>
  <c r="R2035" i="1"/>
  <c r="D2036" i="1"/>
  <c r="E2036" i="1"/>
  <c r="G2036" i="1"/>
  <c r="J2036" i="1"/>
  <c r="L2036" i="1"/>
  <c r="N2036" i="1"/>
  <c r="O2036" i="1"/>
  <c r="P2036" i="1"/>
  <c r="Q2036" i="1"/>
  <c r="R2036" i="1"/>
  <c r="D2037" i="1"/>
  <c r="E2037" i="1"/>
  <c r="G2037" i="1"/>
  <c r="J2037" i="1"/>
  <c r="L2037" i="1"/>
  <c r="N2037" i="1"/>
  <c r="O2037" i="1"/>
  <c r="P2037" i="1"/>
  <c r="Q2037" i="1"/>
  <c r="R2037" i="1"/>
  <c r="D2038" i="1"/>
  <c r="E2038" i="1"/>
  <c r="G2038" i="1"/>
  <c r="J2038" i="1"/>
  <c r="L2038" i="1"/>
  <c r="N2038" i="1"/>
  <c r="O2038" i="1"/>
  <c r="P2038" i="1"/>
  <c r="Q2038" i="1"/>
  <c r="R2038" i="1"/>
  <c r="D2039" i="1"/>
  <c r="E2039" i="1"/>
  <c r="G2039" i="1"/>
  <c r="J2039" i="1"/>
  <c r="L2039" i="1"/>
  <c r="N2039" i="1"/>
  <c r="O2039" i="1"/>
  <c r="P2039" i="1"/>
  <c r="Q2039" i="1"/>
  <c r="R2039" i="1"/>
  <c r="D2040" i="1"/>
  <c r="E2040" i="1"/>
  <c r="G2040" i="1"/>
  <c r="J2040" i="1"/>
  <c r="L2040" i="1"/>
  <c r="N2040" i="1"/>
  <c r="O2040" i="1"/>
  <c r="P2040" i="1"/>
  <c r="Q2040" i="1"/>
  <c r="R2040" i="1"/>
  <c r="D2041" i="1"/>
  <c r="E2041" i="1"/>
  <c r="G2041" i="1"/>
  <c r="J2041" i="1"/>
  <c r="L2041" i="1"/>
  <c r="N2041" i="1"/>
  <c r="O2041" i="1"/>
  <c r="P2041" i="1"/>
  <c r="Q2041" i="1"/>
  <c r="R2041" i="1"/>
  <c r="D2042" i="1"/>
  <c r="E2042" i="1"/>
  <c r="G2042" i="1"/>
  <c r="J2042" i="1"/>
  <c r="L2042" i="1"/>
  <c r="N2042" i="1"/>
  <c r="O2042" i="1"/>
  <c r="P2042" i="1"/>
  <c r="Q2042" i="1"/>
  <c r="R2042" i="1"/>
  <c r="D2043" i="1"/>
  <c r="E2043" i="1"/>
  <c r="G2043" i="1"/>
  <c r="J2043" i="1"/>
  <c r="L2043" i="1"/>
  <c r="N2043" i="1"/>
  <c r="O2043" i="1"/>
  <c r="P2043" i="1"/>
  <c r="Q2043" i="1"/>
  <c r="R2043" i="1"/>
  <c r="D2044" i="1"/>
  <c r="E2044" i="1"/>
  <c r="G2044" i="1"/>
  <c r="J2044" i="1"/>
  <c r="L2044" i="1"/>
  <c r="N2044" i="1"/>
  <c r="O2044" i="1"/>
  <c r="P2044" i="1"/>
  <c r="Q2044" i="1"/>
  <c r="R2044" i="1"/>
  <c r="D2045" i="1"/>
  <c r="E2045" i="1"/>
  <c r="G2045" i="1"/>
  <c r="J2045" i="1"/>
  <c r="L2045" i="1"/>
  <c r="N2045" i="1"/>
  <c r="O2045" i="1"/>
  <c r="P2045" i="1"/>
  <c r="Q2045" i="1"/>
  <c r="R2045" i="1"/>
  <c r="D2046" i="1"/>
  <c r="E2046" i="1"/>
  <c r="G2046" i="1"/>
  <c r="J2046" i="1"/>
  <c r="L2046" i="1"/>
  <c r="N2046" i="1"/>
  <c r="O2046" i="1"/>
  <c r="P2046" i="1"/>
  <c r="Q2046" i="1"/>
  <c r="R2046" i="1"/>
  <c r="D2047" i="1"/>
  <c r="E2047" i="1"/>
  <c r="G2047" i="1"/>
  <c r="J2047" i="1"/>
  <c r="L2047" i="1"/>
  <c r="N2047" i="1"/>
  <c r="O2047" i="1"/>
  <c r="P2047" i="1"/>
  <c r="Q2047" i="1"/>
  <c r="R2047" i="1"/>
  <c r="D2048" i="1"/>
  <c r="E2048" i="1"/>
  <c r="G2048" i="1"/>
  <c r="J2048" i="1"/>
  <c r="L2048" i="1"/>
  <c r="N2048" i="1"/>
  <c r="O2048" i="1"/>
  <c r="P2048" i="1"/>
  <c r="Q2048" i="1"/>
  <c r="R2048" i="1"/>
  <c r="D2049" i="1"/>
  <c r="E2049" i="1"/>
  <c r="G2049" i="1"/>
  <c r="J2049" i="1"/>
  <c r="L2049" i="1"/>
  <c r="N2049" i="1"/>
  <c r="O2049" i="1"/>
  <c r="P2049" i="1"/>
  <c r="Q2049" i="1"/>
  <c r="R2049" i="1"/>
  <c r="D2050" i="1"/>
  <c r="E2050" i="1"/>
  <c r="G2050" i="1"/>
  <c r="J2050" i="1"/>
  <c r="L2050" i="1"/>
  <c r="N2050" i="1"/>
  <c r="O2050" i="1"/>
  <c r="P2050" i="1"/>
  <c r="Q2050" i="1"/>
  <c r="R2050" i="1"/>
  <c r="D2051" i="1"/>
  <c r="E2051" i="1"/>
  <c r="G2051" i="1"/>
  <c r="J2051" i="1"/>
  <c r="L2051" i="1"/>
  <c r="N2051" i="1"/>
  <c r="O2051" i="1"/>
  <c r="P2051" i="1"/>
  <c r="Q2051" i="1"/>
  <c r="R2051" i="1"/>
  <c r="D2052" i="1"/>
  <c r="E2052" i="1"/>
  <c r="G2052" i="1"/>
  <c r="J2052" i="1"/>
  <c r="L2052" i="1"/>
  <c r="N2052" i="1"/>
  <c r="O2052" i="1"/>
  <c r="P2052" i="1"/>
  <c r="Q2052" i="1"/>
  <c r="R2052" i="1"/>
  <c r="D2053" i="1"/>
  <c r="E2053" i="1"/>
  <c r="G2053" i="1"/>
  <c r="J2053" i="1"/>
  <c r="L2053" i="1"/>
  <c r="N2053" i="1"/>
  <c r="O2053" i="1"/>
  <c r="P2053" i="1"/>
  <c r="Q2053" i="1"/>
  <c r="R2053" i="1"/>
  <c r="D2054" i="1"/>
  <c r="E2054" i="1"/>
  <c r="G2054" i="1"/>
  <c r="J2054" i="1"/>
  <c r="L2054" i="1"/>
  <c r="N2054" i="1"/>
  <c r="O2054" i="1"/>
  <c r="P2054" i="1"/>
  <c r="Q2054" i="1"/>
  <c r="R2054" i="1"/>
  <c r="D2055" i="1"/>
  <c r="E2055" i="1"/>
  <c r="G2055" i="1"/>
  <c r="J2055" i="1"/>
  <c r="L2055" i="1"/>
  <c r="N2055" i="1"/>
  <c r="O2055" i="1"/>
  <c r="P2055" i="1"/>
  <c r="Q2055" i="1"/>
  <c r="R2055" i="1"/>
  <c r="D2056" i="1"/>
  <c r="E2056" i="1"/>
  <c r="G2056" i="1"/>
  <c r="J2056" i="1"/>
  <c r="L2056" i="1"/>
  <c r="N2056" i="1"/>
  <c r="O2056" i="1"/>
  <c r="P2056" i="1"/>
  <c r="Q2056" i="1"/>
  <c r="R2056" i="1"/>
  <c r="D2057" i="1"/>
  <c r="E2057" i="1"/>
  <c r="G2057" i="1"/>
  <c r="J2057" i="1"/>
  <c r="L2057" i="1"/>
  <c r="N2057" i="1"/>
  <c r="O2057" i="1"/>
  <c r="P2057" i="1"/>
  <c r="Q2057" i="1"/>
  <c r="R2057" i="1"/>
  <c r="D2058" i="1"/>
  <c r="E2058" i="1"/>
  <c r="G2058" i="1"/>
  <c r="J2058" i="1"/>
  <c r="L2058" i="1"/>
  <c r="N2058" i="1"/>
  <c r="O2058" i="1"/>
  <c r="P2058" i="1"/>
  <c r="Q2058" i="1"/>
  <c r="R2058" i="1"/>
  <c r="D2059" i="1"/>
  <c r="E2059" i="1"/>
  <c r="G2059" i="1"/>
  <c r="J2059" i="1"/>
  <c r="L2059" i="1"/>
  <c r="N2059" i="1"/>
  <c r="O2059" i="1"/>
  <c r="P2059" i="1"/>
  <c r="Q2059" i="1"/>
  <c r="R2059" i="1"/>
  <c r="D2060" i="1"/>
  <c r="E2060" i="1"/>
  <c r="G2060" i="1"/>
  <c r="J2060" i="1"/>
  <c r="L2060" i="1"/>
  <c r="N2060" i="1"/>
  <c r="O2060" i="1"/>
  <c r="P2060" i="1"/>
  <c r="Q2060" i="1"/>
  <c r="R2060" i="1"/>
  <c r="D2061" i="1"/>
  <c r="E2061" i="1"/>
  <c r="G2061" i="1"/>
  <c r="J2061" i="1"/>
  <c r="L2061" i="1"/>
  <c r="N2061" i="1"/>
  <c r="O2061" i="1"/>
  <c r="P2061" i="1"/>
  <c r="Q2061" i="1"/>
  <c r="R2061" i="1"/>
  <c r="D2062" i="1"/>
  <c r="E2062" i="1"/>
  <c r="G2062" i="1"/>
  <c r="J2062" i="1"/>
  <c r="L2062" i="1"/>
  <c r="N2062" i="1"/>
  <c r="O2062" i="1"/>
  <c r="P2062" i="1"/>
  <c r="Q2062" i="1"/>
  <c r="R2062" i="1"/>
  <c r="D2063" i="1"/>
  <c r="E2063" i="1"/>
  <c r="G2063" i="1"/>
  <c r="J2063" i="1"/>
  <c r="L2063" i="1"/>
  <c r="N2063" i="1"/>
  <c r="O2063" i="1"/>
  <c r="P2063" i="1"/>
  <c r="Q2063" i="1"/>
  <c r="R2063" i="1"/>
  <c r="D2064" i="1"/>
  <c r="E2064" i="1"/>
  <c r="G2064" i="1"/>
  <c r="J2064" i="1"/>
  <c r="L2064" i="1"/>
  <c r="N2064" i="1"/>
  <c r="O2064" i="1"/>
  <c r="P2064" i="1"/>
  <c r="Q2064" i="1"/>
  <c r="R2064" i="1"/>
  <c r="D2065" i="1"/>
  <c r="E2065" i="1"/>
  <c r="G2065" i="1"/>
  <c r="J2065" i="1"/>
  <c r="L2065" i="1"/>
  <c r="N2065" i="1"/>
  <c r="O2065" i="1"/>
  <c r="P2065" i="1"/>
  <c r="Q2065" i="1"/>
  <c r="R2065" i="1"/>
  <c r="D2066" i="1"/>
  <c r="E2066" i="1"/>
  <c r="G2066" i="1"/>
  <c r="J2066" i="1"/>
  <c r="L2066" i="1"/>
  <c r="N2066" i="1"/>
  <c r="O2066" i="1"/>
  <c r="P2066" i="1"/>
  <c r="Q2066" i="1"/>
  <c r="R2066" i="1"/>
  <c r="D2067" i="1"/>
  <c r="E2067" i="1"/>
  <c r="G2067" i="1"/>
  <c r="J2067" i="1"/>
  <c r="L2067" i="1"/>
  <c r="N2067" i="1"/>
  <c r="O2067" i="1"/>
  <c r="P2067" i="1"/>
  <c r="Q2067" i="1"/>
  <c r="R2067" i="1"/>
  <c r="D2068" i="1"/>
  <c r="E2068" i="1"/>
  <c r="G2068" i="1"/>
  <c r="J2068" i="1"/>
  <c r="L2068" i="1"/>
  <c r="N2068" i="1"/>
  <c r="O2068" i="1"/>
  <c r="P2068" i="1"/>
  <c r="Q2068" i="1"/>
  <c r="R2068" i="1"/>
  <c r="D2069" i="1"/>
  <c r="E2069" i="1"/>
  <c r="G2069" i="1"/>
  <c r="J2069" i="1"/>
  <c r="L2069" i="1"/>
  <c r="N2069" i="1"/>
  <c r="O2069" i="1"/>
  <c r="P2069" i="1"/>
  <c r="Q2069" i="1"/>
  <c r="R2069" i="1"/>
  <c r="D2070" i="1"/>
  <c r="E2070" i="1"/>
  <c r="G2070" i="1"/>
  <c r="J2070" i="1"/>
  <c r="L2070" i="1"/>
  <c r="N2070" i="1"/>
  <c r="O2070" i="1"/>
  <c r="P2070" i="1"/>
  <c r="Q2070" i="1"/>
  <c r="R2070" i="1"/>
  <c r="D2071" i="1"/>
  <c r="E2071" i="1"/>
  <c r="G2071" i="1"/>
  <c r="J2071" i="1"/>
  <c r="L2071" i="1"/>
  <c r="N2071" i="1"/>
  <c r="O2071" i="1"/>
  <c r="P2071" i="1"/>
  <c r="Q2071" i="1"/>
  <c r="R2071" i="1"/>
  <c r="D2072" i="1"/>
  <c r="E2072" i="1"/>
  <c r="G2072" i="1"/>
  <c r="J2072" i="1"/>
  <c r="L2072" i="1"/>
  <c r="N2072" i="1"/>
  <c r="O2072" i="1"/>
  <c r="P2072" i="1"/>
  <c r="Q2072" i="1"/>
  <c r="R2072" i="1"/>
  <c r="D2073" i="1"/>
  <c r="E2073" i="1"/>
  <c r="G2073" i="1"/>
  <c r="J2073" i="1"/>
  <c r="L2073" i="1"/>
  <c r="N2073" i="1"/>
  <c r="O2073" i="1"/>
  <c r="P2073" i="1"/>
  <c r="Q2073" i="1"/>
  <c r="R2073" i="1"/>
  <c r="D2074" i="1"/>
  <c r="E2074" i="1"/>
  <c r="G2074" i="1"/>
  <c r="J2074" i="1"/>
  <c r="L2074" i="1"/>
  <c r="N2074" i="1"/>
  <c r="O2074" i="1"/>
  <c r="P2074" i="1"/>
  <c r="Q2074" i="1"/>
  <c r="R2074" i="1"/>
  <c r="D2075" i="1"/>
  <c r="E2075" i="1"/>
  <c r="G2075" i="1"/>
  <c r="J2075" i="1"/>
  <c r="L2075" i="1"/>
  <c r="N2075" i="1"/>
  <c r="O2075" i="1"/>
  <c r="P2075" i="1"/>
  <c r="Q2075" i="1"/>
  <c r="R2075" i="1"/>
  <c r="D2076" i="1"/>
  <c r="E2076" i="1"/>
  <c r="G2076" i="1"/>
  <c r="J2076" i="1"/>
  <c r="L2076" i="1"/>
  <c r="N2076" i="1"/>
  <c r="O2076" i="1"/>
  <c r="P2076" i="1"/>
  <c r="Q2076" i="1"/>
  <c r="R2076" i="1"/>
  <c r="D2077" i="1"/>
  <c r="E2077" i="1"/>
  <c r="G2077" i="1"/>
  <c r="J2077" i="1"/>
  <c r="L2077" i="1"/>
  <c r="N2077" i="1"/>
  <c r="O2077" i="1"/>
  <c r="P2077" i="1"/>
  <c r="Q2077" i="1"/>
  <c r="R2077" i="1"/>
  <c r="D2078" i="1"/>
  <c r="E2078" i="1"/>
  <c r="G2078" i="1"/>
  <c r="J2078" i="1"/>
  <c r="L2078" i="1"/>
  <c r="N2078" i="1"/>
  <c r="O2078" i="1"/>
  <c r="P2078" i="1"/>
  <c r="Q2078" i="1"/>
  <c r="R2078" i="1"/>
  <c r="D2079" i="1"/>
  <c r="E2079" i="1"/>
  <c r="G2079" i="1"/>
  <c r="J2079" i="1"/>
  <c r="L2079" i="1"/>
  <c r="N2079" i="1"/>
  <c r="O2079" i="1"/>
  <c r="P2079" i="1"/>
  <c r="Q2079" i="1"/>
  <c r="R2079" i="1"/>
  <c r="D2080" i="1"/>
  <c r="E2080" i="1"/>
  <c r="G2080" i="1"/>
  <c r="J2080" i="1"/>
  <c r="L2080" i="1"/>
  <c r="N2080" i="1"/>
  <c r="O2080" i="1"/>
  <c r="P2080" i="1"/>
  <c r="Q2080" i="1"/>
  <c r="R2080" i="1"/>
  <c r="D2081" i="1"/>
  <c r="E2081" i="1"/>
  <c r="G2081" i="1"/>
  <c r="J2081" i="1"/>
  <c r="L2081" i="1"/>
  <c r="N2081" i="1"/>
  <c r="O2081" i="1"/>
  <c r="P2081" i="1"/>
  <c r="Q2081" i="1"/>
  <c r="R2081" i="1"/>
  <c r="D2082" i="1"/>
  <c r="E2082" i="1"/>
  <c r="G2082" i="1"/>
  <c r="J2082" i="1"/>
  <c r="L2082" i="1"/>
  <c r="N2082" i="1"/>
  <c r="O2082" i="1"/>
  <c r="P2082" i="1"/>
  <c r="Q2082" i="1"/>
  <c r="R2082" i="1"/>
  <c r="D2083" i="1"/>
  <c r="E2083" i="1"/>
  <c r="G2083" i="1"/>
  <c r="J2083" i="1"/>
  <c r="L2083" i="1"/>
  <c r="N2083" i="1"/>
  <c r="O2083" i="1"/>
  <c r="P2083" i="1"/>
  <c r="Q2083" i="1"/>
  <c r="R2083" i="1"/>
  <c r="D2084" i="1"/>
  <c r="E2084" i="1"/>
  <c r="G2084" i="1"/>
  <c r="J2084" i="1"/>
  <c r="L2084" i="1"/>
  <c r="N2084" i="1"/>
  <c r="O2084" i="1"/>
  <c r="P2084" i="1"/>
  <c r="Q2084" i="1"/>
  <c r="R2084" i="1"/>
  <c r="D2085" i="1"/>
  <c r="E2085" i="1"/>
  <c r="G2085" i="1"/>
  <c r="J2085" i="1"/>
  <c r="L2085" i="1"/>
  <c r="N2085" i="1"/>
  <c r="O2085" i="1"/>
  <c r="P2085" i="1"/>
  <c r="Q2085" i="1"/>
  <c r="R2085" i="1"/>
  <c r="D2086" i="1"/>
  <c r="E2086" i="1"/>
  <c r="G2086" i="1"/>
  <c r="J2086" i="1"/>
  <c r="L2086" i="1"/>
  <c r="N2086" i="1"/>
  <c r="O2086" i="1"/>
  <c r="P2086" i="1"/>
  <c r="Q2086" i="1"/>
  <c r="R2086" i="1"/>
  <c r="D2087" i="1"/>
  <c r="E2087" i="1"/>
  <c r="G2087" i="1"/>
  <c r="J2087" i="1"/>
  <c r="L2087" i="1"/>
  <c r="N2087" i="1"/>
  <c r="O2087" i="1"/>
  <c r="P2087" i="1"/>
  <c r="Q2087" i="1"/>
  <c r="R2087" i="1"/>
  <c r="D2088" i="1"/>
  <c r="E2088" i="1"/>
  <c r="G2088" i="1"/>
  <c r="J2088" i="1"/>
  <c r="L2088" i="1"/>
  <c r="N2088" i="1"/>
  <c r="O2088" i="1"/>
  <c r="P2088" i="1"/>
  <c r="Q2088" i="1"/>
  <c r="R2088" i="1"/>
  <c r="D2089" i="1"/>
  <c r="E2089" i="1"/>
  <c r="G2089" i="1"/>
  <c r="J2089" i="1"/>
  <c r="L2089" i="1"/>
  <c r="N2089" i="1"/>
  <c r="O2089" i="1"/>
  <c r="P2089" i="1"/>
  <c r="Q2089" i="1"/>
  <c r="R2089" i="1"/>
  <c r="D2090" i="1"/>
  <c r="E2090" i="1"/>
  <c r="G2090" i="1"/>
  <c r="J2090" i="1"/>
  <c r="L2090" i="1"/>
  <c r="N2090" i="1"/>
  <c r="O2090" i="1"/>
  <c r="P2090" i="1"/>
  <c r="Q2090" i="1"/>
  <c r="R2090" i="1"/>
  <c r="D2091" i="1"/>
  <c r="E2091" i="1"/>
  <c r="G2091" i="1"/>
  <c r="J2091" i="1"/>
  <c r="L2091" i="1"/>
  <c r="N2091" i="1"/>
  <c r="O2091" i="1"/>
  <c r="P2091" i="1"/>
  <c r="Q2091" i="1"/>
  <c r="R2091" i="1"/>
  <c r="D2092" i="1"/>
  <c r="E2092" i="1"/>
  <c r="G2092" i="1"/>
  <c r="J2092" i="1"/>
  <c r="L2092" i="1"/>
  <c r="N2092" i="1"/>
  <c r="O2092" i="1"/>
  <c r="P2092" i="1"/>
  <c r="Q2092" i="1"/>
  <c r="R2092" i="1"/>
  <c r="D2093" i="1"/>
  <c r="E2093" i="1"/>
  <c r="G2093" i="1"/>
  <c r="J2093" i="1"/>
  <c r="L2093" i="1"/>
  <c r="N2093" i="1"/>
  <c r="O2093" i="1"/>
  <c r="P2093" i="1"/>
  <c r="Q2093" i="1"/>
  <c r="R2093" i="1"/>
  <c r="D2094" i="1"/>
  <c r="E2094" i="1"/>
  <c r="G2094" i="1"/>
  <c r="J2094" i="1"/>
  <c r="L2094" i="1"/>
  <c r="N2094" i="1"/>
  <c r="O2094" i="1"/>
  <c r="P2094" i="1"/>
  <c r="Q2094" i="1"/>
  <c r="R2094" i="1"/>
  <c r="D2095" i="1"/>
  <c r="E2095" i="1"/>
  <c r="G2095" i="1"/>
  <c r="J2095" i="1"/>
  <c r="L2095" i="1"/>
  <c r="N2095" i="1"/>
  <c r="O2095" i="1"/>
  <c r="P2095" i="1"/>
  <c r="Q2095" i="1"/>
  <c r="R2095" i="1"/>
  <c r="D2096" i="1"/>
  <c r="E2096" i="1"/>
  <c r="G2096" i="1"/>
  <c r="J2096" i="1"/>
  <c r="L2096" i="1"/>
  <c r="N2096" i="1"/>
  <c r="O2096" i="1"/>
  <c r="P2096" i="1"/>
  <c r="Q2096" i="1"/>
  <c r="R2096" i="1"/>
  <c r="D2097" i="1"/>
  <c r="E2097" i="1"/>
  <c r="G2097" i="1"/>
  <c r="J2097" i="1"/>
  <c r="L2097" i="1"/>
  <c r="N2097" i="1"/>
  <c r="O2097" i="1"/>
  <c r="P2097" i="1"/>
  <c r="Q2097" i="1"/>
  <c r="R2097" i="1"/>
  <c r="D2098" i="1"/>
  <c r="E2098" i="1"/>
  <c r="G2098" i="1"/>
  <c r="J2098" i="1"/>
  <c r="L2098" i="1"/>
  <c r="N2098" i="1"/>
  <c r="O2098" i="1"/>
  <c r="P2098" i="1"/>
  <c r="Q2098" i="1"/>
  <c r="R2098" i="1"/>
  <c r="D2099" i="1"/>
  <c r="E2099" i="1"/>
  <c r="G2099" i="1"/>
  <c r="J2099" i="1"/>
  <c r="L2099" i="1"/>
  <c r="N2099" i="1"/>
  <c r="O2099" i="1"/>
  <c r="P2099" i="1"/>
  <c r="Q2099" i="1"/>
  <c r="R2099" i="1"/>
  <c r="D2100" i="1"/>
  <c r="E2100" i="1"/>
  <c r="G2100" i="1"/>
  <c r="J2100" i="1"/>
  <c r="L2100" i="1"/>
  <c r="N2100" i="1"/>
  <c r="O2100" i="1"/>
  <c r="P2100" i="1"/>
  <c r="Q2100" i="1"/>
  <c r="R2100" i="1"/>
  <c r="D2101" i="1"/>
  <c r="E2101" i="1"/>
  <c r="G2101" i="1"/>
  <c r="J2101" i="1"/>
  <c r="L2101" i="1"/>
  <c r="N2101" i="1"/>
  <c r="O2101" i="1"/>
  <c r="P2101" i="1"/>
  <c r="Q2101" i="1"/>
  <c r="R2101" i="1"/>
  <c r="D2102" i="1"/>
  <c r="E2102" i="1"/>
  <c r="G2102" i="1"/>
  <c r="J2102" i="1"/>
  <c r="L2102" i="1"/>
  <c r="N2102" i="1"/>
  <c r="O2102" i="1"/>
  <c r="P2102" i="1"/>
  <c r="Q2102" i="1"/>
  <c r="R2102" i="1"/>
  <c r="D2103" i="1"/>
  <c r="E2103" i="1"/>
  <c r="G2103" i="1"/>
  <c r="J2103" i="1"/>
  <c r="L2103" i="1"/>
  <c r="N2103" i="1"/>
  <c r="O2103" i="1"/>
  <c r="P2103" i="1"/>
  <c r="Q2103" i="1"/>
  <c r="R2103" i="1"/>
  <c r="D2104" i="1"/>
  <c r="E2104" i="1"/>
  <c r="G2104" i="1"/>
  <c r="J2104" i="1"/>
  <c r="L2104" i="1"/>
  <c r="N2104" i="1"/>
  <c r="O2104" i="1"/>
  <c r="P2104" i="1"/>
  <c r="Q2104" i="1"/>
  <c r="R2104" i="1"/>
  <c r="D2105" i="1"/>
  <c r="E2105" i="1"/>
  <c r="G2105" i="1"/>
  <c r="J2105" i="1"/>
  <c r="L2105" i="1"/>
  <c r="N2105" i="1"/>
  <c r="O2105" i="1"/>
  <c r="P2105" i="1"/>
  <c r="Q2105" i="1"/>
  <c r="R2105" i="1"/>
  <c r="D2106" i="1"/>
  <c r="E2106" i="1"/>
  <c r="G2106" i="1"/>
  <c r="J2106" i="1"/>
  <c r="L2106" i="1"/>
  <c r="N2106" i="1"/>
  <c r="O2106" i="1"/>
  <c r="P2106" i="1"/>
  <c r="Q2106" i="1"/>
  <c r="R2106" i="1"/>
  <c r="D2107" i="1"/>
  <c r="E2107" i="1"/>
  <c r="G2107" i="1"/>
  <c r="J2107" i="1"/>
  <c r="L2107" i="1"/>
  <c r="N2107" i="1"/>
  <c r="O2107" i="1"/>
  <c r="P2107" i="1"/>
  <c r="Q2107" i="1"/>
  <c r="R2107" i="1"/>
  <c r="D2108" i="1"/>
  <c r="E2108" i="1"/>
  <c r="G2108" i="1"/>
  <c r="J2108" i="1"/>
  <c r="L2108" i="1"/>
  <c r="N2108" i="1"/>
  <c r="O2108" i="1"/>
  <c r="P2108" i="1"/>
  <c r="Q2108" i="1"/>
  <c r="R2108" i="1"/>
  <c r="D2109" i="1"/>
  <c r="E2109" i="1"/>
  <c r="G2109" i="1"/>
  <c r="J2109" i="1"/>
  <c r="L2109" i="1"/>
  <c r="N2109" i="1"/>
  <c r="O2109" i="1"/>
  <c r="P2109" i="1"/>
  <c r="Q2109" i="1"/>
  <c r="R2109" i="1"/>
  <c r="D2110" i="1"/>
  <c r="E2110" i="1"/>
  <c r="G2110" i="1"/>
  <c r="J2110" i="1"/>
  <c r="L2110" i="1"/>
  <c r="N2110" i="1"/>
  <c r="O2110" i="1"/>
  <c r="P2110" i="1"/>
  <c r="Q2110" i="1"/>
  <c r="R2110" i="1"/>
  <c r="D2111" i="1"/>
  <c r="E2111" i="1"/>
  <c r="G2111" i="1"/>
  <c r="J2111" i="1"/>
  <c r="L2111" i="1"/>
  <c r="N2111" i="1"/>
  <c r="O2111" i="1"/>
  <c r="P2111" i="1"/>
  <c r="Q2111" i="1"/>
  <c r="R2111" i="1"/>
  <c r="D2112" i="1"/>
  <c r="E2112" i="1"/>
  <c r="G2112" i="1"/>
  <c r="J2112" i="1"/>
  <c r="L2112" i="1"/>
  <c r="N2112" i="1"/>
  <c r="O2112" i="1"/>
  <c r="P2112" i="1"/>
  <c r="Q2112" i="1"/>
  <c r="R2112" i="1"/>
  <c r="D2113" i="1"/>
  <c r="E2113" i="1"/>
  <c r="G2113" i="1"/>
  <c r="J2113" i="1"/>
  <c r="L2113" i="1"/>
  <c r="N2113" i="1"/>
  <c r="O2113" i="1"/>
  <c r="P2113" i="1"/>
  <c r="Q2113" i="1"/>
  <c r="R2113" i="1"/>
  <c r="D2114" i="1"/>
  <c r="E2114" i="1"/>
  <c r="G2114" i="1"/>
  <c r="J2114" i="1"/>
  <c r="L2114" i="1"/>
  <c r="N2114" i="1"/>
  <c r="O2114" i="1"/>
  <c r="P2114" i="1"/>
  <c r="Q2114" i="1"/>
  <c r="R2114" i="1"/>
  <c r="D2115" i="1"/>
  <c r="E2115" i="1"/>
  <c r="G2115" i="1"/>
  <c r="J2115" i="1"/>
  <c r="L2115" i="1"/>
  <c r="N2115" i="1"/>
  <c r="O2115" i="1"/>
  <c r="P2115" i="1"/>
  <c r="Q2115" i="1"/>
  <c r="R2115" i="1"/>
  <c r="D2116" i="1"/>
  <c r="E2116" i="1"/>
  <c r="G2116" i="1"/>
  <c r="J2116" i="1"/>
  <c r="L2116" i="1"/>
  <c r="N2116" i="1"/>
  <c r="O2116" i="1"/>
  <c r="P2116" i="1"/>
  <c r="Q2116" i="1"/>
  <c r="R2116" i="1"/>
  <c r="D2117" i="1"/>
  <c r="E2117" i="1"/>
  <c r="G2117" i="1"/>
  <c r="J2117" i="1"/>
  <c r="L2117" i="1"/>
  <c r="N2117" i="1"/>
  <c r="O2117" i="1"/>
  <c r="P2117" i="1"/>
  <c r="Q2117" i="1"/>
  <c r="R2117" i="1"/>
  <c r="D2118" i="1"/>
  <c r="E2118" i="1"/>
  <c r="G2118" i="1"/>
  <c r="J2118" i="1"/>
  <c r="L2118" i="1"/>
  <c r="N2118" i="1"/>
  <c r="O2118" i="1"/>
  <c r="P2118" i="1"/>
  <c r="Q2118" i="1"/>
  <c r="R2118" i="1"/>
  <c r="D2119" i="1"/>
  <c r="E2119" i="1"/>
  <c r="G2119" i="1"/>
  <c r="J2119" i="1"/>
  <c r="L2119" i="1"/>
  <c r="N2119" i="1"/>
  <c r="O2119" i="1"/>
  <c r="P2119" i="1"/>
  <c r="Q2119" i="1"/>
  <c r="R2119" i="1"/>
  <c r="D2120" i="1"/>
  <c r="E2120" i="1"/>
  <c r="G2120" i="1"/>
  <c r="J2120" i="1"/>
  <c r="L2120" i="1"/>
  <c r="N2120" i="1"/>
  <c r="O2120" i="1"/>
  <c r="P2120" i="1"/>
  <c r="Q2120" i="1"/>
  <c r="R2120" i="1"/>
  <c r="D2121" i="1"/>
  <c r="E2121" i="1"/>
  <c r="G2121" i="1"/>
  <c r="J2121" i="1"/>
  <c r="L2121" i="1"/>
  <c r="N2121" i="1"/>
  <c r="O2121" i="1"/>
  <c r="P2121" i="1"/>
  <c r="Q2121" i="1"/>
  <c r="R2121" i="1"/>
  <c r="D2122" i="1"/>
  <c r="E2122" i="1"/>
  <c r="G2122" i="1"/>
  <c r="J2122" i="1"/>
  <c r="L2122" i="1"/>
  <c r="N2122" i="1"/>
  <c r="O2122" i="1"/>
  <c r="P2122" i="1"/>
  <c r="Q2122" i="1"/>
  <c r="R2122" i="1"/>
  <c r="D2123" i="1"/>
  <c r="E2123" i="1"/>
  <c r="G2123" i="1"/>
  <c r="J2123" i="1"/>
  <c r="L2123" i="1"/>
  <c r="N2123" i="1"/>
  <c r="O2123" i="1"/>
  <c r="P2123" i="1"/>
  <c r="Q2123" i="1"/>
  <c r="R2123" i="1"/>
  <c r="D2124" i="1"/>
  <c r="E2124" i="1"/>
  <c r="G2124" i="1"/>
  <c r="J2124" i="1"/>
  <c r="L2124" i="1"/>
  <c r="N2124" i="1"/>
  <c r="O2124" i="1"/>
  <c r="P2124" i="1"/>
  <c r="Q2124" i="1"/>
  <c r="R2124" i="1"/>
  <c r="D2125" i="1"/>
  <c r="E2125" i="1"/>
  <c r="G2125" i="1"/>
  <c r="J2125" i="1"/>
  <c r="L2125" i="1"/>
  <c r="N2125" i="1"/>
  <c r="O2125" i="1"/>
  <c r="P2125" i="1"/>
  <c r="Q2125" i="1"/>
  <c r="R2125" i="1"/>
  <c r="D2126" i="1"/>
  <c r="E2126" i="1"/>
  <c r="G2126" i="1"/>
  <c r="J2126" i="1"/>
  <c r="L2126" i="1"/>
  <c r="N2126" i="1"/>
  <c r="O2126" i="1"/>
  <c r="P2126" i="1"/>
  <c r="Q2126" i="1"/>
  <c r="R2126" i="1"/>
  <c r="D2127" i="1"/>
  <c r="E2127" i="1"/>
  <c r="G2127" i="1"/>
  <c r="J2127" i="1"/>
  <c r="L2127" i="1"/>
  <c r="N2127" i="1"/>
  <c r="O2127" i="1"/>
  <c r="P2127" i="1"/>
  <c r="Q2127" i="1"/>
  <c r="R2127" i="1"/>
  <c r="D2128" i="1"/>
  <c r="E2128" i="1"/>
  <c r="G2128" i="1"/>
  <c r="J2128" i="1"/>
  <c r="L2128" i="1"/>
  <c r="N2128" i="1"/>
  <c r="O2128" i="1"/>
  <c r="P2128" i="1"/>
  <c r="Q2128" i="1"/>
  <c r="R2128" i="1"/>
  <c r="D2129" i="1"/>
  <c r="E2129" i="1"/>
  <c r="G2129" i="1"/>
  <c r="J2129" i="1"/>
  <c r="L2129" i="1"/>
  <c r="N2129" i="1"/>
  <c r="O2129" i="1"/>
  <c r="P2129" i="1"/>
  <c r="Q2129" i="1"/>
  <c r="R2129" i="1"/>
  <c r="D2130" i="1"/>
  <c r="E2130" i="1"/>
  <c r="G2130" i="1"/>
  <c r="J2130" i="1"/>
  <c r="L2130" i="1"/>
  <c r="N2130" i="1"/>
  <c r="O2130" i="1"/>
  <c r="P2130" i="1"/>
  <c r="Q2130" i="1"/>
  <c r="R2130" i="1"/>
  <c r="D2131" i="1"/>
  <c r="E2131" i="1"/>
  <c r="G2131" i="1"/>
  <c r="J2131" i="1"/>
  <c r="L2131" i="1"/>
  <c r="N2131" i="1"/>
  <c r="O2131" i="1"/>
  <c r="P2131" i="1"/>
  <c r="Q2131" i="1"/>
  <c r="R2131" i="1"/>
  <c r="D2132" i="1"/>
  <c r="E2132" i="1"/>
  <c r="G2132" i="1"/>
  <c r="J2132" i="1"/>
  <c r="L2132" i="1"/>
  <c r="N2132" i="1"/>
  <c r="O2132" i="1"/>
  <c r="P2132" i="1"/>
  <c r="Q2132" i="1"/>
  <c r="R2132" i="1"/>
  <c r="D2133" i="1"/>
  <c r="E2133" i="1"/>
  <c r="G2133" i="1"/>
  <c r="J2133" i="1"/>
  <c r="L2133" i="1"/>
  <c r="N2133" i="1"/>
  <c r="O2133" i="1"/>
  <c r="P2133" i="1"/>
  <c r="Q2133" i="1"/>
  <c r="R2133" i="1"/>
  <c r="D2134" i="1"/>
  <c r="E2134" i="1"/>
  <c r="G2134" i="1"/>
  <c r="J2134" i="1"/>
  <c r="L2134" i="1"/>
  <c r="N2134" i="1"/>
  <c r="O2134" i="1"/>
  <c r="P2134" i="1"/>
  <c r="Q2134" i="1"/>
  <c r="R2134" i="1"/>
  <c r="D2135" i="1"/>
  <c r="E2135" i="1"/>
  <c r="G2135" i="1"/>
  <c r="J2135" i="1"/>
  <c r="L2135" i="1"/>
  <c r="N2135" i="1"/>
  <c r="O2135" i="1"/>
  <c r="P2135" i="1"/>
  <c r="Q2135" i="1"/>
  <c r="R2135" i="1"/>
  <c r="D2136" i="1"/>
  <c r="E2136" i="1"/>
  <c r="G2136" i="1"/>
  <c r="J2136" i="1"/>
  <c r="L2136" i="1"/>
  <c r="N2136" i="1"/>
  <c r="O2136" i="1"/>
  <c r="P2136" i="1"/>
  <c r="Q2136" i="1"/>
  <c r="R2136" i="1"/>
  <c r="D2137" i="1"/>
  <c r="E2137" i="1"/>
  <c r="G2137" i="1"/>
  <c r="J2137" i="1"/>
  <c r="L2137" i="1"/>
  <c r="N2137" i="1"/>
  <c r="O2137" i="1"/>
  <c r="P2137" i="1"/>
  <c r="Q2137" i="1"/>
  <c r="R2137" i="1"/>
  <c r="D2138" i="1"/>
  <c r="E2138" i="1"/>
  <c r="G2138" i="1"/>
  <c r="J2138" i="1"/>
  <c r="L2138" i="1"/>
  <c r="N2138" i="1"/>
  <c r="O2138" i="1"/>
  <c r="P2138" i="1"/>
  <c r="Q2138" i="1"/>
  <c r="R2138" i="1"/>
  <c r="D2139" i="1"/>
  <c r="E2139" i="1"/>
  <c r="G2139" i="1"/>
  <c r="J2139" i="1"/>
  <c r="L2139" i="1"/>
  <c r="N2139" i="1"/>
  <c r="O2139" i="1"/>
  <c r="P2139" i="1"/>
  <c r="Q2139" i="1"/>
  <c r="R2139" i="1"/>
  <c r="D2140" i="1"/>
  <c r="E2140" i="1"/>
  <c r="G2140" i="1"/>
  <c r="J2140" i="1"/>
  <c r="L2140" i="1"/>
  <c r="N2140" i="1"/>
  <c r="O2140" i="1"/>
  <c r="P2140" i="1"/>
  <c r="Q2140" i="1"/>
  <c r="R2140" i="1"/>
  <c r="D2141" i="1"/>
  <c r="E2141" i="1"/>
  <c r="G2141" i="1"/>
  <c r="J2141" i="1"/>
  <c r="L2141" i="1"/>
  <c r="N2141" i="1"/>
  <c r="O2141" i="1"/>
  <c r="P2141" i="1"/>
  <c r="Q2141" i="1"/>
  <c r="R2141" i="1"/>
  <c r="D2142" i="1"/>
  <c r="E2142" i="1"/>
  <c r="G2142" i="1"/>
  <c r="J2142" i="1"/>
  <c r="L2142" i="1"/>
  <c r="N2142" i="1"/>
  <c r="O2142" i="1"/>
  <c r="P2142" i="1"/>
  <c r="Q2142" i="1"/>
  <c r="R2142" i="1"/>
  <c r="D2143" i="1"/>
  <c r="E2143" i="1"/>
  <c r="G2143" i="1"/>
  <c r="J2143" i="1"/>
  <c r="L2143" i="1"/>
  <c r="N2143" i="1"/>
  <c r="O2143" i="1"/>
  <c r="P2143" i="1"/>
  <c r="Q2143" i="1"/>
  <c r="R2143" i="1"/>
  <c r="D2144" i="1"/>
  <c r="E2144" i="1"/>
  <c r="G2144" i="1"/>
  <c r="J2144" i="1"/>
  <c r="L2144" i="1"/>
  <c r="N2144" i="1"/>
  <c r="O2144" i="1"/>
  <c r="P2144" i="1"/>
  <c r="Q2144" i="1"/>
  <c r="R2144" i="1"/>
  <c r="D2145" i="1"/>
  <c r="E2145" i="1"/>
  <c r="G2145" i="1"/>
  <c r="J2145" i="1"/>
  <c r="L2145" i="1"/>
  <c r="N2145" i="1"/>
  <c r="O2145" i="1"/>
  <c r="P2145" i="1"/>
  <c r="Q2145" i="1"/>
  <c r="R2145" i="1"/>
  <c r="D2146" i="1"/>
  <c r="E2146" i="1"/>
  <c r="G2146" i="1"/>
  <c r="J2146" i="1"/>
  <c r="L2146" i="1"/>
  <c r="N2146" i="1"/>
  <c r="O2146" i="1"/>
  <c r="P2146" i="1"/>
  <c r="Q2146" i="1"/>
  <c r="R2146" i="1"/>
  <c r="D2147" i="1"/>
  <c r="E2147" i="1"/>
  <c r="G2147" i="1"/>
  <c r="J2147" i="1"/>
  <c r="L2147" i="1"/>
  <c r="N2147" i="1"/>
  <c r="O2147" i="1"/>
  <c r="P2147" i="1"/>
  <c r="Q2147" i="1"/>
  <c r="R2147" i="1"/>
  <c r="D2148" i="1"/>
  <c r="E2148" i="1"/>
  <c r="G2148" i="1"/>
  <c r="J2148" i="1"/>
  <c r="L2148" i="1"/>
  <c r="N2148" i="1"/>
  <c r="O2148" i="1"/>
  <c r="P2148" i="1"/>
  <c r="Q2148" i="1"/>
  <c r="R2148" i="1"/>
  <c r="D2149" i="1"/>
  <c r="E2149" i="1"/>
  <c r="G2149" i="1"/>
  <c r="J2149" i="1"/>
  <c r="L2149" i="1"/>
  <c r="N2149" i="1"/>
  <c r="O2149" i="1"/>
  <c r="P2149" i="1"/>
  <c r="Q2149" i="1"/>
  <c r="R2149" i="1"/>
  <c r="D2150" i="1"/>
  <c r="E2150" i="1"/>
  <c r="G2150" i="1"/>
  <c r="J2150" i="1"/>
  <c r="L2150" i="1"/>
  <c r="N2150" i="1"/>
  <c r="O2150" i="1"/>
  <c r="P2150" i="1"/>
  <c r="Q2150" i="1"/>
  <c r="R2150" i="1"/>
  <c r="D2151" i="1"/>
  <c r="E2151" i="1"/>
  <c r="G2151" i="1"/>
  <c r="J2151" i="1"/>
  <c r="L2151" i="1"/>
  <c r="N2151" i="1"/>
  <c r="O2151" i="1"/>
  <c r="P2151" i="1"/>
  <c r="Q2151" i="1"/>
  <c r="R2151" i="1"/>
  <c r="D2152" i="1"/>
  <c r="E2152" i="1"/>
  <c r="G2152" i="1"/>
  <c r="J2152" i="1"/>
  <c r="L2152" i="1"/>
  <c r="N2152" i="1"/>
  <c r="O2152" i="1"/>
  <c r="P2152" i="1"/>
  <c r="Q2152" i="1"/>
  <c r="R2152" i="1"/>
  <c r="D2153" i="1"/>
  <c r="E2153" i="1"/>
  <c r="G2153" i="1"/>
  <c r="J2153" i="1"/>
  <c r="L2153" i="1"/>
  <c r="N2153" i="1"/>
  <c r="O2153" i="1"/>
  <c r="P2153" i="1"/>
  <c r="Q2153" i="1"/>
  <c r="R2153" i="1"/>
  <c r="D2154" i="1"/>
  <c r="E2154" i="1"/>
  <c r="G2154" i="1"/>
  <c r="J2154" i="1"/>
  <c r="L2154" i="1"/>
  <c r="N2154" i="1"/>
  <c r="O2154" i="1"/>
  <c r="P2154" i="1"/>
  <c r="Q2154" i="1"/>
  <c r="R2154" i="1"/>
  <c r="D2155" i="1"/>
  <c r="E2155" i="1"/>
  <c r="G2155" i="1"/>
  <c r="J2155" i="1"/>
  <c r="L2155" i="1"/>
  <c r="N2155" i="1"/>
  <c r="O2155" i="1"/>
  <c r="P2155" i="1"/>
  <c r="Q2155" i="1"/>
  <c r="R2155" i="1"/>
  <c r="D2156" i="1"/>
  <c r="E2156" i="1"/>
  <c r="G2156" i="1"/>
  <c r="J2156" i="1"/>
  <c r="L2156" i="1"/>
  <c r="N2156" i="1"/>
  <c r="O2156" i="1"/>
  <c r="P2156" i="1"/>
  <c r="Q2156" i="1"/>
  <c r="R2156" i="1"/>
  <c r="D2157" i="1"/>
  <c r="E2157" i="1"/>
  <c r="G2157" i="1"/>
  <c r="J2157" i="1"/>
  <c r="L2157" i="1"/>
  <c r="N2157" i="1"/>
  <c r="O2157" i="1"/>
  <c r="P2157" i="1"/>
  <c r="Q2157" i="1"/>
  <c r="R2157" i="1"/>
  <c r="D2158" i="1"/>
  <c r="E2158" i="1"/>
  <c r="G2158" i="1"/>
  <c r="J2158" i="1"/>
  <c r="L2158" i="1"/>
  <c r="N2158" i="1"/>
  <c r="O2158" i="1"/>
  <c r="P2158" i="1"/>
  <c r="Q2158" i="1"/>
  <c r="R2158" i="1"/>
  <c r="D2159" i="1"/>
  <c r="E2159" i="1"/>
  <c r="G2159" i="1"/>
  <c r="J2159" i="1"/>
  <c r="L2159" i="1"/>
  <c r="N2159" i="1"/>
  <c r="O2159" i="1"/>
  <c r="P2159" i="1"/>
  <c r="Q2159" i="1"/>
  <c r="R2159" i="1"/>
  <c r="D2160" i="1"/>
  <c r="E2160" i="1"/>
  <c r="G2160" i="1"/>
  <c r="J2160" i="1"/>
  <c r="L2160" i="1"/>
  <c r="N2160" i="1"/>
  <c r="O2160" i="1"/>
  <c r="P2160" i="1"/>
  <c r="Q2160" i="1"/>
  <c r="R2160" i="1"/>
  <c r="D2161" i="1"/>
  <c r="E2161" i="1"/>
  <c r="G2161" i="1"/>
  <c r="J2161" i="1"/>
  <c r="L2161" i="1"/>
  <c r="N2161" i="1"/>
  <c r="O2161" i="1"/>
  <c r="P2161" i="1"/>
  <c r="Q2161" i="1"/>
  <c r="R2161" i="1"/>
  <c r="D2162" i="1"/>
  <c r="E2162" i="1"/>
  <c r="G2162" i="1"/>
  <c r="J2162" i="1"/>
  <c r="L2162" i="1"/>
  <c r="N2162" i="1"/>
  <c r="O2162" i="1"/>
  <c r="P2162" i="1"/>
  <c r="Q2162" i="1"/>
  <c r="R2162" i="1"/>
  <c r="D2163" i="1"/>
  <c r="E2163" i="1"/>
  <c r="G2163" i="1"/>
  <c r="J2163" i="1"/>
  <c r="L2163" i="1"/>
  <c r="N2163" i="1"/>
  <c r="O2163" i="1"/>
  <c r="P2163" i="1"/>
  <c r="Q2163" i="1"/>
  <c r="R2163" i="1"/>
  <c r="D2164" i="1"/>
  <c r="E2164" i="1"/>
  <c r="G2164" i="1"/>
  <c r="J2164" i="1"/>
  <c r="L2164" i="1"/>
  <c r="N2164" i="1"/>
  <c r="O2164" i="1"/>
  <c r="P2164" i="1"/>
  <c r="Q2164" i="1"/>
  <c r="R2164" i="1"/>
  <c r="D2165" i="1"/>
  <c r="E2165" i="1"/>
  <c r="G2165" i="1"/>
  <c r="J2165" i="1"/>
  <c r="L2165" i="1"/>
  <c r="N2165" i="1"/>
  <c r="O2165" i="1"/>
  <c r="P2165" i="1"/>
  <c r="Q2165" i="1"/>
  <c r="R2165" i="1"/>
  <c r="D2166" i="1"/>
  <c r="E2166" i="1"/>
  <c r="G2166" i="1"/>
  <c r="J2166" i="1"/>
  <c r="L2166" i="1"/>
  <c r="N2166" i="1"/>
  <c r="O2166" i="1"/>
  <c r="P2166" i="1"/>
  <c r="Q2166" i="1"/>
  <c r="R2166" i="1"/>
  <c r="D980" i="1"/>
  <c r="E980" i="1"/>
  <c r="G980" i="1"/>
  <c r="J980" i="1"/>
  <c r="L980" i="1"/>
  <c r="N980" i="1"/>
  <c r="O980" i="1"/>
  <c r="P980" i="1"/>
  <c r="Q980" i="1"/>
  <c r="R980" i="1"/>
  <c r="V980" i="1"/>
  <c r="D981" i="1"/>
  <c r="E981" i="1"/>
  <c r="G981" i="1"/>
  <c r="J981" i="1"/>
  <c r="L981" i="1"/>
  <c r="N981" i="1"/>
  <c r="O981" i="1"/>
  <c r="P981" i="1"/>
  <c r="Q981" i="1"/>
  <c r="R981" i="1"/>
  <c r="V981" i="1"/>
  <c r="D982" i="1"/>
  <c r="E982" i="1"/>
  <c r="G982" i="1"/>
  <c r="J982" i="1"/>
  <c r="L982" i="1"/>
  <c r="N982" i="1"/>
  <c r="O982" i="1"/>
  <c r="P982" i="1"/>
  <c r="Q982" i="1"/>
  <c r="R982" i="1"/>
  <c r="V982" i="1"/>
  <c r="D983" i="1"/>
  <c r="E983" i="1"/>
  <c r="G983" i="1"/>
  <c r="J983" i="1"/>
  <c r="L983" i="1"/>
  <c r="N983" i="1"/>
  <c r="O983" i="1"/>
  <c r="P983" i="1"/>
  <c r="Q983" i="1"/>
  <c r="R983" i="1"/>
  <c r="V983" i="1"/>
  <c r="D984" i="1"/>
  <c r="E984" i="1"/>
  <c r="G984" i="1"/>
  <c r="J984" i="1"/>
  <c r="L984" i="1"/>
  <c r="N984" i="1"/>
  <c r="O984" i="1"/>
  <c r="P984" i="1"/>
  <c r="Q984" i="1"/>
  <c r="R984" i="1"/>
  <c r="V984" i="1"/>
  <c r="D985" i="1"/>
  <c r="E985" i="1"/>
  <c r="G985" i="1"/>
  <c r="J985" i="1"/>
  <c r="L985" i="1"/>
  <c r="N985" i="1"/>
  <c r="O985" i="1"/>
  <c r="P985" i="1"/>
  <c r="Q985" i="1"/>
  <c r="R985" i="1"/>
  <c r="V985" i="1"/>
  <c r="D986" i="1"/>
  <c r="E986" i="1"/>
  <c r="G986" i="1"/>
  <c r="J986" i="1"/>
  <c r="L986" i="1"/>
  <c r="N986" i="1"/>
  <c r="O986" i="1"/>
  <c r="P986" i="1"/>
  <c r="Q986" i="1"/>
  <c r="R986" i="1"/>
  <c r="V986" i="1"/>
  <c r="D987" i="1"/>
  <c r="E987" i="1"/>
  <c r="G987" i="1"/>
  <c r="J987" i="1"/>
  <c r="L987" i="1"/>
  <c r="N987" i="1"/>
  <c r="O987" i="1"/>
  <c r="P987" i="1"/>
  <c r="Q987" i="1"/>
  <c r="R987" i="1"/>
  <c r="V987" i="1"/>
  <c r="D988" i="1"/>
  <c r="E988" i="1"/>
  <c r="G988" i="1"/>
  <c r="J988" i="1"/>
  <c r="L988" i="1"/>
  <c r="N988" i="1"/>
  <c r="O988" i="1"/>
  <c r="P988" i="1"/>
  <c r="Q988" i="1"/>
  <c r="R988" i="1"/>
  <c r="V988" i="1"/>
  <c r="D989" i="1"/>
  <c r="E989" i="1"/>
  <c r="G989" i="1"/>
  <c r="J989" i="1"/>
  <c r="L989" i="1"/>
  <c r="N989" i="1"/>
  <c r="O989" i="1"/>
  <c r="P989" i="1"/>
  <c r="Q989" i="1"/>
  <c r="R989" i="1"/>
  <c r="V989" i="1"/>
  <c r="D990" i="1"/>
  <c r="E990" i="1"/>
  <c r="G990" i="1"/>
  <c r="J990" i="1"/>
  <c r="L990" i="1"/>
  <c r="N990" i="1"/>
  <c r="O990" i="1"/>
  <c r="P990" i="1"/>
  <c r="Q990" i="1"/>
  <c r="R990" i="1"/>
  <c r="V990" i="1"/>
  <c r="D991" i="1"/>
  <c r="E991" i="1"/>
  <c r="G991" i="1"/>
  <c r="J991" i="1"/>
  <c r="L991" i="1"/>
  <c r="N991" i="1"/>
  <c r="O991" i="1"/>
  <c r="P991" i="1"/>
  <c r="Q991" i="1"/>
  <c r="R991" i="1"/>
  <c r="V991" i="1"/>
  <c r="D992" i="1"/>
  <c r="E992" i="1"/>
  <c r="G992" i="1"/>
  <c r="J992" i="1"/>
  <c r="L992" i="1"/>
  <c r="N992" i="1"/>
  <c r="O992" i="1"/>
  <c r="P992" i="1"/>
  <c r="Q992" i="1"/>
  <c r="R992" i="1"/>
  <c r="V992" i="1"/>
  <c r="D993" i="1"/>
  <c r="E993" i="1"/>
  <c r="G993" i="1"/>
  <c r="J993" i="1"/>
  <c r="L993" i="1"/>
  <c r="N993" i="1"/>
  <c r="O993" i="1"/>
  <c r="P993" i="1"/>
  <c r="Q993" i="1"/>
  <c r="R993" i="1"/>
  <c r="V993" i="1"/>
  <c r="D994" i="1"/>
  <c r="E994" i="1"/>
  <c r="G994" i="1"/>
  <c r="J994" i="1"/>
  <c r="L994" i="1"/>
  <c r="N994" i="1"/>
  <c r="O994" i="1"/>
  <c r="P994" i="1"/>
  <c r="Q994" i="1"/>
  <c r="R994" i="1"/>
  <c r="V994" i="1"/>
  <c r="D995" i="1"/>
  <c r="E995" i="1"/>
  <c r="G995" i="1"/>
  <c r="J995" i="1"/>
  <c r="L995" i="1"/>
  <c r="N995" i="1"/>
  <c r="O995" i="1"/>
  <c r="P995" i="1"/>
  <c r="Q995" i="1"/>
  <c r="R995" i="1"/>
  <c r="V995" i="1"/>
  <c r="D996" i="1"/>
  <c r="E996" i="1"/>
  <c r="G996" i="1"/>
  <c r="J996" i="1"/>
  <c r="L996" i="1"/>
  <c r="N996" i="1"/>
  <c r="O996" i="1"/>
  <c r="P996" i="1"/>
  <c r="Q996" i="1"/>
  <c r="R996" i="1"/>
  <c r="V996" i="1"/>
  <c r="D997" i="1"/>
  <c r="E997" i="1"/>
  <c r="G997" i="1"/>
  <c r="J997" i="1"/>
  <c r="L997" i="1"/>
  <c r="N997" i="1"/>
  <c r="O997" i="1"/>
  <c r="P997" i="1"/>
  <c r="Q997" i="1"/>
  <c r="R997" i="1"/>
  <c r="V997" i="1"/>
  <c r="D998" i="1"/>
  <c r="E998" i="1"/>
  <c r="G998" i="1"/>
  <c r="J998" i="1"/>
  <c r="L998" i="1"/>
  <c r="N998" i="1"/>
  <c r="O998" i="1"/>
  <c r="P998" i="1"/>
  <c r="Q998" i="1"/>
  <c r="R998" i="1"/>
  <c r="V998" i="1"/>
  <c r="D999" i="1"/>
  <c r="E999" i="1"/>
  <c r="G999" i="1"/>
  <c r="J999" i="1"/>
  <c r="L999" i="1"/>
  <c r="N999" i="1"/>
  <c r="O999" i="1"/>
  <c r="P999" i="1"/>
  <c r="Q999" i="1"/>
  <c r="R999" i="1"/>
  <c r="V999" i="1"/>
  <c r="D1000" i="1"/>
  <c r="E1000" i="1"/>
  <c r="G1000" i="1"/>
  <c r="J1000" i="1"/>
  <c r="L1000" i="1"/>
  <c r="N1000" i="1"/>
  <c r="O1000" i="1"/>
  <c r="P1000" i="1"/>
  <c r="Q1000" i="1"/>
  <c r="R1000" i="1"/>
  <c r="V1000" i="1"/>
  <c r="D1001" i="1"/>
  <c r="E1001" i="1"/>
  <c r="G1001" i="1"/>
  <c r="J1001" i="1"/>
  <c r="L1001" i="1"/>
  <c r="N1001" i="1"/>
  <c r="O1001" i="1"/>
  <c r="P1001" i="1"/>
  <c r="Q1001" i="1"/>
  <c r="R1001" i="1"/>
  <c r="V1001" i="1"/>
  <c r="D1002" i="1"/>
  <c r="E1002" i="1"/>
  <c r="G1002" i="1"/>
  <c r="J1002" i="1"/>
  <c r="L1002" i="1"/>
  <c r="N1002" i="1"/>
  <c r="O1002" i="1"/>
  <c r="P1002" i="1"/>
  <c r="Q1002" i="1"/>
  <c r="R1002" i="1"/>
  <c r="V1002" i="1"/>
  <c r="D1003" i="1"/>
  <c r="E1003" i="1"/>
  <c r="G1003" i="1"/>
  <c r="J1003" i="1"/>
  <c r="L1003" i="1"/>
  <c r="N1003" i="1"/>
  <c r="O1003" i="1"/>
  <c r="P1003" i="1"/>
  <c r="Q1003" i="1"/>
  <c r="R1003" i="1"/>
  <c r="V1003" i="1"/>
  <c r="D1004" i="1"/>
  <c r="E1004" i="1"/>
  <c r="G1004" i="1"/>
  <c r="J1004" i="1"/>
  <c r="L1004" i="1"/>
  <c r="N1004" i="1"/>
  <c r="O1004" i="1"/>
  <c r="P1004" i="1"/>
  <c r="Q1004" i="1"/>
  <c r="R1004" i="1"/>
  <c r="V1004" i="1"/>
  <c r="D1005" i="1"/>
  <c r="E1005" i="1"/>
  <c r="G1005" i="1"/>
  <c r="J1005" i="1"/>
  <c r="L1005" i="1"/>
  <c r="N1005" i="1"/>
  <c r="O1005" i="1"/>
  <c r="P1005" i="1"/>
  <c r="Q1005" i="1"/>
  <c r="R1005" i="1"/>
  <c r="V1005" i="1"/>
  <c r="D1006" i="1"/>
  <c r="E1006" i="1"/>
  <c r="G1006" i="1"/>
  <c r="J1006" i="1"/>
  <c r="L1006" i="1"/>
  <c r="N1006" i="1"/>
  <c r="O1006" i="1"/>
  <c r="P1006" i="1"/>
  <c r="Q1006" i="1"/>
  <c r="R1006" i="1"/>
  <c r="V1006" i="1"/>
  <c r="D1007" i="1"/>
  <c r="E1007" i="1"/>
  <c r="G1007" i="1"/>
  <c r="J1007" i="1"/>
  <c r="L1007" i="1"/>
  <c r="N1007" i="1"/>
  <c r="O1007" i="1"/>
  <c r="P1007" i="1"/>
  <c r="Q1007" i="1"/>
  <c r="R1007" i="1"/>
  <c r="V1007" i="1"/>
  <c r="D1008" i="1"/>
  <c r="E1008" i="1"/>
  <c r="G1008" i="1"/>
  <c r="J1008" i="1"/>
  <c r="L1008" i="1"/>
  <c r="N1008" i="1"/>
  <c r="O1008" i="1"/>
  <c r="P1008" i="1"/>
  <c r="Q1008" i="1"/>
  <c r="R1008" i="1"/>
  <c r="V1008" i="1"/>
  <c r="D1009" i="1"/>
  <c r="E1009" i="1"/>
  <c r="G1009" i="1"/>
  <c r="J1009" i="1"/>
  <c r="L1009" i="1"/>
  <c r="N1009" i="1"/>
  <c r="O1009" i="1"/>
  <c r="P1009" i="1"/>
  <c r="Q1009" i="1"/>
  <c r="R1009" i="1"/>
  <c r="V1009" i="1"/>
  <c r="D1010" i="1"/>
  <c r="E1010" i="1"/>
  <c r="G1010" i="1"/>
  <c r="J1010" i="1"/>
  <c r="L1010" i="1"/>
  <c r="N1010" i="1"/>
  <c r="O1010" i="1"/>
  <c r="P1010" i="1"/>
  <c r="Q1010" i="1"/>
  <c r="R1010" i="1"/>
  <c r="V1010" i="1"/>
  <c r="D1011" i="1"/>
  <c r="E1011" i="1"/>
  <c r="G1011" i="1"/>
  <c r="J1011" i="1"/>
  <c r="L1011" i="1"/>
  <c r="N1011" i="1"/>
  <c r="O1011" i="1"/>
  <c r="P1011" i="1"/>
  <c r="Q1011" i="1"/>
  <c r="R1011" i="1"/>
  <c r="V1011" i="1"/>
  <c r="D1012" i="1"/>
  <c r="E1012" i="1"/>
  <c r="G1012" i="1"/>
  <c r="J1012" i="1"/>
  <c r="L1012" i="1"/>
  <c r="N1012" i="1"/>
  <c r="O1012" i="1"/>
  <c r="P1012" i="1"/>
  <c r="Q1012" i="1"/>
  <c r="R1012" i="1"/>
  <c r="V1012" i="1"/>
  <c r="D1013" i="1"/>
  <c r="E1013" i="1"/>
  <c r="G1013" i="1"/>
  <c r="J1013" i="1"/>
  <c r="L1013" i="1"/>
  <c r="N1013" i="1"/>
  <c r="O1013" i="1"/>
  <c r="P1013" i="1"/>
  <c r="Q1013" i="1"/>
  <c r="R1013" i="1"/>
  <c r="V1013" i="1"/>
  <c r="D1014" i="1"/>
  <c r="E1014" i="1"/>
  <c r="G1014" i="1"/>
  <c r="J1014" i="1"/>
  <c r="L1014" i="1"/>
  <c r="N1014" i="1"/>
  <c r="O1014" i="1"/>
  <c r="P1014" i="1"/>
  <c r="Q1014" i="1"/>
  <c r="R1014" i="1"/>
  <c r="V1014" i="1"/>
  <c r="D1015" i="1"/>
  <c r="E1015" i="1"/>
  <c r="G1015" i="1"/>
  <c r="J1015" i="1"/>
  <c r="L1015" i="1"/>
  <c r="N1015" i="1"/>
  <c r="O1015" i="1"/>
  <c r="P1015" i="1"/>
  <c r="Q1015" i="1"/>
  <c r="R1015" i="1"/>
  <c r="V1015" i="1"/>
  <c r="D1016" i="1"/>
  <c r="E1016" i="1"/>
  <c r="G1016" i="1"/>
  <c r="J1016" i="1"/>
  <c r="L1016" i="1"/>
  <c r="N1016" i="1"/>
  <c r="O1016" i="1"/>
  <c r="P1016" i="1"/>
  <c r="Q1016" i="1"/>
  <c r="R1016" i="1"/>
  <c r="V1016" i="1"/>
  <c r="D1017" i="1"/>
  <c r="E1017" i="1"/>
  <c r="G1017" i="1"/>
  <c r="J1017" i="1"/>
  <c r="L1017" i="1"/>
  <c r="N1017" i="1"/>
  <c r="O1017" i="1"/>
  <c r="P1017" i="1"/>
  <c r="Q1017" i="1"/>
  <c r="R1017" i="1"/>
  <c r="V1017" i="1"/>
  <c r="D1018" i="1"/>
  <c r="E1018" i="1"/>
  <c r="G1018" i="1"/>
  <c r="J1018" i="1"/>
  <c r="L1018" i="1"/>
  <c r="N1018" i="1"/>
  <c r="O1018" i="1"/>
  <c r="P1018" i="1"/>
  <c r="Q1018" i="1"/>
  <c r="R1018" i="1"/>
  <c r="V1018" i="1"/>
  <c r="D1019" i="1"/>
  <c r="E1019" i="1"/>
  <c r="G1019" i="1"/>
  <c r="J1019" i="1"/>
  <c r="L1019" i="1"/>
  <c r="N1019" i="1"/>
  <c r="O1019" i="1"/>
  <c r="P1019" i="1"/>
  <c r="Q1019" i="1"/>
  <c r="R1019" i="1"/>
  <c r="V1019" i="1"/>
  <c r="D1020" i="1"/>
  <c r="E1020" i="1"/>
  <c r="G1020" i="1"/>
  <c r="J1020" i="1"/>
  <c r="L1020" i="1"/>
  <c r="N1020" i="1"/>
  <c r="O1020" i="1"/>
  <c r="P1020" i="1"/>
  <c r="Q1020" i="1"/>
  <c r="R1020" i="1"/>
  <c r="V1020" i="1"/>
  <c r="D1021" i="1"/>
  <c r="E1021" i="1"/>
  <c r="G1021" i="1"/>
  <c r="J1021" i="1"/>
  <c r="L1021" i="1"/>
  <c r="N1021" i="1"/>
  <c r="O1021" i="1"/>
  <c r="P1021" i="1"/>
  <c r="Q1021" i="1"/>
  <c r="R1021" i="1"/>
  <c r="V1021" i="1"/>
  <c r="D1022" i="1"/>
  <c r="E1022" i="1"/>
  <c r="G1022" i="1"/>
  <c r="J1022" i="1"/>
  <c r="L1022" i="1"/>
  <c r="N1022" i="1"/>
  <c r="O1022" i="1"/>
  <c r="P1022" i="1"/>
  <c r="Q1022" i="1"/>
  <c r="R1022" i="1"/>
  <c r="V1022" i="1"/>
  <c r="D1023" i="1"/>
  <c r="E1023" i="1"/>
  <c r="G1023" i="1"/>
  <c r="J1023" i="1"/>
  <c r="L1023" i="1"/>
  <c r="N1023" i="1"/>
  <c r="O1023" i="1"/>
  <c r="P1023" i="1"/>
  <c r="Q1023" i="1"/>
  <c r="R1023" i="1"/>
  <c r="V1023" i="1"/>
  <c r="D1024" i="1"/>
  <c r="E1024" i="1"/>
  <c r="G1024" i="1"/>
  <c r="J1024" i="1"/>
  <c r="L1024" i="1"/>
  <c r="N1024" i="1"/>
  <c r="O1024" i="1"/>
  <c r="P1024" i="1"/>
  <c r="Q1024" i="1"/>
  <c r="R1024" i="1"/>
  <c r="V1024" i="1"/>
  <c r="D1025" i="1"/>
  <c r="E1025" i="1"/>
  <c r="G1025" i="1"/>
  <c r="J1025" i="1"/>
  <c r="L1025" i="1"/>
  <c r="N1025" i="1"/>
  <c r="O1025" i="1"/>
  <c r="P1025" i="1"/>
  <c r="Q1025" i="1"/>
  <c r="R1025" i="1"/>
  <c r="V1025" i="1"/>
  <c r="D1026" i="1"/>
  <c r="E1026" i="1"/>
  <c r="G1026" i="1"/>
  <c r="J1026" i="1"/>
  <c r="L1026" i="1"/>
  <c r="N1026" i="1"/>
  <c r="O1026" i="1"/>
  <c r="P1026" i="1"/>
  <c r="Q1026" i="1"/>
  <c r="R1026" i="1"/>
  <c r="V1026" i="1"/>
  <c r="D1027" i="1"/>
  <c r="E1027" i="1"/>
  <c r="G1027" i="1"/>
  <c r="J1027" i="1"/>
  <c r="L1027" i="1"/>
  <c r="N1027" i="1"/>
  <c r="O1027" i="1"/>
  <c r="P1027" i="1"/>
  <c r="Q1027" i="1"/>
  <c r="R1027" i="1"/>
  <c r="V1027" i="1"/>
  <c r="D1028" i="1"/>
  <c r="E1028" i="1"/>
  <c r="G1028" i="1"/>
  <c r="J1028" i="1"/>
  <c r="L1028" i="1"/>
  <c r="N1028" i="1"/>
  <c r="O1028" i="1"/>
  <c r="P1028" i="1"/>
  <c r="Q1028" i="1"/>
  <c r="R1028" i="1"/>
  <c r="V1028" i="1"/>
  <c r="D1029" i="1"/>
  <c r="E1029" i="1"/>
  <c r="G1029" i="1"/>
  <c r="J1029" i="1"/>
  <c r="L1029" i="1"/>
  <c r="N1029" i="1"/>
  <c r="O1029" i="1"/>
  <c r="P1029" i="1"/>
  <c r="Q1029" i="1"/>
  <c r="R1029" i="1"/>
  <c r="V1029" i="1"/>
  <c r="D1030" i="1"/>
  <c r="E1030" i="1"/>
  <c r="G1030" i="1"/>
  <c r="J1030" i="1"/>
  <c r="L1030" i="1"/>
  <c r="N1030" i="1"/>
  <c r="O1030" i="1"/>
  <c r="P1030" i="1"/>
  <c r="Q1030" i="1"/>
  <c r="R1030" i="1"/>
  <c r="V1030" i="1"/>
  <c r="D1031" i="1"/>
  <c r="E1031" i="1"/>
  <c r="G1031" i="1"/>
  <c r="J1031" i="1"/>
  <c r="L1031" i="1"/>
  <c r="N1031" i="1"/>
  <c r="O1031" i="1"/>
  <c r="P1031" i="1"/>
  <c r="Q1031" i="1"/>
  <c r="R1031" i="1"/>
  <c r="V1031" i="1"/>
  <c r="D1032" i="1"/>
  <c r="E1032" i="1"/>
  <c r="G1032" i="1"/>
  <c r="J1032" i="1"/>
  <c r="L1032" i="1"/>
  <c r="N1032" i="1"/>
  <c r="O1032" i="1"/>
  <c r="P1032" i="1"/>
  <c r="Q1032" i="1"/>
  <c r="R1032" i="1"/>
  <c r="V1032" i="1"/>
  <c r="D1033" i="1"/>
  <c r="E1033" i="1"/>
  <c r="G1033" i="1"/>
  <c r="J1033" i="1"/>
  <c r="L1033" i="1"/>
  <c r="N1033" i="1"/>
  <c r="O1033" i="1"/>
  <c r="P1033" i="1"/>
  <c r="Q1033" i="1"/>
  <c r="R1033" i="1"/>
  <c r="V1033" i="1"/>
  <c r="D1034" i="1"/>
  <c r="E1034" i="1"/>
  <c r="G1034" i="1"/>
  <c r="J1034" i="1"/>
  <c r="L1034" i="1"/>
  <c r="N1034" i="1"/>
  <c r="O1034" i="1"/>
  <c r="P1034" i="1"/>
  <c r="Q1034" i="1"/>
  <c r="R1034" i="1"/>
  <c r="V1034" i="1"/>
  <c r="D1035" i="1"/>
  <c r="E1035" i="1"/>
  <c r="G1035" i="1"/>
  <c r="J1035" i="1"/>
  <c r="L1035" i="1"/>
  <c r="N1035" i="1"/>
  <c r="O1035" i="1"/>
  <c r="P1035" i="1"/>
  <c r="Q1035" i="1"/>
  <c r="R1035" i="1"/>
  <c r="V1035" i="1"/>
  <c r="D1036" i="1"/>
  <c r="E1036" i="1"/>
  <c r="G1036" i="1"/>
  <c r="J1036" i="1"/>
  <c r="L1036" i="1"/>
  <c r="N1036" i="1"/>
  <c r="O1036" i="1"/>
  <c r="P1036" i="1"/>
  <c r="Q1036" i="1"/>
  <c r="R1036" i="1"/>
  <c r="V1036" i="1"/>
  <c r="D1037" i="1"/>
  <c r="E1037" i="1"/>
  <c r="G1037" i="1"/>
  <c r="J1037" i="1"/>
  <c r="L1037" i="1"/>
  <c r="N1037" i="1"/>
  <c r="O1037" i="1"/>
  <c r="P1037" i="1"/>
  <c r="Q1037" i="1"/>
  <c r="R1037" i="1"/>
  <c r="V1037" i="1"/>
  <c r="D1038" i="1"/>
  <c r="E1038" i="1"/>
  <c r="G1038" i="1"/>
  <c r="J1038" i="1"/>
  <c r="L1038" i="1"/>
  <c r="N1038" i="1"/>
  <c r="O1038" i="1"/>
  <c r="P1038" i="1"/>
  <c r="Q1038" i="1"/>
  <c r="R1038" i="1"/>
  <c r="V1038" i="1"/>
  <c r="D1039" i="1"/>
  <c r="E1039" i="1"/>
  <c r="G1039" i="1"/>
  <c r="J1039" i="1"/>
  <c r="L1039" i="1"/>
  <c r="N1039" i="1"/>
  <c r="O1039" i="1"/>
  <c r="P1039" i="1"/>
  <c r="Q1039" i="1"/>
  <c r="R1039" i="1"/>
  <c r="V1039" i="1"/>
  <c r="D1040" i="1"/>
  <c r="E1040" i="1"/>
  <c r="G1040" i="1"/>
  <c r="J1040" i="1"/>
  <c r="L1040" i="1"/>
  <c r="N1040" i="1"/>
  <c r="O1040" i="1"/>
  <c r="P1040" i="1"/>
  <c r="Q1040" i="1"/>
  <c r="R1040" i="1"/>
  <c r="V1040" i="1"/>
  <c r="D1041" i="1"/>
  <c r="E1041" i="1"/>
  <c r="G1041" i="1"/>
  <c r="J1041" i="1"/>
  <c r="L1041" i="1"/>
  <c r="N1041" i="1"/>
  <c r="O1041" i="1"/>
  <c r="P1041" i="1"/>
  <c r="Q1041" i="1"/>
  <c r="R1041" i="1"/>
  <c r="V1041" i="1"/>
  <c r="D1042" i="1"/>
  <c r="E1042" i="1"/>
  <c r="G1042" i="1"/>
  <c r="J1042" i="1"/>
  <c r="L1042" i="1"/>
  <c r="N1042" i="1"/>
  <c r="O1042" i="1"/>
  <c r="P1042" i="1"/>
  <c r="Q1042" i="1"/>
  <c r="R1042" i="1"/>
  <c r="V1042" i="1"/>
  <c r="D1043" i="1"/>
  <c r="E1043" i="1"/>
  <c r="G1043" i="1"/>
  <c r="J1043" i="1"/>
  <c r="L1043" i="1"/>
  <c r="N1043" i="1"/>
  <c r="O1043" i="1"/>
  <c r="P1043" i="1"/>
  <c r="Q1043" i="1"/>
  <c r="R1043" i="1"/>
  <c r="V1043" i="1"/>
  <c r="D1044" i="1"/>
  <c r="E1044" i="1"/>
  <c r="G1044" i="1"/>
  <c r="J1044" i="1"/>
  <c r="L1044" i="1"/>
  <c r="N1044" i="1"/>
  <c r="O1044" i="1"/>
  <c r="P1044" i="1"/>
  <c r="Q1044" i="1"/>
  <c r="R1044" i="1"/>
  <c r="V1044" i="1"/>
  <c r="D1045" i="1"/>
  <c r="E1045" i="1"/>
  <c r="G1045" i="1"/>
  <c r="J1045" i="1"/>
  <c r="L1045" i="1"/>
  <c r="N1045" i="1"/>
  <c r="O1045" i="1"/>
  <c r="P1045" i="1"/>
  <c r="Q1045" i="1"/>
  <c r="R1045" i="1"/>
  <c r="V1045" i="1"/>
  <c r="D1046" i="1"/>
  <c r="E1046" i="1"/>
  <c r="G1046" i="1"/>
  <c r="J1046" i="1"/>
  <c r="L1046" i="1"/>
  <c r="N1046" i="1"/>
  <c r="O1046" i="1"/>
  <c r="P1046" i="1"/>
  <c r="Q1046" i="1"/>
  <c r="R1046" i="1"/>
  <c r="V1046" i="1"/>
  <c r="D1047" i="1"/>
  <c r="E1047" i="1"/>
  <c r="G1047" i="1"/>
  <c r="J1047" i="1"/>
  <c r="L1047" i="1"/>
  <c r="N1047" i="1"/>
  <c r="O1047" i="1"/>
  <c r="P1047" i="1"/>
  <c r="Q1047" i="1"/>
  <c r="R1047" i="1"/>
  <c r="V1047" i="1"/>
  <c r="D1048" i="1"/>
  <c r="E1048" i="1"/>
  <c r="G1048" i="1"/>
  <c r="J1048" i="1"/>
  <c r="L1048" i="1"/>
  <c r="N1048" i="1"/>
  <c r="O1048" i="1"/>
  <c r="P1048" i="1"/>
  <c r="Q1048" i="1"/>
  <c r="R1048" i="1"/>
  <c r="V1048" i="1"/>
  <c r="D1049" i="1"/>
  <c r="E1049" i="1"/>
  <c r="G1049" i="1"/>
  <c r="J1049" i="1"/>
  <c r="L1049" i="1"/>
  <c r="N1049" i="1"/>
  <c r="O1049" i="1"/>
  <c r="P1049" i="1"/>
  <c r="Q1049" i="1"/>
  <c r="R1049" i="1"/>
  <c r="V1049" i="1"/>
  <c r="D1050" i="1"/>
  <c r="E1050" i="1"/>
  <c r="G1050" i="1"/>
  <c r="J1050" i="1"/>
  <c r="L1050" i="1"/>
  <c r="N1050" i="1"/>
  <c r="O1050" i="1"/>
  <c r="P1050" i="1"/>
  <c r="Q1050" i="1"/>
  <c r="R1050" i="1"/>
  <c r="V1050" i="1"/>
  <c r="D1051" i="1"/>
  <c r="E1051" i="1"/>
  <c r="G1051" i="1"/>
  <c r="J1051" i="1"/>
  <c r="L1051" i="1"/>
  <c r="N1051" i="1"/>
  <c r="O1051" i="1"/>
  <c r="P1051" i="1"/>
  <c r="Q1051" i="1"/>
  <c r="R1051" i="1"/>
  <c r="V1051" i="1"/>
  <c r="D1052" i="1"/>
  <c r="E1052" i="1"/>
  <c r="G1052" i="1"/>
  <c r="J1052" i="1"/>
  <c r="L1052" i="1"/>
  <c r="N1052" i="1"/>
  <c r="O1052" i="1"/>
  <c r="P1052" i="1"/>
  <c r="Q1052" i="1"/>
  <c r="R1052" i="1"/>
  <c r="V1052" i="1"/>
  <c r="D1053" i="1"/>
  <c r="E1053" i="1"/>
  <c r="G1053" i="1"/>
  <c r="J1053" i="1"/>
  <c r="L1053" i="1"/>
  <c r="N1053" i="1"/>
  <c r="O1053" i="1"/>
  <c r="P1053" i="1"/>
  <c r="Q1053" i="1"/>
  <c r="R1053" i="1"/>
  <c r="V1053" i="1"/>
  <c r="D1054" i="1"/>
  <c r="E1054" i="1"/>
  <c r="G1054" i="1"/>
  <c r="J1054" i="1"/>
  <c r="L1054" i="1"/>
  <c r="N1054" i="1"/>
  <c r="O1054" i="1"/>
  <c r="P1054" i="1"/>
  <c r="Q1054" i="1"/>
  <c r="R1054" i="1"/>
  <c r="V1054" i="1"/>
  <c r="D1055" i="1"/>
  <c r="E1055" i="1"/>
  <c r="G1055" i="1"/>
  <c r="J1055" i="1"/>
  <c r="L1055" i="1"/>
  <c r="N1055" i="1"/>
  <c r="O1055" i="1"/>
  <c r="P1055" i="1"/>
  <c r="Q1055" i="1"/>
  <c r="R1055" i="1"/>
  <c r="V1055" i="1"/>
  <c r="D1056" i="1"/>
  <c r="E1056" i="1"/>
  <c r="G1056" i="1"/>
  <c r="J1056" i="1"/>
  <c r="L1056" i="1"/>
  <c r="N1056" i="1"/>
  <c r="O1056" i="1"/>
  <c r="P1056" i="1"/>
  <c r="Q1056" i="1"/>
  <c r="R1056" i="1"/>
  <c r="V1056" i="1"/>
  <c r="D1057" i="1"/>
  <c r="E1057" i="1"/>
  <c r="G1057" i="1"/>
  <c r="J1057" i="1"/>
  <c r="L1057" i="1"/>
  <c r="N1057" i="1"/>
  <c r="O1057" i="1"/>
  <c r="P1057" i="1"/>
  <c r="Q1057" i="1"/>
  <c r="R1057" i="1"/>
  <c r="V1057" i="1"/>
  <c r="D1058" i="1"/>
  <c r="E1058" i="1"/>
  <c r="G1058" i="1"/>
  <c r="J1058" i="1"/>
  <c r="L1058" i="1"/>
  <c r="N1058" i="1"/>
  <c r="O1058" i="1"/>
  <c r="P1058" i="1"/>
  <c r="Q1058" i="1"/>
  <c r="R1058" i="1"/>
  <c r="V1058" i="1"/>
  <c r="D1059" i="1"/>
  <c r="E1059" i="1"/>
  <c r="G1059" i="1"/>
  <c r="J1059" i="1"/>
  <c r="L1059" i="1"/>
  <c r="N1059" i="1"/>
  <c r="O1059" i="1"/>
  <c r="P1059" i="1"/>
  <c r="Q1059" i="1"/>
  <c r="R1059" i="1"/>
  <c r="V1059" i="1"/>
  <c r="D1060" i="1"/>
  <c r="E1060" i="1"/>
  <c r="G1060" i="1"/>
  <c r="J1060" i="1"/>
  <c r="L1060" i="1"/>
  <c r="N1060" i="1"/>
  <c r="O1060" i="1"/>
  <c r="P1060" i="1"/>
  <c r="Q1060" i="1"/>
  <c r="R1060" i="1"/>
  <c r="V1060" i="1"/>
  <c r="D1061" i="1"/>
  <c r="E1061" i="1"/>
  <c r="G1061" i="1"/>
  <c r="J1061" i="1"/>
  <c r="L1061" i="1"/>
  <c r="N1061" i="1"/>
  <c r="O1061" i="1"/>
  <c r="P1061" i="1"/>
  <c r="Q1061" i="1"/>
  <c r="R1061" i="1"/>
  <c r="V1061" i="1"/>
  <c r="D1062" i="1"/>
  <c r="E1062" i="1"/>
  <c r="G1062" i="1"/>
  <c r="J1062" i="1"/>
  <c r="L1062" i="1"/>
  <c r="N1062" i="1"/>
  <c r="O1062" i="1"/>
  <c r="P1062" i="1"/>
  <c r="Q1062" i="1"/>
  <c r="R1062" i="1"/>
  <c r="V1062" i="1"/>
  <c r="D1063" i="1"/>
  <c r="E1063" i="1"/>
  <c r="G1063" i="1"/>
  <c r="J1063" i="1"/>
  <c r="L1063" i="1"/>
  <c r="N1063" i="1"/>
  <c r="O1063" i="1"/>
  <c r="P1063" i="1"/>
  <c r="Q1063" i="1"/>
  <c r="R1063" i="1"/>
  <c r="V1063" i="1"/>
  <c r="D1064" i="1"/>
  <c r="E1064" i="1"/>
  <c r="G1064" i="1"/>
  <c r="J1064" i="1"/>
  <c r="L1064" i="1"/>
  <c r="N1064" i="1"/>
  <c r="O1064" i="1"/>
  <c r="P1064" i="1"/>
  <c r="Q1064" i="1"/>
  <c r="R1064" i="1"/>
  <c r="V1064" i="1"/>
  <c r="D1065" i="1"/>
  <c r="E1065" i="1"/>
  <c r="G1065" i="1"/>
  <c r="J1065" i="1"/>
  <c r="L1065" i="1"/>
  <c r="N1065" i="1"/>
  <c r="O1065" i="1"/>
  <c r="P1065" i="1"/>
  <c r="Q1065" i="1"/>
  <c r="R1065" i="1"/>
  <c r="V1065" i="1"/>
  <c r="D1066" i="1"/>
  <c r="E1066" i="1"/>
  <c r="G1066" i="1"/>
  <c r="J1066" i="1"/>
  <c r="L1066" i="1"/>
  <c r="N1066" i="1"/>
  <c r="O1066" i="1"/>
  <c r="P1066" i="1"/>
  <c r="Q1066" i="1"/>
  <c r="R1066" i="1"/>
  <c r="V1066" i="1"/>
  <c r="D1067" i="1"/>
  <c r="E1067" i="1"/>
  <c r="G1067" i="1"/>
  <c r="J1067" i="1"/>
  <c r="L1067" i="1"/>
  <c r="N1067" i="1"/>
  <c r="O1067" i="1"/>
  <c r="P1067" i="1"/>
  <c r="Q1067" i="1"/>
  <c r="R1067" i="1"/>
  <c r="V1067" i="1"/>
  <c r="D1068" i="1"/>
  <c r="E1068" i="1"/>
  <c r="G1068" i="1"/>
  <c r="J1068" i="1"/>
  <c r="L1068" i="1"/>
  <c r="N1068" i="1"/>
  <c r="O1068" i="1"/>
  <c r="P1068" i="1"/>
  <c r="Q1068" i="1"/>
  <c r="R1068" i="1"/>
  <c r="V1068" i="1"/>
  <c r="D1069" i="1"/>
  <c r="E1069" i="1"/>
  <c r="G1069" i="1"/>
  <c r="J1069" i="1"/>
  <c r="L1069" i="1"/>
  <c r="N1069" i="1"/>
  <c r="O1069" i="1"/>
  <c r="P1069" i="1"/>
  <c r="Q1069" i="1"/>
  <c r="R1069" i="1"/>
  <c r="V1069" i="1"/>
  <c r="D1070" i="1"/>
  <c r="E1070" i="1"/>
  <c r="G1070" i="1"/>
  <c r="J1070" i="1"/>
  <c r="L1070" i="1"/>
  <c r="N1070" i="1"/>
  <c r="O1070" i="1"/>
  <c r="P1070" i="1"/>
  <c r="Q1070" i="1"/>
  <c r="R1070" i="1"/>
  <c r="V1070" i="1"/>
  <c r="D1071" i="1"/>
  <c r="E1071" i="1"/>
  <c r="G1071" i="1"/>
  <c r="J1071" i="1"/>
  <c r="L1071" i="1"/>
  <c r="N1071" i="1"/>
  <c r="O1071" i="1"/>
  <c r="P1071" i="1"/>
  <c r="Q1071" i="1"/>
  <c r="R1071" i="1"/>
  <c r="V1071" i="1"/>
  <c r="D1072" i="1"/>
  <c r="E1072" i="1"/>
  <c r="G1072" i="1"/>
  <c r="J1072" i="1"/>
  <c r="L1072" i="1"/>
  <c r="N1072" i="1"/>
  <c r="O1072" i="1"/>
  <c r="P1072" i="1"/>
  <c r="Q1072" i="1"/>
  <c r="R1072" i="1"/>
  <c r="V1072" i="1"/>
  <c r="D1073" i="1"/>
  <c r="E1073" i="1"/>
  <c r="G1073" i="1"/>
  <c r="J1073" i="1"/>
  <c r="L1073" i="1"/>
  <c r="N1073" i="1"/>
  <c r="O1073" i="1"/>
  <c r="P1073" i="1"/>
  <c r="Q1073" i="1"/>
  <c r="R1073" i="1"/>
  <c r="V1073" i="1"/>
  <c r="D1074" i="1"/>
  <c r="E1074" i="1"/>
  <c r="G1074" i="1"/>
  <c r="J1074" i="1"/>
  <c r="L1074" i="1"/>
  <c r="N1074" i="1"/>
  <c r="O1074" i="1"/>
  <c r="P1074" i="1"/>
  <c r="Q1074" i="1"/>
  <c r="R1074" i="1"/>
  <c r="V1074" i="1"/>
  <c r="D1075" i="1"/>
  <c r="E1075" i="1"/>
  <c r="G1075" i="1"/>
  <c r="J1075" i="1"/>
  <c r="L1075" i="1"/>
  <c r="N1075" i="1"/>
  <c r="O1075" i="1"/>
  <c r="P1075" i="1"/>
  <c r="Q1075" i="1"/>
  <c r="R1075" i="1"/>
  <c r="V1075" i="1"/>
  <c r="D1076" i="1"/>
  <c r="E1076" i="1"/>
  <c r="G1076" i="1"/>
  <c r="J1076" i="1"/>
  <c r="L1076" i="1"/>
  <c r="N1076" i="1"/>
  <c r="O1076" i="1"/>
  <c r="P1076" i="1"/>
  <c r="Q1076" i="1"/>
  <c r="R1076" i="1"/>
  <c r="V1076" i="1"/>
  <c r="D1077" i="1"/>
  <c r="E1077" i="1"/>
  <c r="G1077" i="1"/>
  <c r="J1077" i="1"/>
  <c r="L1077" i="1"/>
  <c r="N1077" i="1"/>
  <c r="O1077" i="1"/>
  <c r="P1077" i="1"/>
  <c r="Q1077" i="1"/>
  <c r="R1077" i="1"/>
  <c r="V1077" i="1"/>
  <c r="D1078" i="1"/>
  <c r="E1078" i="1"/>
  <c r="G1078" i="1"/>
  <c r="J1078" i="1"/>
  <c r="L1078" i="1"/>
  <c r="N1078" i="1"/>
  <c r="O1078" i="1"/>
  <c r="P1078" i="1"/>
  <c r="Q1078" i="1"/>
  <c r="R1078" i="1"/>
  <c r="V1078" i="1"/>
  <c r="D1079" i="1"/>
  <c r="E1079" i="1"/>
  <c r="G1079" i="1"/>
  <c r="J1079" i="1"/>
  <c r="L1079" i="1"/>
  <c r="N1079" i="1"/>
  <c r="O1079" i="1"/>
  <c r="P1079" i="1"/>
  <c r="Q1079" i="1"/>
  <c r="R1079" i="1"/>
  <c r="V1079" i="1"/>
  <c r="D1080" i="1"/>
  <c r="E1080" i="1"/>
  <c r="G1080" i="1"/>
  <c r="J1080" i="1"/>
  <c r="L1080" i="1"/>
  <c r="N1080" i="1"/>
  <c r="O1080" i="1"/>
  <c r="P1080" i="1"/>
  <c r="Q1080" i="1"/>
  <c r="R1080" i="1"/>
  <c r="V1080" i="1"/>
  <c r="D1081" i="1"/>
  <c r="E1081" i="1"/>
  <c r="G1081" i="1"/>
  <c r="J1081" i="1"/>
  <c r="L1081" i="1"/>
  <c r="N1081" i="1"/>
  <c r="O1081" i="1"/>
  <c r="P1081" i="1"/>
  <c r="Q1081" i="1"/>
  <c r="R1081" i="1"/>
  <c r="V1081" i="1"/>
  <c r="D1082" i="1"/>
  <c r="E1082" i="1"/>
  <c r="G1082" i="1"/>
  <c r="J1082" i="1"/>
  <c r="L1082" i="1"/>
  <c r="N1082" i="1"/>
  <c r="O1082" i="1"/>
  <c r="P1082" i="1"/>
  <c r="Q1082" i="1"/>
  <c r="R1082" i="1"/>
  <c r="V1082" i="1"/>
  <c r="D1083" i="1"/>
  <c r="E1083" i="1"/>
  <c r="G1083" i="1"/>
  <c r="J1083" i="1"/>
  <c r="L1083" i="1"/>
  <c r="N1083" i="1"/>
  <c r="O1083" i="1"/>
  <c r="P1083" i="1"/>
  <c r="Q1083" i="1"/>
  <c r="R1083" i="1"/>
  <c r="V1083" i="1"/>
  <c r="D1084" i="1"/>
  <c r="E1084" i="1"/>
  <c r="G1084" i="1"/>
  <c r="J1084" i="1"/>
  <c r="L1084" i="1"/>
  <c r="N1084" i="1"/>
  <c r="O1084" i="1"/>
  <c r="P1084" i="1"/>
  <c r="Q1084" i="1"/>
  <c r="R1084" i="1"/>
  <c r="V1084" i="1"/>
  <c r="D1085" i="1"/>
  <c r="E1085" i="1"/>
  <c r="G1085" i="1"/>
  <c r="J1085" i="1"/>
  <c r="L1085" i="1"/>
  <c r="N1085" i="1"/>
  <c r="O1085" i="1"/>
  <c r="P1085" i="1"/>
  <c r="Q1085" i="1"/>
  <c r="R1085" i="1"/>
  <c r="V1085" i="1"/>
  <c r="D1086" i="1"/>
  <c r="E1086" i="1"/>
  <c r="G1086" i="1"/>
  <c r="J1086" i="1"/>
  <c r="L1086" i="1"/>
  <c r="N1086" i="1"/>
  <c r="O1086" i="1"/>
  <c r="P1086" i="1"/>
  <c r="Q1086" i="1"/>
  <c r="R1086" i="1"/>
  <c r="V1086" i="1"/>
  <c r="D1087" i="1"/>
  <c r="E1087" i="1"/>
  <c r="G1087" i="1"/>
  <c r="J1087" i="1"/>
  <c r="L1087" i="1"/>
  <c r="N1087" i="1"/>
  <c r="O1087" i="1"/>
  <c r="P1087" i="1"/>
  <c r="Q1087" i="1"/>
  <c r="R1087" i="1"/>
  <c r="V1087" i="1"/>
  <c r="D1088" i="1"/>
  <c r="E1088" i="1"/>
  <c r="G1088" i="1"/>
  <c r="J1088" i="1"/>
  <c r="L1088" i="1"/>
  <c r="N1088" i="1"/>
  <c r="O1088" i="1"/>
  <c r="P1088" i="1"/>
  <c r="Q1088" i="1"/>
  <c r="R1088" i="1"/>
  <c r="V1088" i="1"/>
  <c r="D1089" i="1"/>
  <c r="E1089" i="1"/>
  <c r="G1089" i="1"/>
  <c r="J1089" i="1"/>
  <c r="L1089" i="1"/>
  <c r="N1089" i="1"/>
  <c r="O1089" i="1"/>
  <c r="P1089" i="1"/>
  <c r="Q1089" i="1"/>
  <c r="R1089" i="1"/>
  <c r="V1089" i="1"/>
  <c r="D1090" i="1"/>
  <c r="E1090" i="1"/>
  <c r="G1090" i="1"/>
  <c r="J1090" i="1"/>
  <c r="L1090" i="1"/>
  <c r="N1090" i="1"/>
  <c r="O1090" i="1"/>
  <c r="P1090" i="1"/>
  <c r="Q1090" i="1"/>
  <c r="R1090" i="1"/>
  <c r="V1090" i="1"/>
  <c r="D1091" i="1"/>
  <c r="E1091" i="1"/>
  <c r="G1091" i="1"/>
  <c r="J1091" i="1"/>
  <c r="L1091" i="1"/>
  <c r="N1091" i="1"/>
  <c r="O1091" i="1"/>
  <c r="P1091" i="1"/>
  <c r="Q1091" i="1"/>
  <c r="R1091" i="1"/>
  <c r="V1091" i="1"/>
  <c r="D1092" i="1"/>
  <c r="E1092" i="1"/>
  <c r="G1092" i="1"/>
  <c r="J1092" i="1"/>
  <c r="L1092" i="1"/>
  <c r="N1092" i="1"/>
  <c r="O1092" i="1"/>
  <c r="P1092" i="1"/>
  <c r="Q1092" i="1"/>
  <c r="R1092" i="1"/>
  <c r="V1092" i="1"/>
  <c r="D1093" i="1"/>
  <c r="E1093" i="1"/>
  <c r="G1093" i="1"/>
  <c r="J1093" i="1"/>
  <c r="L1093" i="1"/>
  <c r="N1093" i="1"/>
  <c r="O1093" i="1"/>
  <c r="P1093" i="1"/>
  <c r="Q1093" i="1"/>
  <c r="R1093" i="1"/>
  <c r="V1093" i="1"/>
  <c r="D1094" i="1"/>
  <c r="E1094" i="1"/>
  <c r="G1094" i="1"/>
  <c r="J1094" i="1"/>
  <c r="L1094" i="1"/>
  <c r="N1094" i="1"/>
  <c r="O1094" i="1"/>
  <c r="P1094" i="1"/>
  <c r="Q1094" i="1"/>
  <c r="R1094" i="1"/>
  <c r="V1094" i="1"/>
  <c r="D1095" i="1"/>
  <c r="E1095" i="1"/>
  <c r="G1095" i="1"/>
  <c r="J1095" i="1"/>
  <c r="L1095" i="1"/>
  <c r="N1095" i="1"/>
  <c r="O1095" i="1"/>
  <c r="P1095" i="1"/>
  <c r="Q1095" i="1"/>
  <c r="R1095" i="1"/>
  <c r="V1095" i="1"/>
  <c r="D1096" i="1"/>
  <c r="E1096" i="1"/>
  <c r="G1096" i="1"/>
  <c r="J1096" i="1"/>
  <c r="L1096" i="1"/>
  <c r="N1096" i="1"/>
  <c r="O1096" i="1"/>
  <c r="P1096" i="1"/>
  <c r="Q1096" i="1"/>
  <c r="R1096" i="1"/>
  <c r="V1096" i="1"/>
  <c r="D1097" i="1"/>
  <c r="E1097" i="1"/>
  <c r="G1097" i="1"/>
  <c r="J1097" i="1"/>
  <c r="L1097" i="1"/>
  <c r="N1097" i="1"/>
  <c r="O1097" i="1"/>
  <c r="P1097" i="1"/>
  <c r="Q1097" i="1"/>
  <c r="R1097" i="1"/>
  <c r="V1097" i="1"/>
  <c r="D1098" i="1"/>
  <c r="E1098" i="1"/>
  <c r="G1098" i="1"/>
  <c r="J1098" i="1"/>
  <c r="L1098" i="1"/>
  <c r="N1098" i="1"/>
  <c r="O1098" i="1"/>
  <c r="P1098" i="1"/>
  <c r="Q1098" i="1"/>
  <c r="R1098" i="1"/>
  <c r="V1098" i="1"/>
  <c r="D1099" i="1"/>
  <c r="E1099" i="1"/>
  <c r="G1099" i="1"/>
  <c r="J1099" i="1"/>
  <c r="L1099" i="1"/>
  <c r="N1099" i="1"/>
  <c r="O1099" i="1"/>
  <c r="P1099" i="1"/>
  <c r="Q1099" i="1"/>
  <c r="R1099" i="1"/>
  <c r="V1099" i="1"/>
  <c r="D1100" i="1"/>
  <c r="E1100" i="1"/>
  <c r="G1100" i="1"/>
  <c r="J1100" i="1"/>
  <c r="L1100" i="1"/>
  <c r="N1100" i="1"/>
  <c r="O1100" i="1"/>
  <c r="P1100" i="1"/>
  <c r="Q1100" i="1"/>
  <c r="R1100" i="1"/>
  <c r="V1100" i="1"/>
  <c r="D1101" i="1"/>
  <c r="E1101" i="1"/>
  <c r="G1101" i="1"/>
  <c r="J1101" i="1"/>
  <c r="L1101" i="1"/>
  <c r="N1101" i="1"/>
  <c r="O1101" i="1"/>
  <c r="P1101" i="1"/>
  <c r="Q1101" i="1"/>
  <c r="R1101" i="1"/>
  <c r="V1101" i="1"/>
  <c r="D1102" i="1"/>
  <c r="E1102" i="1"/>
  <c r="G1102" i="1"/>
  <c r="J1102" i="1"/>
  <c r="L1102" i="1"/>
  <c r="N1102" i="1"/>
  <c r="O1102" i="1"/>
  <c r="P1102" i="1"/>
  <c r="Q1102" i="1"/>
  <c r="R1102" i="1"/>
  <c r="V1102" i="1"/>
  <c r="D1103" i="1"/>
  <c r="E1103" i="1"/>
  <c r="G1103" i="1"/>
  <c r="J1103" i="1"/>
  <c r="L1103" i="1"/>
  <c r="N1103" i="1"/>
  <c r="O1103" i="1"/>
  <c r="P1103" i="1"/>
  <c r="Q1103" i="1"/>
  <c r="R1103" i="1"/>
  <c r="V1103" i="1"/>
  <c r="D1104" i="1"/>
  <c r="E1104" i="1"/>
  <c r="G1104" i="1"/>
  <c r="J1104" i="1"/>
  <c r="L1104" i="1"/>
  <c r="N1104" i="1"/>
  <c r="O1104" i="1"/>
  <c r="P1104" i="1"/>
  <c r="Q1104" i="1"/>
  <c r="R1104" i="1"/>
  <c r="V1104" i="1"/>
  <c r="D1105" i="1"/>
  <c r="E1105" i="1"/>
  <c r="G1105" i="1"/>
  <c r="J1105" i="1"/>
  <c r="L1105" i="1"/>
  <c r="N1105" i="1"/>
  <c r="O1105" i="1"/>
  <c r="P1105" i="1"/>
  <c r="Q1105" i="1"/>
  <c r="R1105" i="1"/>
  <c r="V1105" i="1"/>
  <c r="D1106" i="1"/>
  <c r="E1106" i="1"/>
  <c r="G1106" i="1"/>
  <c r="J1106" i="1"/>
  <c r="L1106" i="1"/>
  <c r="N1106" i="1"/>
  <c r="O1106" i="1"/>
  <c r="P1106" i="1"/>
  <c r="Q1106" i="1"/>
  <c r="R1106" i="1"/>
  <c r="V1106" i="1"/>
  <c r="D1107" i="1"/>
  <c r="E1107" i="1"/>
  <c r="G1107" i="1"/>
  <c r="J1107" i="1"/>
  <c r="L1107" i="1"/>
  <c r="N1107" i="1"/>
  <c r="O1107" i="1"/>
  <c r="P1107" i="1"/>
  <c r="Q1107" i="1"/>
  <c r="R1107" i="1"/>
  <c r="V1107" i="1"/>
  <c r="D1108" i="1"/>
  <c r="E1108" i="1"/>
  <c r="G1108" i="1"/>
  <c r="J1108" i="1"/>
  <c r="L1108" i="1"/>
  <c r="N1108" i="1"/>
  <c r="O1108" i="1"/>
  <c r="P1108" i="1"/>
  <c r="Q1108" i="1"/>
  <c r="R1108" i="1"/>
  <c r="V1108" i="1"/>
  <c r="D1109" i="1"/>
  <c r="E1109" i="1"/>
  <c r="G1109" i="1"/>
  <c r="J1109" i="1"/>
  <c r="L1109" i="1"/>
  <c r="N1109" i="1"/>
  <c r="O1109" i="1"/>
  <c r="P1109" i="1"/>
  <c r="Q1109" i="1"/>
  <c r="R1109" i="1"/>
  <c r="V1109" i="1"/>
  <c r="D1110" i="1"/>
  <c r="E1110" i="1"/>
  <c r="G1110" i="1"/>
  <c r="J1110" i="1"/>
  <c r="L1110" i="1"/>
  <c r="N1110" i="1"/>
  <c r="O1110" i="1"/>
  <c r="P1110" i="1"/>
  <c r="Q1110" i="1"/>
  <c r="R1110" i="1"/>
  <c r="V1110" i="1"/>
  <c r="D1111" i="1"/>
  <c r="E1111" i="1"/>
  <c r="G1111" i="1"/>
  <c r="J1111" i="1"/>
  <c r="L1111" i="1"/>
  <c r="N1111" i="1"/>
  <c r="O1111" i="1"/>
  <c r="P1111" i="1"/>
  <c r="Q1111" i="1"/>
  <c r="R1111" i="1"/>
  <c r="V1111" i="1"/>
  <c r="D1112" i="1"/>
  <c r="E1112" i="1"/>
  <c r="G1112" i="1"/>
  <c r="J1112" i="1"/>
  <c r="L1112" i="1"/>
  <c r="N1112" i="1"/>
  <c r="O1112" i="1"/>
  <c r="P1112" i="1"/>
  <c r="Q1112" i="1"/>
  <c r="R1112" i="1"/>
  <c r="V1112" i="1"/>
  <c r="D1113" i="1"/>
  <c r="E1113" i="1"/>
  <c r="G1113" i="1"/>
  <c r="J1113" i="1"/>
  <c r="L1113" i="1"/>
  <c r="N1113" i="1"/>
  <c r="O1113" i="1"/>
  <c r="P1113" i="1"/>
  <c r="Q1113" i="1"/>
  <c r="R1113" i="1"/>
  <c r="V1113" i="1"/>
  <c r="D1114" i="1"/>
  <c r="E1114" i="1"/>
  <c r="G1114" i="1"/>
  <c r="J1114" i="1"/>
  <c r="L1114" i="1"/>
  <c r="N1114" i="1"/>
  <c r="O1114" i="1"/>
  <c r="P1114" i="1"/>
  <c r="Q1114" i="1"/>
  <c r="R1114" i="1"/>
  <c r="V1114" i="1"/>
  <c r="D1115" i="1"/>
  <c r="E1115" i="1"/>
  <c r="G1115" i="1"/>
  <c r="J1115" i="1"/>
  <c r="L1115" i="1"/>
  <c r="N1115" i="1"/>
  <c r="O1115" i="1"/>
  <c r="P1115" i="1"/>
  <c r="Q1115" i="1"/>
  <c r="R1115" i="1"/>
  <c r="V1115" i="1"/>
  <c r="D1116" i="1"/>
  <c r="E1116" i="1"/>
  <c r="G1116" i="1"/>
  <c r="J1116" i="1"/>
  <c r="L1116" i="1"/>
  <c r="N1116" i="1"/>
  <c r="O1116" i="1"/>
  <c r="P1116" i="1"/>
  <c r="Q1116" i="1"/>
  <c r="R1116" i="1"/>
  <c r="V1116" i="1"/>
  <c r="D1117" i="1"/>
  <c r="E1117" i="1"/>
  <c r="G1117" i="1"/>
  <c r="J1117" i="1"/>
  <c r="L1117" i="1"/>
  <c r="N1117" i="1"/>
  <c r="O1117" i="1"/>
  <c r="P1117" i="1"/>
  <c r="Q1117" i="1"/>
  <c r="R1117" i="1"/>
  <c r="V1117" i="1"/>
  <c r="D1118" i="1"/>
  <c r="E1118" i="1"/>
  <c r="G1118" i="1"/>
  <c r="J1118" i="1"/>
  <c r="L1118" i="1"/>
  <c r="N1118" i="1"/>
  <c r="O1118" i="1"/>
  <c r="P1118" i="1"/>
  <c r="Q1118" i="1"/>
  <c r="R1118" i="1"/>
  <c r="V1118" i="1"/>
  <c r="D1119" i="1"/>
  <c r="E1119" i="1"/>
  <c r="G1119" i="1"/>
  <c r="J1119" i="1"/>
  <c r="L1119" i="1"/>
  <c r="N1119" i="1"/>
  <c r="O1119" i="1"/>
  <c r="P1119" i="1"/>
  <c r="Q1119" i="1"/>
  <c r="R1119" i="1"/>
  <c r="V1119" i="1"/>
  <c r="D1120" i="1"/>
  <c r="E1120" i="1"/>
  <c r="G1120" i="1"/>
  <c r="J1120" i="1"/>
  <c r="L1120" i="1"/>
  <c r="N1120" i="1"/>
  <c r="O1120" i="1"/>
  <c r="P1120" i="1"/>
  <c r="Q1120" i="1"/>
  <c r="R1120" i="1"/>
  <c r="V1120" i="1"/>
  <c r="D1121" i="1"/>
  <c r="E1121" i="1"/>
  <c r="G1121" i="1"/>
  <c r="J1121" i="1"/>
  <c r="L1121" i="1"/>
  <c r="N1121" i="1"/>
  <c r="O1121" i="1"/>
  <c r="P1121" i="1"/>
  <c r="Q1121" i="1"/>
  <c r="R1121" i="1"/>
  <c r="V1121" i="1"/>
  <c r="D1122" i="1"/>
  <c r="E1122" i="1"/>
  <c r="G1122" i="1"/>
  <c r="J1122" i="1"/>
  <c r="L1122" i="1"/>
  <c r="N1122" i="1"/>
  <c r="O1122" i="1"/>
  <c r="P1122" i="1"/>
  <c r="Q1122" i="1"/>
  <c r="R1122" i="1"/>
  <c r="V1122" i="1"/>
  <c r="D1123" i="1"/>
  <c r="E1123" i="1"/>
  <c r="G1123" i="1"/>
  <c r="J1123" i="1"/>
  <c r="L1123" i="1"/>
  <c r="N1123" i="1"/>
  <c r="O1123" i="1"/>
  <c r="P1123" i="1"/>
  <c r="Q1123" i="1"/>
  <c r="R1123" i="1"/>
  <c r="V1123" i="1"/>
  <c r="D1124" i="1"/>
  <c r="E1124" i="1"/>
  <c r="G1124" i="1"/>
  <c r="J1124" i="1"/>
  <c r="L1124" i="1"/>
  <c r="N1124" i="1"/>
  <c r="O1124" i="1"/>
  <c r="P1124" i="1"/>
  <c r="Q1124" i="1"/>
  <c r="R1124" i="1"/>
  <c r="V1124" i="1"/>
  <c r="D1125" i="1"/>
  <c r="E1125" i="1"/>
  <c r="G1125" i="1"/>
  <c r="J1125" i="1"/>
  <c r="L1125" i="1"/>
  <c r="N1125" i="1"/>
  <c r="O1125" i="1"/>
  <c r="P1125" i="1"/>
  <c r="Q1125" i="1"/>
  <c r="R1125" i="1"/>
  <c r="V1125" i="1"/>
  <c r="D1126" i="1"/>
  <c r="E1126" i="1"/>
  <c r="G1126" i="1"/>
  <c r="J1126" i="1"/>
  <c r="L1126" i="1"/>
  <c r="N1126" i="1"/>
  <c r="O1126" i="1"/>
  <c r="P1126" i="1"/>
  <c r="Q1126" i="1"/>
  <c r="R1126" i="1"/>
  <c r="V1126" i="1"/>
  <c r="D1127" i="1"/>
  <c r="E1127" i="1"/>
  <c r="G1127" i="1"/>
  <c r="J1127" i="1"/>
  <c r="L1127" i="1"/>
  <c r="N1127" i="1"/>
  <c r="O1127" i="1"/>
  <c r="P1127" i="1"/>
  <c r="Q1127" i="1"/>
  <c r="R1127" i="1"/>
  <c r="V1127" i="1"/>
  <c r="D1128" i="1"/>
  <c r="E1128" i="1"/>
  <c r="G1128" i="1"/>
  <c r="J1128" i="1"/>
  <c r="L1128" i="1"/>
  <c r="N1128" i="1"/>
  <c r="O1128" i="1"/>
  <c r="P1128" i="1"/>
  <c r="Q1128" i="1"/>
  <c r="R1128" i="1"/>
  <c r="V1128" i="1"/>
  <c r="D1129" i="1"/>
  <c r="E1129" i="1"/>
  <c r="G1129" i="1"/>
  <c r="J1129" i="1"/>
  <c r="L1129" i="1"/>
  <c r="N1129" i="1"/>
  <c r="O1129" i="1"/>
  <c r="P1129" i="1"/>
  <c r="Q1129" i="1"/>
  <c r="R1129" i="1"/>
  <c r="V1129" i="1"/>
  <c r="D1130" i="1"/>
  <c r="E1130" i="1"/>
  <c r="G1130" i="1"/>
  <c r="J1130" i="1"/>
  <c r="L1130" i="1"/>
  <c r="N1130" i="1"/>
  <c r="O1130" i="1"/>
  <c r="P1130" i="1"/>
  <c r="Q1130" i="1"/>
  <c r="R1130" i="1"/>
  <c r="V1130" i="1"/>
  <c r="D1131" i="1"/>
  <c r="E1131" i="1"/>
  <c r="G1131" i="1"/>
  <c r="J1131" i="1"/>
  <c r="L1131" i="1"/>
  <c r="N1131" i="1"/>
  <c r="O1131" i="1"/>
  <c r="P1131" i="1"/>
  <c r="Q1131" i="1"/>
  <c r="R1131" i="1"/>
  <c r="V1131" i="1"/>
  <c r="D1132" i="1"/>
  <c r="E1132" i="1"/>
  <c r="G1132" i="1"/>
  <c r="J1132" i="1"/>
  <c r="L1132" i="1"/>
  <c r="N1132" i="1"/>
  <c r="O1132" i="1"/>
  <c r="P1132" i="1"/>
  <c r="Q1132" i="1"/>
  <c r="R1132" i="1"/>
  <c r="V1132" i="1"/>
  <c r="D1133" i="1"/>
  <c r="E1133" i="1"/>
  <c r="G1133" i="1"/>
  <c r="J1133" i="1"/>
  <c r="L1133" i="1"/>
  <c r="N1133" i="1"/>
  <c r="O1133" i="1"/>
  <c r="P1133" i="1"/>
  <c r="Q1133" i="1"/>
  <c r="R1133" i="1"/>
  <c r="V1133" i="1"/>
  <c r="D1134" i="1"/>
  <c r="E1134" i="1"/>
  <c r="G1134" i="1"/>
  <c r="J1134" i="1"/>
  <c r="L1134" i="1"/>
  <c r="N1134" i="1"/>
  <c r="O1134" i="1"/>
  <c r="P1134" i="1"/>
  <c r="Q1134" i="1"/>
  <c r="R1134" i="1"/>
  <c r="V1134" i="1"/>
  <c r="D1135" i="1"/>
  <c r="E1135" i="1"/>
  <c r="G1135" i="1"/>
  <c r="J1135" i="1"/>
  <c r="L1135" i="1"/>
  <c r="N1135" i="1"/>
  <c r="O1135" i="1"/>
  <c r="P1135" i="1"/>
  <c r="Q1135" i="1"/>
  <c r="R1135" i="1"/>
  <c r="V1135" i="1"/>
  <c r="D1136" i="1"/>
  <c r="E1136" i="1"/>
  <c r="G1136" i="1"/>
  <c r="J1136" i="1"/>
  <c r="L1136" i="1"/>
  <c r="N1136" i="1"/>
  <c r="O1136" i="1"/>
  <c r="P1136" i="1"/>
  <c r="Q1136" i="1"/>
  <c r="R1136" i="1"/>
  <c r="V1136" i="1"/>
  <c r="D1137" i="1"/>
  <c r="E1137" i="1"/>
  <c r="G1137" i="1"/>
  <c r="J1137" i="1"/>
  <c r="L1137" i="1"/>
  <c r="N1137" i="1"/>
  <c r="O1137" i="1"/>
  <c r="P1137" i="1"/>
  <c r="Q1137" i="1"/>
  <c r="R1137" i="1"/>
  <c r="V1137" i="1"/>
  <c r="D1138" i="1"/>
  <c r="E1138" i="1"/>
  <c r="G1138" i="1"/>
  <c r="J1138" i="1"/>
  <c r="L1138" i="1"/>
  <c r="N1138" i="1"/>
  <c r="O1138" i="1"/>
  <c r="P1138" i="1"/>
  <c r="Q1138" i="1"/>
  <c r="R1138" i="1"/>
  <c r="V1138" i="1"/>
  <c r="D1139" i="1"/>
  <c r="E1139" i="1"/>
  <c r="G1139" i="1"/>
  <c r="J1139" i="1"/>
  <c r="L1139" i="1"/>
  <c r="N1139" i="1"/>
  <c r="O1139" i="1"/>
  <c r="P1139" i="1"/>
  <c r="Q1139" i="1"/>
  <c r="R1139" i="1"/>
  <c r="V1139" i="1"/>
  <c r="D1140" i="1"/>
  <c r="E1140" i="1"/>
  <c r="G1140" i="1"/>
  <c r="J1140" i="1"/>
  <c r="L1140" i="1"/>
  <c r="N1140" i="1"/>
  <c r="O1140" i="1"/>
  <c r="P1140" i="1"/>
  <c r="Q1140" i="1"/>
  <c r="R1140" i="1"/>
  <c r="V1140" i="1"/>
  <c r="D1141" i="1"/>
  <c r="E1141" i="1"/>
  <c r="G1141" i="1"/>
  <c r="J1141" i="1"/>
  <c r="L1141" i="1"/>
  <c r="N1141" i="1"/>
  <c r="O1141" i="1"/>
  <c r="P1141" i="1"/>
  <c r="Q1141" i="1"/>
  <c r="R1141" i="1"/>
  <c r="V1141" i="1"/>
  <c r="D1142" i="1"/>
  <c r="E1142" i="1"/>
  <c r="G1142" i="1"/>
  <c r="J1142" i="1"/>
  <c r="L1142" i="1"/>
  <c r="N1142" i="1"/>
  <c r="O1142" i="1"/>
  <c r="P1142" i="1"/>
  <c r="Q1142" i="1"/>
  <c r="R1142" i="1"/>
  <c r="V1142" i="1"/>
  <c r="D1143" i="1"/>
  <c r="E1143" i="1"/>
  <c r="G1143" i="1"/>
  <c r="J1143" i="1"/>
  <c r="L1143" i="1"/>
  <c r="N1143" i="1"/>
  <c r="O1143" i="1"/>
  <c r="P1143" i="1"/>
  <c r="Q1143" i="1"/>
  <c r="R1143" i="1"/>
  <c r="V1143" i="1"/>
  <c r="D1144" i="1"/>
  <c r="E1144" i="1"/>
  <c r="G1144" i="1"/>
  <c r="J1144" i="1"/>
  <c r="L1144" i="1"/>
  <c r="N1144" i="1"/>
  <c r="O1144" i="1"/>
  <c r="P1144" i="1"/>
  <c r="Q1144" i="1"/>
  <c r="R1144" i="1"/>
  <c r="V1144" i="1"/>
  <c r="D1145" i="1"/>
  <c r="E1145" i="1"/>
  <c r="G1145" i="1"/>
  <c r="J1145" i="1"/>
  <c r="L1145" i="1"/>
  <c r="N1145" i="1"/>
  <c r="O1145" i="1"/>
  <c r="P1145" i="1"/>
  <c r="Q1145" i="1"/>
  <c r="R1145" i="1"/>
  <c r="V1145" i="1"/>
  <c r="D1146" i="1"/>
  <c r="E1146" i="1"/>
  <c r="G1146" i="1"/>
  <c r="J1146" i="1"/>
  <c r="L1146" i="1"/>
  <c r="N1146" i="1"/>
  <c r="O1146" i="1"/>
  <c r="P1146" i="1"/>
  <c r="Q1146" i="1"/>
  <c r="R1146" i="1"/>
  <c r="V1146" i="1"/>
  <c r="D1147" i="1"/>
  <c r="E1147" i="1"/>
  <c r="G1147" i="1"/>
  <c r="J1147" i="1"/>
  <c r="L1147" i="1"/>
  <c r="N1147" i="1"/>
  <c r="O1147" i="1"/>
  <c r="P1147" i="1"/>
  <c r="Q1147" i="1"/>
  <c r="R1147" i="1"/>
  <c r="V1147" i="1"/>
  <c r="D1148" i="1"/>
  <c r="E1148" i="1"/>
  <c r="G1148" i="1"/>
  <c r="J1148" i="1"/>
  <c r="L1148" i="1"/>
  <c r="N1148" i="1"/>
  <c r="O1148" i="1"/>
  <c r="P1148" i="1"/>
  <c r="Q1148" i="1"/>
  <c r="R1148" i="1"/>
  <c r="V1148" i="1"/>
  <c r="D1149" i="1"/>
  <c r="E1149" i="1"/>
  <c r="G1149" i="1"/>
  <c r="J1149" i="1"/>
  <c r="L1149" i="1"/>
  <c r="N1149" i="1"/>
  <c r="O1149" i="1"/>
  <c r="P1149" i="1"/>
  <c r="Q1149" i="1"/>
  <c r="R1149" i="1"/>
  <c r="V1149" i="1"/>
  <c r="D1150" i="1"/>
  <c r="E1150" i="1"/>
  <c r="G1150" i="1"/>
  <c r="J1150" i="1"/>
  <c r="L1150" i="1"/>
  <c r="N1150" i="1"/>
  <c r="O1150" i="1"/>
  <c r="P1150" i="1"/>
  <c r="Q1150" i="1"/>
  <c r="R1150" i="1"/>
  <c r="V1150" i="1"/>
  <c r="D1151" i="1"/>
  <c r="E1151" i="1"/>
  <c r="G1151" i="1"/>
  <c r="J1151" i="1"/>
  <c r="L1151" i="1"/>
  <c r="N1151" i="1"/>
  <c r="O1151" i="1"/>
  <c r="P1151" i="1"/>
  <c r="Q1151" i="1"/>
  <c r="R1151" i="1"/>
  <c r="V1151" i="1"/>
  <c r="D1152" i="1"/>
  <c r="E1152" i="1"/>
  <c r="G1152" i="1"/>
  <c r="J1152" i="1"/>
  <c r="L1152" i="1"/>
  <c r="N1152" i="1"/>
  <c r="O1152" i="1"/>
  <c r="P1152" i="1"/>
  <c r="Q1152" i="1"/>
  <c r="R1152" i="1"/>
  <c r="V1152" i="1"/>
  <c r="D1153" i="1"/>
  <c r="E1153" i="1"/>
  <c r="G1153" i="1"/>
  <c r="J1153" i="1"/>
  <c r="L1153" i="1"/>
  <c r="N1153" i="1"/>
  <c r="O1153" i="1"/>
  <c r="P1153" i="1"/>
  <c r="Q1153" i="1"/>
  <c r="R1153" i="1"/>
  <c r="V1153" i="1"/>
  <c r="D1154" i="1"/>
  <c r="E1154" i="1"/>
  <c r="G1154" i="1"/>
  <c r="J1154" i="1"/>
  <c r="L1154" i="1"/>
  <c r="N1154" i="1"/>
  <c r="O1154" i="1"/>
  <c r="P1154" i="1"/>
  <c r="Q1154" i="1"/>
  <c r="R1154" i="1"/>
  <c r="V1154" i="1"/>
  <c r="D1155" i="1"/>
  <c r="E1155" i="1"/>
  <c r="G1155" i="1"/>
  <c r="J1155" i="1"/>
  <c r="L1155" i="1"/>
  <c r="N1155" i="1"/>
  <c r="O1155" i="1"/>
  <c r="P1155" i="1"/>
  <c r="Q1155" i="1"/>
  <c r="R1155" i="1"/>
  <c r="V1155" i="1"/>
  <c r="D1156" i="1"/>
  <c r="E1156" i="1"/>
  <c r="G1156" i="1"/>
  <c r="J1156" i="1"/>
  <c r="L1156" i="1"/>
  <c r="N1156" i="1"/>
  <c r="O1156" i="1"/>
  <c r="P1156" i="1"/>
  <c r="Q1156" i="1"/>
  <c r="R1156" i="1"/>
  <c r="V1156" i="1"/>
  <c r="D1157" i="1"/>
  <c r="E1157" i="1"/>
  <c r="G1157" i="1"/>
  <c r="J1157" i="1"/>
  <c r="L1157" i="1"/>
  <c r="N1157" i="1"/>
  <c r="O1157" i="1"/>
  <c r="P1157" i="1"/>
  <c r="Q1157" i="1"/>
  <c r="R1157" i="1"/>
  <c r="V1157" i="1"/>
  <c r="D1158" i="1"/>
  <c r="E1158" i="1"/>
  <c r="G1158" i="1"/>
  <c r="J1158" i="1"/>
  <c r="L1158" i="1"/>
  <c r="N1158" i="1"/>
  <c r="O1158" i="1"/>
  <c r="P1158" i="1"/>
  <c r="Q1158" i="1"/>
  <c r="R1158" i="1"/>
  <c r="V1158" i="1"/>
  <c r="D1159" i="1"/>
  <c r="E1159" i="1"/>
  <c r="G1159" i="1"/>
  <c r="J1159" i="1"/>
  <c r="L1159" i="1"/>
  <c r="N1159" i="1"/>
  <c r="O1159" i="1"/>
  <c r="P1159" i="1"/>
  <c r="Q1159" i="1"/>
  <c r="R1159" i="1"/>
  <c r="V1159" i="1"/>
  <c r="D1160" i="1"/>
  <c r="E1160" i="1"/>
  <c r="G1160" i="1"/>
  <c r="J1160" i="1"/>
  <c r="L1160" i="1"/>
  <c r="N1160" i="1"/>
  <c r="O1160" i="1"/>
  <c r="P1160" i="1"/>
  <c r="Q1160" i="1"/>
  <c r="R1160" i="1"/>
  <c r="V1160" i="1"/>
  <c r="D1161" i="1"/>
  <c r="E1161" i="1"/>
  <c r="G1161" i="1"/>
  <c r="J1161" i="1"/>
  <c r="L1161" i="1"/>
  <c r="N1161" i="1"/>
  <c r="O1161" i="1"/>
  <c r="P1161" i="1"/>
  <c r="Q1161" i="1"/>
  <c r="R1161" i="1"/>
  <c r="V1161" i="1"/>
  <c r="D1162" i="1"/>
  <c r="E1162" i="1"/>
  <c r="G1162" i="1"/>
  <c r="J1162" i="1"/>
  <c r="L1162" i="1"/>
  <c r="N1162" i="1"/>
  <c r="O1162" i="1"/>
  <c r="P1162" i="1"/>
  <c r="Q1162" i="1"/>
  <c r="R1162" i="1"/>
  <c r="V1162" i="1"/>
  <c r="D1163" i="1"/>
  <c r="E1163" i="1"/>
  <c r="G1163" i="1"/>
  <c r="J1163" i="1"/>
  <c r="L1163" i="1"/>
  <c r="N1163" i="1"/>
  <c r="O1163" i="1"/>
  <c r="P1163" i="1"/>
  <c r="Q1163" i="1"/>
  <c r="R1163" i="1"/>
  <c r="V1163" i="1"/>
  <c r="D1164" i="1"/>
  <c r="E1164" i="1"/>
  <c r="G1164" i="1"/>
  <c r="J1164" i="1"/>
  <c r="L1164" i="1"/>
  <c r="N1164" i="1"/>
  <c r="O1164" i="1"/>
  <c r="P1164" i="1"/>
  <c r="Q1164" i="1"/>
  <c r="R1164" i="1"/>
  <c r="V1164" i="1"/>
  <c r="D1165" i="1"/>
  <c r="E1165" i="1"/>
  <c r="G1165" i="1"/>
  <c r="J1165" i="1"/>
  <c r="L1165" i="1"/>
  <c r="N1165" i="1"/>
  <c r="O1165" i="1"/>
  <c r="P1165" i="1"/>
  <c r="Q1165" i="1"/>
  <c r="R1165" i="1"/>
  <c r="V1165" i="1"/>
  <c r="D1166" i="1"/>
  <c r="E1166" i="1"/>
  <c r="G1166" i="1"/>
  <c r="J1166" i="1"/>
  <c r="L1166" i="1"/>
  <c r="N1166" i="1"/>
  <c r="O1166" i="1"/>
  <c r="P1166" i="1"/>
  <c r="Q1166" i="1"/>
  <c r="R1166" i="1"/>
  <c r="V1166" i="1"/>
  <c r="D1167" i="1"/>
  <c r="E1167" i="1"/>
  <c r="G1167" i="1"/>
  <c r="J1167" i="1"/>
  <c r="L1167" i="1"/>
  <c r="N1167" i="1"/>
  <c r="O1167" i="1"/>
  <c r="P1167" i="1"/>
  <c r="Q1167" i="1"/>
  <c r="R1167" i="1"/>
  <c r="V1167" i="1"/>
  <c r="D1168" i="1"/>
  <c r="E1168" i="1"/>
  <c r="G1168" i="1"/>
  <c r="J1168" i="1"/>
  <c r="L1168" i="1"/>
  <c r="N1168" i="1"/>
  <c r="O1168" i="1"/>
  <c r="P1168" i="1"/>
  <c r="Q1168" i="1"/>
  <c r="R1168" i="1"/>
  <c r="V1168" i="1"/>
  <c r="D1169" i="1"/>
  <c r="E1169" i="1"/>
  <c r="G1169" i="1"/>
  <c r="J1169" i="1"/>
  <c r="L1169" i="1"/>
  <c r="N1169" i="1"/>
  <c r="O1169" i="1"/>
  <c r="P1169" i="1"/>
  <c r="Q1169" i="1"/>
  <c r="R1169" i="1"/>
  <c r="V1169" i="1"/>
  <c r="D1170" i="1"/>
  <c r="E1170" i="1"/>
  <c r="G1170" i="1"/>
  <c r="J1170" i="1"/>
  <c r="L1170" i="1"/>
  <c r="N1170" i="1"/>
  <c r="O1170" i="1"/>
  <c r="P1170" i="1"/>
  <c r="Q1170" i="1"/>
  <c r="R1170" i="1"/>
  <c r="V1170" i="1"/>
  <c r="D1171" i="1"/>
  <c r="E1171" i="1"/>
  <c r="G1171" i="1"/>
  <c r="J1171" i="1"/>
  <c r="L1171" i="1"/>
  <c r="N1171" i="1"/>
  <c r="O1171" i="1"/>
  <c r="P1171" i="1"/>
  <c r="Q1171" i="1"/>
  <c r="R1171" i="1"/>
  <c r="V1171" i="1"/>
  <c r="D1172" i="1"/>
  <c r="E1172" i="1"/>
  <c r="G1172" i="1"/>
  <c r="J1172" i="1"/>
  <c r="L1172" i="1"/>
  <c r="N1172" i="1"/>
  <c r="O1172" i="1"/>
  <c r="P1172" i="1"/>
  <c r="Q1172" i="1"/>
  <c r="R1172" i="1"/>
  <c r="V1172" i="1"/>
  <c r="D1173" i="1"/>
  <c r="E1173" i="1"/>
  <c r="G1173" i="1"/>
  <c r="J1173" i="1"/>
  <c r="L1173" i="1"/>
  <c r="N1173" i="1"/>
  <c r="O1173" i="1"/>
  <c r="P1173" i="1"/>
  <c r="Q1173" i="1"/>
  <c r="R1173" i="1"/>
  <c r="V1173" i="1"/>
  <c r="D1174" i="1"/>
  <c r="E1174" i="1"/>
  <c r="G1174" i="1"/>
  <c r="J1174" i="1"/>
  <c r="L1174" i="1"/>
  <c r="N1174" i="1"/>
  <c r="O1174" i="1"/>
  <c r="P1174" i="1"/>
  <c r="Q1174" i="1"/>
  <c r="R1174" i="1"/>
  <c r="V1174" i="1"/>
  <c r="D1175" i="1"/>
  <c r="E1175" i="1"/>
  <c r="G1175" i="1"/>
  <c r="J1175" i="1"/>
  <c r="L1175" i="1"/>
  <c r="N1175" i="1"/>
  <c r="O1175" i="1"/>
  <c r="P1175" i="1"/>
  <c r="Q1175" i="1"/>
  <c r="R1175" i="1"/>
  <c r="V1175" i="1"/>
  <c r="D1176" i="1"/>
  <c r="E1176" i="1"/>
  <c r="G1176" i="1"/>
  <c r="J1176" i="1"/>
  <c r="L1176" i="1"/>
  <c r="N1176" i="1"/>
  <c r="O1176" i="1"/>
  <c r="P1176" i="1"/>
  <c r="Q1176" i="1"/>
  <c r="R1176" i="1"/>
  <c r="V1176" i="1"/>
  <c r="D1177" i="1"/>
  <c r="E1177" i="1"/>
  <c r="G1177" i="1"/>
  <c r="J1177" i="1"/>
  <c r="L1177" i="1"/>
  <c r="N1177" i="1"/>
  <c r="O1177" i="1"/>
  <c r="P1177" i="1"/>
  <c r="Q1177" i="1"/>
  <c r="R1177" i="1"/>
  <c r="V1177" i="1"/>
  <c r="D1178" i="1"/>
  <c r="E1178" i="1"/>
  <c r="G1178" i="1"/>
  <c r="J1178" i="1"/>
  <c r="L1178" i="1"/>
  <c r="N1178" i="1"/>
  <c r="O1178" i="1"/>
  <c r="P1178" i="1"/>
  <c r="Q1178" i="1"/>
  <c r="R1178" i="1"/>
  <c r="V1178" i="1"/>
  <c r="D1179" i="1"/>
  <c r="E1179" i="1"/>
  <c r="G1179" i="1"/>
  <c r="J1179" i="1"/>
  <c r="L1179" i="1"/>
  <c r="N1179" i="1"/>
  <c r="O1179" i="1"/>
  <c r="P1179" i="1"/>
  <c r="Q1179" i="1"/>
  <c r="R1179" i="1"/>
  <c r="V1179" i="1"/>
  <c r="D1180" i="1"/>
  <c r="E1180" i="1"/>
  <c r="G1180" i="1"/>
  <c r="J1180" i="1"/>
  <c r="L1180" i="1"/>
  <c r="N1180" i="1"/>
  <c r="O1180" i="1"/>
  <c r="P1180" i="1"/>
  <c r="Q1180" i="1"/>
  <c r="R1180" i="1"/>
  <c r="V1180" i="1"/>
  <c r="D1181" i="1"/>
  <c r="E1181" i="1"/>
  <c r="G1181" i="1"/>
  <c r="J1181" i="1"/>
  <c r="L1181" i="1"/>
  <c r="N1181" i="1"/>
  <c r="O1181" i="1"/>
  <c r="P1181" i="1"/>
  <c r="Q1181" i="1"/>
  <c r="R1181" i="1"/>
  <c r="V1181" i="1"/>
  <c r="D1182" i="1"/>
  <c r="E1182" i="1"/>
  <c r="G1182" i="1"/>
  <c r="J1182" i="1"/>
  <c r="L1182" i="1"/>
  <c r="N1182" i="1"/>
  <c r="O1182" i="1"/>
  <c r="P1182" i="1"/>
  <c r="Q1182" i="1"/>
  <c r="R1182" i="1"/>
  <c r="V1182" i="1"/>
  <c r="D1183" i="1"/>
  <c r="E1183" i="1"/>
  <c r="G1183" i="1"/>
  <c r="J1183" i="1"/>
  <c r="L1183" i="1"/>
  <c r="N1183" i="1"/>
  <c r="O1183" i="1"/>
  <c r="P1183" i="1"/>
  <c r="Q1183" i="1"/>
  <c r="R1183" i="1"/>
  <c r="V1183" i="1"/>
  <c r="D1184" i="1"/>
  <c r="E1184" i="1"/>
  <c r="G1184" i="1"/>
  <c r="J1184" i="1"/>
  <c r="L1184" i="1"/>
  <c r="N1184" i="1"/>
  <c r="O1184" i="1"/>
  <c r="P1184" i="1"/>
  <c r="Q1184" i="1"/>
  <c r="R1184" i="1"/>
  <c r="V1184" i="1"/>
  <c r="D1185" i="1"/>
  <c r="E1185" i="1"/>
  <c r="G1185" i="1"/>
  <c r="J1185" i="1"/>
  <c r="L1185" i="1"/>
  <c r="N1185" i="1"/>
  <c r="O1185" i="1"/>
  <c r="P1185" i="1"/>
  <c r="Q1185" i="1"/>
  <c r="R1185" i="1"/>
  <c r="V1185" i="1"/>
  <c r="D1186" i="1"/>
  <c r="E1186" i="1"/>
  <c r="G1186" i="1"/>
  <c r="J1186" i="1"/>
  <c r="L1186" i="1"/>
  <c r="N1186" i="1"/>
  <c r="O1186" i="1"/>
  <c r="P1186" i="1"/>
  <c r="Q1186" i="1"/>
  <c r="R1186" i="1"/>
  <c r="V1186" i="1"/>
  <c r="D1187" i="1"/>
  <c r="E1187" i="1"/>
  <c r="G1187" i="1"/>
  <c r="J1187" i="1"/>
  <c r="L1187" i="1"/>
  <c r="N1187" i="1"/>
  <c r="O1187" i="1"/>
  <c r="P1187" i="1"/>
  <c r="Q1187" i="1"/>
  <c r="R1187" i="1"/>
  <c r="V1187" i="1"/>
  <c r="D1188" i="1"/>
  <c r="E1188" i="1"/>
  <c r="G1188" i="1"/>
  <c r="J1188" i="1"/>
  <c r="L1188" i="1"/>
  <c r="N1188" i="1"/>
  <c r="O1188" i="1"/>
  <c r="P1188" i="1"/>
  <c r="Q1188" i="1"/>
  <c r="R1188" i="1"/>
  <c r="V1188" i="1"/>
  <c r="D1189" i="1"/>
  <c r="E1189" i="1"/>
  <c r="G1189" i="1"/>
  <c r="J1189" i="1"/>
  <c r="L1189" i="1"/>
  <c r="N1189" i="1"/>
  <c r="O1189" i="1"/>
  <c r="P1189" i="1"/>
  <c r="Q1189" i="1"/>
  <c r="R1189" i="1"/>
  <c r="V1189" i="1"/>
  <c r="D1190" i="1"/>
  <c r="E1190" i="1"/>
  <c r="G1190" i="1"/>
  <c r="J1190" i="1"/>
  <c r="L1190" i="1"/>
  <c r="N1190" i="1"/>
  <c r="O1190" i="1"/>
  <c r="P1190" i="1"/>
  <c r="Q1190" i="1"/>
  <c r="R1190" i="1"/>
  <c r="V1190" i="1"/>
  <c r="D1191" i="1"/>
  <c r="E1191" i="1"/>
  <c r="G1191" i="1"/>
  <c r="J1191" i="1"/>
  <c r="L1191" i="1"/>
  <c r="N1191" i="1"/>
  <c r="O1191" i="1"/>
  <c r="P1191" i="1"/>
  <c r="Q1191" i="1"/>
  <c r="R1191" i="1"/>
  <c r="V1191" i="1"/>
  <c r="D1192" i="1"/>
  <c r="E1192" i="1"/>
  <c r="G1192" i="1"/>
  <c r="J1192" i="1"/>
  <c r="L1192" i="1"/>
  <c r="N1192" i="1"/>
  <c r="O1192" i="1"/>
  <c r="P1192" i="1"/>
  <c r="Q1192" i="1"/>
  <c r="R1192" i="1"/>
  <c r="V1192" i="1"/>
  <c r="D1193" i="1"/>
  <c r="E1193" i="1"/>
  <c r="G1193" i="1"/>
  <c r="J1193" i="1"/>
  <c r="L1193" i="1"/>
  <c r="N1193" i="1"/>
  <c r="O1193" i="1"/>
  <c r="P1193" i="1"/>
  <c r="Q1193" i="1"/>
  <c r="R1193" i="1"/>
  <c r="V1193" i="1"/>
  <c r="D1194" i="1"/>
  <c r="E1194" i="1"/>
  <c r="G1194" i="1"/>
  <c r="J1194" i="1"/>
  <c r="L1194" i="1"/>
  <c r="N1194" i="1"/>
  <c r="O1194" i="1"/>
  <c r="P1194" i="1"/>
  <c r="Q1194" i="1"/>
  <c r="R1194" i="1"/>
  <c r="V1194" i="1"/>
  <c r="D1195" i="1"/>
  <c r="E1195" i="1"/>
  <c r="G1195" i="1"/>
  <c r="J1195" i="1"/>
  <c r="L1195" i="1"/>
  <c r="N1195" i="1"/>
  <c r="O1195" i="1"/>
  <c r="P1195" i="1"/>
  <c r="Q1195" i="1"/>
  <c r="R1195" i="1"/>
  <c r="V1195" i="1"/>
  <c r="D1196" i="1"/>
  <c r="E1196" i="1"/>
  <c r="G1196" i="1"/>
  <c r="J1196" i="1"/>
  <c r="L1196" i="1"/>
  <c r="N1196" i="1"/>
  <c r="O1196" i="1"/>
  <c r="P1196" i="1"/>
  <c r="Q1196" i="1"/>
  <c r="R1196" i="1"/>
  <c r="V1196" i="1"/>
  <c r="D1197" i="1"/>
  <c r="E1197" i="1"/>
  <c r="G1197" i="1"/>
  <c r="J1197" i="1"/>
  <c r="L1197" i="1"/>
  <c r="N1197" i="1"/>
  <c r="O1197" i="1"/>
  <c r="P1197" i="1"/>
  <c r="Q1197" i="1"/>
  <c r="R1197" i="1"/>
  <c r="V1197" i="1"/>
  <c r="D1198" i="1"/>
  <c r="E1198" i="1"/>
  <c r="G1198" i="1"/>
  <c r="J1198" i="1"/>
  <c r="L1198" i="1"/>
  <c r="N1198" i="1"/>
  <c r="O1198" i="1"/>
  <c r="P1198" i="1"/>
  <c r="Q1198" i="1"/>
  <c r="R1198" i="1"/>
  <c r="V1198" i="1"/>
  <c r="D1199" i="1"/>
  <c r="E1199" i="1"/>
  <c r="G1199" i="1"/>
  <c r="J1199" i="1"/>
  <c r="L1199" i="1"/>
  <c r="N1199" i="1"/>
  <c r="O1199" i="1"/>
  <c r="P1199" i="1"/>
  <c r="Q1199" i="1"/>
  <c r="R1199" i="1"/>
  <c r="V1199" i="1"/>
  <c r="D1200" i="1"/>
  <c r="E1200" i="1"/>
  <c r="G1200" i="1"/>
  <c r="J1200" i="1"/>
  <c r="L1200" i="1"/>
  <c r="N1200" i="1"/>
  <c r="O1200" i="1"/>
  <c r="P1200" i="1"/>
  <c r="Q1200" i="1"/>
  <c r="R1200" i="1"/>
  <c r="V1200" i="1"/>
  <c r="D1201" i="1"/>
  <c r="E1201" i="1"/>
  <c r="G1201" i="1"/>
  <c r="J1201" i="1"/>
  <c r="L1201" i="1"/>
  <c r="N1201" i="1"/>
  <c r="O1201" i="1"/>
  <c r="P1201" i="1"/>
  <c r="Q1201" i="1"/>
  <c r="R1201" i="1"/>
  <c r="V1201" i="1"/>
  <c r="D1202" i="1"/>
  <c r="E1202" i="1"/>
  <c r="G1202" i="1"/>
  <c r="J1202" i="1"/>
  <c r="L1202" i="1"/>
  <c r="N1202" i="1"/>
  <c r="O1202" i="1"/>
  <c r="P1202" i="1"/>
  <c r="Q1202" i="1"/>
  <c r="R1202" i="1"/>
  <c r="V1202" i="1"/>
  <c r="D1203" i="1"/>
  <c r="E1203" i="1"/>
  <c r="G1203" i="1"/>
  <c r="J1203" i="1"/>
  <c r="L1203" i="1"/>
  <c r="N1203" i="1"/>
  <c r="O1203" i="1"/>
  <c r="P1203" i="1"/>
  <c r="Q1203" i="1"/>
  <c r="R1203" i="1"/>
  <c r="V1203" i="1"/>
  <c r="D1204" i="1"/>
  <c r="E1204" i="1"/>
  <c r="G1204" i="1"/>
  <c r="J1204" i="1"/>
  <c r="L1204" i="1"/>
  <c r="N1204" i="1"/>
  <c r="O1204" i="1"/>
  <c r="P1204" i="1"/>
  <c r="Q1204" i="1"/>
  <c r="R1204" i="1"/>
  <c r="V1204" i="1"/>
  <c r="D1205" i="1"/>
  <c r="E1205" i="1"/>
  <c r="G1205" i="1"/>
  <c r="J1205" i="1"/>
  <c r="L1205" i="1"/>
  <c r="N1205" i="1"/>
  <c r="O1205" i="1"/>
  <c r="P1205" i="1"/>
  <c r="Q1205" i="1"/>
  <c r="R1205" i="1"/>
  <c r="V1205" i="1"/>
  <c r="D1206" i="1"/>
  <c r="E1206" i="1"/>
  <c r="G1206" i="1"/>
  <c r="J1206" i="1"/>
  <c r="L1206" i="1"/>
  <c r="N1206" i="1"/>
  <c r="O1206" i="1"/>
  <c r="P1206" i="1"/>
  <c r="Q1206" i="1"/>
  <c r="R1206" i="1"/>
  <c r="V1206" i="1"/>
  <c r="D1207" i="1"/>
  <c r="E1207" i="1"/>
  <c r="G1207" i="1"/>
  <c r="J1207" i="1"/>
  <c r="L1207" i="1"/>
  <c r="N1207" i="1"/>
  <c r="O1207" i="1"/>
  <c r="P1207" i="1"/>
  <c r="Q1207" i="1"/>
  <c r="R1207" i="1"/>
  <c r="V1207" i="1"/>
  <c r="D1208" i="1"/>
  <c r="E1208" i="1"/>
  <c r="G1208" i="1"/>
  <c r="J1208" i="1"/>
  <c r="L1208" i="1"/>
  <c r="N1208" i="1"/>
  <c r="O1208" i="1"/>
  <c r="P1208" i="1"/>
  <c r="Q1208" i="1"/>
  <c r="R1208" i="1"/>
  <c r="V1208" i="1"/>
  <c r="D1209" i="1"/>
  <c r="E1209" i="1"/>
  <c r="G1209" i="1"/>
  <c r="J1209" i="1"/>
  <c r="L1209" i="1"/>
  <c r="N1209" i="1"/>
  <c r="O1209" i="1"/>
  <c r="P1209" i="1"/>
  <c r="Q1209" i="1"/>
  <c r="R1209" i="1"/>
  <c r="V1209" i="1"/>
  <c r="D1210" i="1"/>
  <c r="E1210" i="1"/>
  <c r="G1210" i="1"/>
  <c r="J1210" i="1"/>
  <c r="L1210" i="1"/>
  <c r="N1210" i="1"/>
  <c r="O1210" i="1"/>
  <c r="P1210" i="1"/>
  <c r="Q1210" i="1"/>
  <c r="R1210" i="1"/>
  <c r="V1210" i="1"/>
  <c r="D1211" i="1"/>
  <c r="E1211" i="1"/>
  <c r="G1211" i="1"/>
  <c r="J1211" i="1"/>
  <c r="L1211" i="1"/>
  <c r="N1211" i="1"/>
  <c r="O1211" i="1"/>
  <c r="P1211" i="1"/>
  <c r="Q1211" i="1"/>
  <c r="R1211" i="1"/>
  <c r="V1211" i="1"/>
  <c r="D1212" i="1"/>
  <c r="E1212" i="1"/>
  <c r="G1212" i="1"/>
  <c r="J1212" i="1"/>
  <c r="L1212" i="1"/>
  <c r="N1212" i="1"/>
  <c r="O1212" i="1"/>
  <c r="P1212" i="1"/>
  <c r="Q1212" i="1"/>
  <c r="R1212" i="1"/>
  <c r="V1212" i="1"/>
  <c r="D1213" i="1"/>
  <c r="E1213" i="1"/>
  <c r="G1213" i="1"/>
  <c r="J1213" i="1"/>
  <c r="L1213" i="1"/>
  <c r="N1213" i="1"/>
  <c r="O1213" i="1"/>
  <c r="P1213" i="1"/>
  <c r="Q1213" i="1"/>
  <c r="R1213" i="1"/>
  <c r="V1213" i="1"/>
  <c r="D1214" i="1"/>
  <c r="E1214" i="1"/>
  <c r="G1214" i="1"/>
  <c r="J1214" i="1"/>
  <c r="L1214" i="1"/>
  <c r="N1214" i="1"/>
  <c r="O1214" i="1"/>
  <c r="P1214" i="1"/>
  <c r="Q1214" i="1"/>
  <c r="R1214" i="1"/>
  <c r="V1214" i="1"/>
  <c r="D1215" i="1"/>
  <c r="E1215" i="1"/>
  <c r="G1215" i="1"/>
  <c r="J1215" i="1"/>
  <c r="L1215" i="1"/>
  <c r="N1215" i="1"/>
  <c r="O1215" i="1"/>
  <c r="P1215" i="1"/>
  <c r="Q1215" i="1"/>
  <c r="R1215" i="1"/>
  <c r="V1215" i="1"/>
  <c r="D1216" i="1"/>
  <c r="E1216" i="1"/>
  <c r="G1216" i="1"/>
  <c r="J1216" i="1"/>
  <c r="L1216" i="1"/>
  <c r="N1216" i="1"/>
  <c r="O1216" i="1"/>
  <c r="P1216" i="1"/>
  <c r="Q1216" i="1"/>
  <c r="R1216" i="1"/>
  <c r="V1216" i="1"/>
  <c r="D1217" i="1"/>
  <c r="E1217" i="1"/>
  <c r="G1217" i="1"/>
  <c r="J1217" i="1"/>
  <c r="L1217" i="1"/>
  <c r="N1217" i="1"/>
  <c r="O1217" i="1"/>
  <c r="P1217" i="1"/>
  <c r="Q1217" i="1"/>
  <c r="R1217" i="1"/>
  <c r="V1217" i="1"/>
  <c r="D1218" i="1"/>
  <c r="E1218" i="1"/>
  <c r="G1218" i="1"/>
  <c r="J1218" i="1"/>
  <c r="L1218" i="1"/>
  <c r="N1218" i="1"/>
  <c r="O1218" i="1"/>
  <c r="P1218" i="1"/>
  <c r="Q1218" i="1"/>
  <c r="R1218" i="1"/>
  <c r="V1218" i="1"/>
  <c r="D1219" i="1"/>
  <c r="E1219" i="1"/>
  <c r="G1219" i="1"/>
  <c r="J1219" i="1"/>
  <c r="L1219" i="1"/>
  <c r="N1219" i="1"/>
  <c r="O1219" i="1"/>
  <c r="P1219" i="1"/>
  <c r="Q1219" i="1"/>
  <c r="R1219" i="1"/>
  <c r="V1219" i="1"/>
  <c r="D1220" i="1"/>
  <c r="E1220" i="1"/>
  <c r="G1220" i="1"/>
  <c r="J1220" i="1"/>
  <c r="L1220" i="1"/>
  <c r="N1220" i="1"/>
  <c r="O1220" i="1"/>
  <c r="P1220" i="1"/>
  <c r="Q1220" i="1"/>
  <c r="R1220" i="1"/>
  <c r="V1220" i="1"/>
  <c r="D1221" i="1"/>
  <c r="E1221" i="1"/>
  <c r="G1221" i="1"/>
  <c r="J1221" i="1"/>
  <c r="L1221" i="1"/>
  <c r="N1221" i="1"/>
  <c r="O1221" i="1"/>
  <c r="P1221" i="1"/>
  <c r="Q1221" i="1"/>
  <c r="R1221" i="1"/>
  <c r="V1221" i="1"/>
  <c r="D1222" i="1"/>
  <c r="E1222" i="1"/>
  <c r="G1222" i="1"/>
  <c r="J1222" i="1"/>
  <c r="L1222" i="1"/>
  <c r="N1222" i="1"/>
  <c r="O1222" i="1"/>
  <c r="P1222" i="1"/>
  <c r="Q1222" i="1"/>
  <c r="R1222" i="1"/>
  <c r="V1222" i="1"/>
  <c r="D1223" i="1"/>
  <c r="E1223" i="1"/>
  <c r="G1223" i="1"/>
  <c r="J1223" i="1"/>
  <c r="L1223" i="1"/>
  <c r="N1223" i="1"/>
  <c r="O1223" i="1"/>
  <c r="P1223" i="1"/>
  <c r="Q1223" i="1"/>
  <c r="R1223" i="1"/>
  <c r="V1223" i="1"/>
  <c r="D1224" i="1"/>
  <c r="E1224" i="1"/>
  <c r="G1224" i="1"/>
  <c r="J1224" i="1"/>
  <c r="L1224" i="1"/>
  <c r="N1224" i="1"/>
  <c r="O1224" i="1"/>
  <c r="P1224" i="1"/>
  <c r="Q1224" i="1"/>
  <c r="R1224" i="1"/>
  <c r="V1224" i="1"/>
  <c r="D1225" i="1"/>
  <c r="E1225" i="1"/>
  <c r="G1225" i="1"/>
  <c r="J1225" i="1"/>
  <c r="L1225" i="1"/>
  <c r="N1225" i="1"/>
  <c r="O1225" i="1"/>
  <c r="P1225" i="1"/>
  <c r="Q1225" i="1"/>
  <c r="R1225" i="1"/>
  <c r="V1225" i="1"/>
  <c r="D1226" i="1"/>
  <c r="E1226" i="1"/>
  <c r="G1226" i="1"/>
  <c r="J1226" i="1"/>
  <c r="L1226" i="1"/>
  <c r="N1226" i="1"/>
  <c r="O1226" i="1"/>
  <c r="P1226" i="1"/>
  <c r="Q1226" i="1"/>
  <c r="R1226" i="1"/>
  <c r="V1226" i="1"/>
  <c r="D1227" i="1"/>
  <c r="E1227" i="1"/>
  <c r="G1227" i="1"/>
  <c r="J1227" i="1"/>
  <c r="L1227" i="1"/>
  <c r="N1227" i="1"/>
  <c r="O1227" i="1"/>
  <c r="P1227" i="1"/>
  <c r="Q1227" i="1"/>
  <c r="R1227" i="1"/>
  <c r="V1227" i="1"/>
  <c r="D1228" i="1"/>
  <c r="E1228" i="1"/>
  <c r="G1228" i="1"/>
  <c r="J1228" i="1"/>
  <c r="L1228" i="1"/>
  <c r="N1228" i="1"/>
  <c r="O1228" i="1"/>
  <c r="P1228" i="1"/>
  <c r="Q1228" i="1"/>
  <c r="R1228" i="1"/>
  <c r="V1228" i="1"/>
  <c r="D1229" i="1"/>
  <c r="E1229" i="1"/>
  <c r="G1229" i="1"/>
  <c r="J1229" i="1"/>
  <c r="L1229" i="1"/>
  <c r="N1229" i="1"/>
  <c r="O1229" i="1"/>
  <c r="P1229" i="1"/>
  <c r="Q1229" i="1"/>
  <c r="R1229" i="1"/>
  <c r="V1229" i="1"/>
  <c r="D1230" i="1"/>
  <c r="E1230" i="1"/>
  <c r="G1230" i="1"/>
  <c r="J1230" i="1"/>
  <c r="L1230" i="1"/>
  <c r="N1230" i="1"/>
  <c r="O1230" i="1"/>
  <c r="P1230" i="1"/>
  <c r="Q1230" i="1"/>
  <c r="R1230" i="1"/>
  <c r="V1230" i="1"/>
  <c r="D1231" i="1"/>
  <c r="E1231" i="1"/>
  <c r="G1231" i="1"/>
  <c r="J1231" i="1"/>
  <c r="L1231" i="1"/>
  <c r="N1231" i="1"/>
  <c r="O1231" i="1"/>
  <c r="P1231" i="1"/>
  <c r="Q1231" i="1"/>
  <c r="R1231" i="1"/>
  <c r="V1231" i="1"/>
  <c r="D1232" i="1"/>
  <c r="E1232" i="1"/>
  <c r="G1232" i="1"/>
  <c r="J1232" i="1"/>
  <c r="L1232" i="1"/>
  <c r="N1232" i="1"/>
  <c r="O1232" i="1"/>
  <c r="P1232" i="1"/>
  <c r="Q1232" i="1"/>
  <c r="R1232" i="1"/>
  <c r="V1232" i="1"/>
  <c r="D1233" i="1"/>
  <c r="E1233" i="1"/>
  <c r="G1233" i="1"/>
  <c r="J1233" i="1"/>
  <c r="L1233" i="1"/>
  <c r="N1233" i="1"/>
  <c r="O1233" i="1"/>
  <c r="P1233" i="1"/>
  <c r="Q1233" i="1"/>
  <c r="R1233" i="1"/>
  <c r="V1233" i="1"/>
  <c r="D1234" i="1"/>
  <c r="E1234" i="1"/>
  <c r="G1234" i="1"/>
  <c r="J1234" i="1"/>
  <c r="L1234" i="1"/>
  <c r="N1234" i="1"/>
  <c r="O1234" i="1"/>
  <c r="P1234" i="1"/>
  <c r="Q1234" i="1"/>
  <c r="R1234" i="1"/>
  <c r="V1234" i="1"/>
  <c r="D1235" i="1"/>
  <c r="E1235" i="1"/>
  <c r="G1235" i="1"/>
  <c r="J1235" i="1"/>
  <c r="L1235" i="1"/>
  <c r="N1235" i="1"/>
  <c r="O1235" i="1"/>
  <c r="P1235" i="1"/>
  <c r="Q1235" i="1"/>
  <c r="R1235" i="1"/>
  <c r="V1235" i="1"/>
  <c r="D1236" i="1"/>
  <c r="E1236" i="1"/>
  <c r="G1236" i="1"/>
  <c r="J1236" i="1"/>
  <c r="L1236" i="1"/>
  <c r="N1236" i="1"/>
  <c r="O1236" i="1"/>
  <c r="P1236" i="1"/>
  <c r="Q1236" i="1"/>
  <c r="R1236" i="1"/>
  <c r="V1236" i="1"/>
  <c r="D1237" i="1"/>
  <c r="E1237" i="1"/>
  <c r="G1237" i="1"/>
  <c r="J1237" i="1"/>
  <c r="L1237" i="1"/>
  <c r="N1237" i="1"/>
  <c r="O1237" i="1"/>
  <c r="P1237" i="1"/>
  <c r="Q1237" i="1"/>
  <c r="R1237" i="1"/>
  <c r="V1237" i="1"/>
  <c r="D1238" i="1"/>
  <c r="E1238" i="1"/>
  <c r="G1238" i="1"/>
  <c r="J1238" i="1"/>
  <c r="L1238" i="1"/>
  <c r="N1238" i="1"/>
  <c r="O1238" i="1"/>
  <c r="P1238" i="1"/>
  <c r="Q1238" i="1"/>
  <c r="R1238" i="1"/>
  <c r="V1238" i="1"/>
  <c r="D1239" i="1"/>
  <c r="E1239" i="1"/>
  <c r="G1239" i="1"/>
  <c r="J1239" i="1"/>
  <c r="L1239" i="1"/>
  <c r="N1239" i="1"/>
  <c r="O1239" i="1"/>
  <c r="P1239" i="1"/>
  <c r="Q1239" i="1"/>
  <c r="R1239" i="1"/>
  <c r="V1239" i="1"/>
  <c r="D1240" i="1"/>
  <c r="E1240" i="1"/>
  <c r="G1240" i="1"/>
  <c r="J1240" i="1"/>
  <c r="L1240" i="1"/>
  <c r="N1240" i="1"/>
  <c r="O1240" i="1"/>
  <c r="P1240" i="1"/>
  <c r="Q1240" i="1"/>
  <c r="R1240" i="1"/>
  <c r="V1240" i="1"/>
  <c r="D1241" i="1"/>
  <c r="E1241" i="1"/>
  <c r="G1241" i="1"/>
  <c r="J1241" i="1"/>
  <c r="L1241" i="1"/>
  <c r="N1241" i="1"/>
  <c r="O1241" i="1"/>
  <c r="P1241" i="1"/>
  <c r="Q1241" i="1"/>
  <c r="R1241" i="1"/>
  <c r="V1241" i="1"/>
  <c r="D1242" i="1"/>
  <c r="E1242" i="1"/>
  <c r="G1242" i="1"/>
  <c r="J1242" i="1"/>
  <c r="L1242" i="1"/>
  <c r="N1242" i="1"/>
  <c r="O1242" i="1"/>
  <c r="P1242" i="1"/>
  <c r="Q1242" i="1"/>
  <c r="R1242" i="1"/>
  <c r="V1242" i="1"/>
  <c r="D1243" i="1"/>
  <c r="E1243" i="1"/>
  <c r="G1243" i="1"/>
  <c r="J1243" i="1"/>
  <c r="L1243" i="1"/>
  <c r="N1243" i="1"/>
  <c r="O1243" i="1"/>
  <c r="P1243" i="1"/>
  <c r="Q1243" i="1"/>
  <c r="R1243" i="1"/>
  <c r="V1243" i="1"/>
  <c r="D1244" i="1"/>
  <c r="E1244" i="1"/>
  <c r="G1244" i="1"/>
  <c r="J1244" i="1"/>
  <c r="L1244" i="1"/>
  <c r="N1244" i="1"/>
  <c r="O1244" i="1"/>
  <c r="P1244" i="1"/>
  <c r="Q1244" i="1"/>
  <c r="R1244" i="1"/>
  <c r="V1244" i="1"/>
  <c r="D1245" i="1"/>
  <c r="E1245" i="1"/>
  <c r="G1245" i="1"/>
  <c r="J1245" i="1"/>
  <c r="L1245" i="1"/>
  <c r="N1245" i="1"/>
  <c r="O1245" i="1"/>
  <c r="P1245" i="1"/>
  <c r="Q1245" i="1"/>
  <c r="R1245" i="1"/>
  <c r="V1245" i="1"/>
  <c r="D1246" i="1"/>
  <c r="E1246" i="1"/>
  <c r="G1246" i="1"/>
  <c r="J1246" i="1"/>
  <c r="L1246" i="1"/>
  <c r="N1246" i="1"/>
  <c r="O1246" i="1"/>
  <c r="P1246" i="1"/>
  <c r="Q1246" i="1"/>
  <c r="R1246" i="1"/>
  <c r="V1246" i="1"/>
  <c r="D1247" i="1"/>
  <c r="E1247" i="1"/>
  <c r="G1247" i="1"/>
  <c r="J1247" i="1"/>
  <c r="L1247" i="1"/>
  <c r="N1247" i="1"/>
  <c r="O1247" i="1"/>
  <c r="P1247" i="1"/>
  <c r="Q1247" i="1"/>
  <c r="R1247" i="1"/>
  <c r="V1247" i="1"/>
  <c r="D1248" i="1"/>
  <c r="E1248" i="1"/>
  <c r="G1248" i="1"/>
  <c r="J1248" i="1"/>
  <c r="L1248" i="1"/>
  <c r="N1248" i="1"/>
  <c r="O1248" i="1"/>
  <c r="P1248" i="1"/>
  <c r="Q1248" i="1"/>
  <c r="R1248" i="1"/>
  <c r="V1248" i="1"/>
  <c r="D1249" i="1"/>
  <c r="E1249" i="1"/>
  <c r="G1249" i="1"/>
  <c r="J1249" i="1"/>
  <c r="L1249" i="1"/>
  <c r="N1249" i="1"/>
  <c r="O1249" i="1"/>
  <c r="P1249" i="1"/>
  <c r="Q1249" i="1"/>
  <c r="R1249" i="1"/>
  <c r="V1249" i="1"/>
  <c r="D1250" i="1"/>
  <c r="E1250" i="1"/>
  <c r="G1250" i="1"/>
  <c r="J1250" i="1"/>
  <c r="L1250" i="1"/>
  <c r="N1250" i="1"/>
  <c r="O1250" i="1"/>
  <c r="P1250" i="1"/>
  <c r="Q1250" i="1"/>
  <c r="R1250" i="1"/>
  <c r="V1250" i="1"/>
  <c r="D1251" i="1"/>
  <c r="E1251" i="1"/>
  <c r="G1251" i="1"/>
  <c r="J1251" i="1"/>
  <c r="L1251" i="1"/>
  <c r="N1251" i="1"/>
  <c r="O1251" i="1"/>
  <c r="P1251" i="1"/>
  <c r="Q1251" i="1"/>
  <c r="R1251" i="1"/>
  <c r="V1251" i="1"/>
  <c r="D1252" i="1"/>
  <c r="E1252" i="1"/>
  <c r="G1252" i="1"/>
  <c r="J1252" i="1"/>
  <c r="L1252" i="1"/>
  <c r="N1252" i="1"/>
  <c r="O1252" i="1"/>
  <c r="P1252" i="1"/>
  <c r="Q1252" i="1"/>
  <c r="R1252" i="1"/>
  <c r="V1252" i="1"/>
  <c r="D1253" i="1"/>
  <c r="E1253" i="1"/>
  <c r="G1253" i="1"/>
  <c r="J1253" i="1"/>
  <c r="L1253" i="1"/>
  <c r="N1253" i="1"/>
  <c r="O1253" i="1"/>
  <c r="P1253" i="1"/>
  <c r="Q1253" i="1"/>
  <c r="R1253" i="1"/>
  <c r="V1253" i="1"/>
  <c r="D1254" i="1"/>
  <c r="E1254" i="1"/>
  <c r="G1254" i="1"/>
  <c r="J1254" i="1"/>
  <c r="L1254" i="1"/>
  <c r="N1254" i="1"/>
  <c r="O1254" i="1"/>
  <c r="P1254" i="1"/>
  <c r="Q1254" i="1"/>
  <c r="R1254" i="1"/>
  <c r="V1254" i="1"/>
  <c r="D1255" i="1"/>
  <c r="E1255" i="1"/>
  <c r="G1255" i="1"/>
  <c r="J1255" i="1"/>
  <c r="L1255" i="1"/>
  <c r="N1255" i="1"/>
  <c r="O1255" i="1"/>
  <c r="P1255" i="1"/>
  <c r="Q1255" i="1"/>
  <c r="R1255" i="1"/>
  <c r="V1255" i="1"/>
  <c r="D1256" i="1"/>
  <c r="E1256" i="1"/>
  <c r="G1256" i="1"/>
  <c r="J1256" i="1"/>
  <c r="L1256" i="1"/>
  <c r="N1256" i="1"/>
  <c r="O1256" i="1"/>
  <c r="P1256" i="1"/>
  <c r="Q1256" i="1"/>
  <c r="R1256" i="1"/>
  <c r="V1256" i="1"/>
  <c r="D1257" i="1"/>
  <c r="E1257" i="1"/>
  <c r="G1257" i="1"/>
  <c r="J1257" i="1"/>
  <c r="L1257" i="1"/>
  <c r="N1257" i="1"/>
  <c r="O1257" i="1"/>
  <c r="P1257" i="1"/>
  <c r="Q1257" i="1"/>
  <c r="R1257" i="1"/>
  <c r="V1257" i="1"/>
  <c r="D1258" i="1"/>
  <c r="E1258" i="1"/>
  <c r="G1258" i="1"/>
  <c r="J1258" i="1"/>
  <c r="L1258" i="1"/>
  <c r="N1258" i="1"/>
  <c r="O1258" i="1"/>
  <c r="P1258" i="1"/>
  <c r="Q1258" i="1"/>
  <c r="R1258" i="1"/>
  <c r="V1258" i="1"/>
  <c r="D1259" i="1"/>
  <c r="E1259" i="1"/>
  <c r="G1259" i="1"/>
  <c r="J1259" i="1"/>
  <c r="L1259" i="1"/>
  <c r="N1259" i="1"/>
  <c r="O1259" i="1"/>
  <c r="P1259" i="1"/>
  <c r="Q1259" i="1"/>
  <c r="R1259" i="1"/>
  <c r="V1259" i="1"/>
  <c r="D1260" i="1"/>
  <c r="E1260" i="1"/>
  <c r="G1260" i="1"/>
  <c r="J1260" i="1"/>
  <c r="L1260" i="1"/>
  <c r="N1260" i="1"/>
  <c r="O1260" i="1"/>
  <c r="P1260" i="1"/>
  <c r="Q1260" i="1"/>
  <c r="R1260" i="1"/>
  <c r="V1260" i="1"/>
  <c r="D1261" i="1"/>
  <c r="E1261" i="1"/>
  <c r="G1261" i="1"/>
  <c r="J1261" i="1"/>
  <c r="L1261" i="1"/>
  <c r="N1261" i="1"/>
  <c r="O1261" i="1"/>
  <c r="P1261" i="1"/>
  <c r="Q1261" i="1"/>
  <c r="R1261" i="1"/>
  <c r="V1261" i="1"/>
  <c r="D1262" i="1"/>
  <c r="E1262" i="1"/>
  <c r="G1262" i="1"/>
  <c r="J1262" i="1"/>
  <c r="L1262" i="1"/>
  <c r="N1262" i="1"/>
  <c r="O1262" i="1"/>
  <c r="P1262" i="1"/>
  <c r="Q1262" i="1"/>
  <c r="R1262" i="1"/>
  <c r="V1262" i="1"/>
  <c r="D1263" i="1"/>
  <c r="E1263" i="1"/>
  <c r="G1263" i="1"/>
  <c r="J1263" i="1"/>
  <c r="L1263" i="1"/>
  <c r="N1263" i="1"/>
  <c r="O1263" i="1"/>
  <c r="P1263" i="1"/>
  <c r="Q1263" i="1"/>
  <c r="R1263" i="1"/>
  <c r="V1263" i="1"/>
  <c r="D1264" i="1"/>
  <c r="E1264" i="1"/>
  <c r="G1264" i="1"/>
  <c r="J1264" i="1"/>
  <c r="L1264" i="1"/>
  <c r="N1264" i="1"/>
  <c r="O1264" i="1"/>
  <c r="P1264" i="1"/>
  <c r="Q1264" i="1"/>
  <c r="R1264" i="1"/>
  <c r="V1264" i="1"/>
  <c r="D1265" i="1"/>
  <c r="E1265" i="1"/>
  <c r="G1265" i="1"/>
  <c r="J1265" i="1"/>
  <c r="L1265" i="1"/>
  <c r="N1265" i="1"/>
  <c r="O1265" i="1"/>
  <c r="P1265" i="1"/>
  <c r="Q1265" i="1"/>
  <c r="R1265" i="1"/>
  <c r="V1265" i="1"/>
  <c r="D1266" i="1"/>
  <c r="E1266" i="1"/>
  <c r="G1266" i="1"/>
  <c r="J1266" i="1"/>
  <c r="L1266" i="1"/>
  <c r="N1266" i="1"/>
  <c r="O1266" i="1"/>
  <c r="P1266" i="1"/>
  <c r="Q1266" i="1"/>
  <c r="R1266" i="1"/>
  <c r="V1266" i="1"/>
  <c r="D1267" i="1"/>
  <c r="E1267" i="1"/>
  <c r="G1267" i="1"/>
  <c r="J1267" i="1"/>
  <c r="L1267" i="1"/>
  <c r="N1267" i="1"/>
  <c r="O1267" i="1"/>
  <c r="P1267" i="1"/>
  <c r="Q1267" i="1"/>
  <c r="R1267" i="1"/>
  <c r="V1267" i="1"/>
  <c r="D1268" i="1"/>
  <c r="E1268" i="1"/>
  <c r="G1268" i="1"/>
  <c r="J1268" i="1"/>
  <c r="L1268" i="1"/>
  <c r="N1268" i="1"/>
  <c r="O1268" i="1"/>
  <c r="P1268" i="1"/>
  <c r="Q1268" i="1"/>
  <c r="R1268" i="1"/>
  <c r="V1268" i="1"/>
  <c r="D1269" i="1"/>
  <c r="E1269" i="1"/>
  <c r="G1269" i="1"/>
  <c r="J1269" i="1"/>
  <c r="L1269" i="1"/>
  <c r="N1269" i="1"/>
  <c r="O1269" i="1"/>
  <c r="P1269" i="1"/>
  <c r="Q1269" i="1"/>
  <c r="R1269" i="1"/>
  <c r="V1269" i="1"/>
  <c r="D1270" i="1"/>
  <c r="E1270" i="1"/>
  <c r="G1270" i="1"/>
  <c r="J1270" i="1"/>
  <c r="L1270" i="1"/>
  <c r="N1270" i="1"/>
  <c r="O1270" i="1"/>
  <c r="P1270" i="1"/>
  <c r="Q1270" i="1"/>
  <c r="R1270" i="1"/>
  <c r="V1270" i="1"/>
  <c r="D1271" i="1"/>
  <c r="E1271" i="1"/>
  <c r="G1271" i="1"/>
  <c r="J1271" i="1"/>
  <c r="L1271" i="1"/>
  <c r="N1271" i="1"/>
  <c r="O1271" i="1"/>
  <c r="P1271" i="1"/>
  <c r="Q1271" i="1"/>
  <c r="R1271" i="1"/>
  <c r="V1271" i="1"/>
  <c r="D1272" i="1"/>
  <c r="E1272" i="1"/>
  <c r="G1272" i="1"/>
  <c r="J1272" i="1"/>
  <c r="L1272" i="1"/>
  <c r="N1272" i="1"/>
  <c r="O1272" i="1"/>
  <c r="P1272" i="1"/>
  <c r="Q1272" i="1"/>
  <c r="R1272" i="1"/>
  <c r="V1272" i="1"/>
  <c r="D1273" i="1"/>
  <c r="E1273" i="1"/>
  <c r="G1273" i="1"/>
  <c r="J1273" i="1"/>
  <c r="L1273" i="1"/>
  <c r="N1273" i="1"/>
  <c r="O1273" i="1"/>
  <c r="P1273" i="1"/>
  <c r="Q1273" i="1"/>
  <c r="R1273" i="1"/>
  <c r="V1273" i="1"/>
  <c r="D1274" i="1"/>
  <c r="E1274" i="1"/>
  <c r="G1274" i="1"/>
  <c r="J1274" i="1"/>
  <c r="L1274" i="1"/>
  <c r="N1274" i="1"/>
  <c r="O1274" i="1"/>
  <c r="P1274" i="1"/>
  <c r="Q1274" i="1"/>
  <c r="R1274" i="1"/>
  <c r="V1274" i="1"/>
  <c r="D1275" i="1"/>
  <c r="E1275" i="1"/>
  <c r="G1275" i="1"/>
  <c r="J1275" i="1"/>
  <c r="L1275" i="1"/>
  <c r="N1275" i="1"/>
  <c r="O1275" i="1"/>
  <c r="P1275" i="1"/>
  <c r="Q1275" i="1"/>
  <c r="R1275" i="1"/>
  <c r="V1275" i="1"/>
  <c r="D1276" i="1"/>
  <c r="E1276" i="1"/>
  <c r="G1276" i="1"/>
  <c r="J1276" i="1"/>
  <c r="L1276" i="1"/>
  <c r="N1276" i="1"/>
  <c r="O1276" i="1"/>
  <c r="P1276" i="1"/>
  <c r="Q1276" i="1"/>
  <c r="R1276" i="1"/>
  <c r="V1276" i="1"/>
  <c r="D1277" i="1"/>
  <c r="E1277" i="1"/>
  <c r="G1277" i="1"/>
  <c r="J1277" i="1"/>
  <c r="L1277" i="1"/>
  <c r="N1277" i="1"/>
  <c r="O1277" i="1"/>
  <c r="P1277" i="1"/>
  <c r="Q1277" i="1"/>
  <c r="R1277" i="1"/>
  <c r="V1277" i="1"/>
  <c r="D1278" i="1"/>
  <c r="E1278" i="1"/>
  <c r="G1278" i="1"/>
  <c r="J1278" i="1"/>
  <c r="L1278" i="1"/>
  <c r="N1278" i="1"/>
  <c r="O1278" i="1"/>
  <c r="P1278" i="1"/>
  <c r="Q1278" i="1"/>
  <c r="R1278" i="1"/>
  <c r="V1278" i="1"/>
  <c r="D1279" i="1"/>
  <c r="E1279" i="1"/>
  <c r="G1279" i="1"/>
  <c r="J1279" i="1"/>
  <c r="L1279" i="1"/>
  <c r="N1279" i="1"/>
  <c r="O1279" i="1"/>
  <c r="P1279" i="1"/>
  <c r="Q1279" i="1"/>
  <c r="R1279" i="1"/>
  <c r="V1279" i="1"/>
  <c r="D1280" i="1"/>
  <c r="E1280" i="1"/>
  <c r="G1280" i="1"/>
  <c r="J1280" i="1"/>
  <c r="L1280" i="1"/>
  <c r="N1280" i="1"/>
  <c r="O1280" i="1"/>
  <c r="P1280" i="1"/>
  <c r="Q1280" i="1"/>
  <c r="R1280" i="1"/>
  <c r="V1280" i="1"/>
  <c r="D1281" i="1"/>
  <c r="E1281" i="1"/>
  <c r="G1281" i="1"/>
  <c r="J1281" i="1"/>
  <c r="L1281" i="1"/>
  <c r="N1281" i="1"/>
  <c r="O1281" i="1"/>
  <c r="P1281" i="1"/>
  <c r="Q1281" i="1"/>
  <c r="R1281" i="1"/>
  <c r="V1281" i="1"/>
  <c r="D1282" i="1"/>
  <c r="E1282" i="1"/>
  <c r="G1282" i="1"/>
  <c r="J1282" i="1"/>
  <c r="L1282" i="1"/>
  <c r="N1282" i="1"/>
  <c r="O1282" i="1"/>
  <c r="P1282" i="1"/>
  <c r="Q1282" i="1"/>
  <c r="R1282" i="1"/>
  <c r="V1282" i="1"/>
  <c r="D1283" i="1"/>
  <c r="E1283" i="1"/>
  <c r="G1283" i="1"/>
  <c r="J1283" i="1"/>
  <c r="L1283" i="1"/>
  <c r="N1283" i="1"/>
  <c r="O1283" i="1"/>
  <c r="P1283" i="1"/>
  <c r="Q1283" i="1"/>
  <c r="R1283" i="1"/>
  <c r="V1283" i="1"/>
  <c r="D1284" i="1"/>
  <c r="E1284" i="1"/>
  <c r="G1284" i="1"/>
  <c r="J1284" i="1"/>
  <c r="L1284" i="1"/>
  <c r="N1284" i="1"/>
  <c r="O1284" i="1"/>
  <c r="P1284" i="1"/>
  <c r="Q1284" i="1"/>
  <c r="R1284" i="1"/>
  <c r="V1284" i="1"/>
  <c r="D1285" i="1"/>
  <c r="E1285" i="1"/>
  <c r="G1285" i="1"/>
  <c r="J1285" i="1"/>
  <c r="L1285" i="1"/>
  <c r="N1285" i="1"/>
  <c r="O1285" i="1"/>
  <c r="P1285" i="1"/>
  <c r="Q1285" i="1"/>
  <c r="R1285" i="1"/>
  <c r="V1285" i="1"/>
  <c r="D1286" i="1"/>
  <c r="E1286" i="1"/>
  <c r="G1286" i="1"/>
  <c r="J1286" i="1"/>
  <c r="L1286" i="1"/>
  <c r="N1286" i="1"/>
  <c r="O1286" i="1"/>
  <c r="P1286" i="1"/>
  <c r="Q1286" i="1"/>
  <c r="R1286" i="1"/>
  <c r="V1286" i="1"/>
  <c r="D1287" i="1"/>
  <c r="E1287" i="1"/>
  <c r="G1287" i="1"/>
  <c r="J1287" i="1"/>
  <c r="L1287" i="1"/>
  <c r="N1287" i="1"/>
  <c r="O1287" i="1"/>
  <c r="P1287" i="1"/>
  <c r="Q1287" i="1"/>
  <c r="R1287" i="1"/>
  <c r="V1287" i="1"/>
  <c r="D1288" i="1"/>
  <c r="E1288" i="1"/>
  <c r="G1288" i="1"/>
  <c r="J1288" i="1"/>
  <c r="L1288" i="1"/>
  <c r="N1288" i="1"/>
  <c r="O1288" i="1"/>
  <c r="P1288" i="1"/>
  <c r="Q1288" i="1"/>
  <c r="R1288" i="1"/>
  <c r="V1288" i="1"/>
  <c r="D1289" i="1"/>
  <c r="E1289" i="1"/>
  <c r="G1289" i="1"/>
  <c r="J1289" i="1"/>
  <c r="L1289" i="1"/>
  <c r="N1289" i="1"/>
  <c r="O1289" i="1"/>
  <c r="P1289" i="1"/>
  <c r="Q1289" i="1"/>
  <c r="R1289" i="1"/>
  <c r="V1289" i="1"/>
  <c r="D1290" i="1"/>
  <c r="E1290" i="1"/>
  <c r="G1290" i="1"/>
  <c r="J1290" i="1"/>
  <c r="L1290" i="1"/>
  <c r="N1290" i="1"/>
  <c r="O1290" i="1"/>
  <c r="P1290" i="1"/>
  <c r="Q1290" i="1"/>
  <c r="R1290" i="1"/>
  <c r="V1290" i="1"/>
  <c r="D1291" i="1"/>
  <c r="E1291" i="1"/>
  <c r="G1291" i="1"/>
  <c r="J1291" i="1"/>
  <c r="L1291" i="1"/>
  <c r="N1291" i="1"/>
  <c r="O1291" i="1"/>
  <c r="P1291" i="1"/>
  <c r="Q1291" i="1"/>
  <c r="R1291" i="1"/>
  <c r="V1291" i="1"/>
  <c r="D1292" i="1"/>
  <c r="E1292" i="1"/>
  <c r="G1292" i="1"/>
  <c r="J1292" i="1"/>
  <c r="L1292" i="1"/>
  <c r="N1292" i="1"/>
  <c r="O1292" i="1"/>
  <c r="P1292" i="1"/>
  <c r="Q1292" i="1"/>
  <c r="R1292" i="1"/>
  <c r="V1292" i="1"/>
  <c r="D1293" i="1"/>
  <c r="E1293" i="1"/>
  <c r="G1293" i="1"/>
  <c r="J1293" i="1"/>
  <c r="L1293" i="1"/>
  <c r="N1293" i="1"/>
  <c r="O1293" i="1"/>
  <c r="P1293" i="1"/>
  <c r="Q1293" i="1"/>
  <c r="R1293" i="1"/>
  <c r="V1293" i="1"/>
  <c r="D1294" i="1"/>
  <c r="E1294" i="1"/>
  <c r="G1294" i="1"/>
  <c r="J1294" i="1"/>
  <c r="L1294" i="1"/>
  <c r="N1294" i="1"/>
  <c r="O1294" i="1"/>
  <c r="P1294" i="1"/>
  <c r="Q1294" i="1"/>
  <c r="R1294" i="1"/>
  <c r="V1294" i="1"/>
  <c r="D1295" i="1"/>
  <c r="E1295" i="1"/>
  <c r="G1295" i="1"/>
  <c r="J1295" i="1"/>
  <c r="L1295" i="1"/>
  <c r="N1295" i="1"/>
  <c r="O1295" i="1"/>
  <c r="P1295" i="1"/>
  <c r="Q1295" i="1"/>
  <c r="R1295" i="1"/>
  <c r="V1295" i="1"/>
  <c r="D1296" i="1"/>
  <c r="E1296" i="1"/>
  <c r="G1296" i="1"/>
  <c r="J1296" i="1"/>
  <c r="L1296" i="1"/>
  <c r="N1296" i="1"/>
  <c r="O1296" i="1"/>
  <c r="P1296" i="1"/>
  <c r="Q1296" i="1"/>
  <c r="R1296" i="1"/>
  <c r="V1296" i="1"/>
  <c r="D1297" i="1"/>
  <c r="E1297" i="1"/>
  <c r="G1297" i="1"/>
  <c r="J1297" i="1"/>
  <c r="L1297" i="1"/>
  <c r="N1297" i="1"/>
  <c r="O1297" i="1"/>
  <c r="P1297" i="1"/>
  <c r="Q1297" i="1"/>
  <c r="R1297" i="1"/>
  <c r="V1297" i="1"/>
  <c r="D1298" i="1"/>
  <c r="E1298" i="1"/>
  <c r="G1298" i="1"/>
  <c r="J1298" i="1"/>
  <c r="L1298" i="1"/>
  <c r="N1298" i="1"/>
  <c r="O1298" i="1"/>
  <c r="P1298" i="1"/>
  <c r="Q1298" i="1"/>
  <c r="R1298" i="1"/>
  <c r="V1298" i="1"/>
  <c r="D1299" i="1"/>
  <c r="E1299" i="1"/>
  <c r="G1299" i="1"/>
  <c r="J1299" i="1"/>
  <c r="L1299" i="1"/>
  <c r="N1299" i="1"/>
  <c r="O1299" i="1"/>
  <c r="P1299" i="1"/>
  <c r="Q1299" i="1"/>
  <c r="R1299" i="1"/>
  <c r="V1299" i="1"/>
  <c r="D1300" i="1"/>
  <c r="E1300" i="1"/>
  <c r="G1300" i="1"/>
  <c r="J1300" i="1"/>
  <c r="L1300" i="1"/>
  <c r="N1300" i="1"/>
  <c r="O1300" i="1"/>
  <c r="P1300" i="1"/>
  <c r="Q1300" i="1"/>
  <c r="R1300" i="1"/>
  <c r="V1300" i="1"/>
  <c r="D1301" i="1"/>
  <c r="E1301" i="1"/>
  <c r="G1301" i="1"/>
  <c r="J1301" i="1"/>
  <c r="L1301" i="1"/>
  <c r="N1301" i="1"/>
  <c r="O1301" i="1"/>
  <c r="P1301" i="1"/>
  <c r="Q1301" i="1"/>
  <c r="R1301" i="1"/>
  <c r="V1301" i="1"/>
  <c r="D1302" i="1"/>
  <c r="E1302" i="1"/>
  <c r="G1302" i="1"/>
  <c r="J1302" i="1"/>
  <c r="L1302" i="1"/>
  <c r="N1302" i="1"/>
  <c r="O1302" i="1"/>
  <c r="P1302" i="1"/>
  <c r="Q1302" i="1"/>
  <c r="R1302" i="1"/>
  <c r="V1302" i="1"/>
  <c r="D1303" i="1"/>
  <c r="E1303" i="1"/>
  <c r="G1303" i="1"/>
  <c r="J1303" i="1"/>
  <c r="L1303" i="1"/>
  <c r="N1303" i="1"/>
  <c r="O1303" i="1"/>
  <c r="P1303" i="1"/>
  <c r="Q1303" i="1"/>
  <c r="R1303" i="1"/>
  <c r="V1303" i="1"/>
  <c r="D1304" i="1"/>
  <c r="E1304" i="1"/>
  <c r="G1304" i="1"/>
  <c r="J1304" i="1"/>
  <c r="L1304" i="1"/>
  <c r="N1304" i="1"/>
  <c r="O1304" i="1"/>
  <c r="P1304" i="1"/>
  <c r="Q1304" i="1"/>
  <c r="R1304" i="1"/>
  <c r="V1304" i="1"/>
  <c r="D1305" i="1"/>
  <c r="E1305" i="1"/>
  <c r="G1305" i="1"/>
  <c r="J1305" i="1"/>
  <c r="L1305" i="1"/>
  <c r="N1305" i="1"/>
  <c r="O1305" i="1"/>
  <c r="P1305" i="1"/>
  <c r="Q1305" i="1"/>
  <c r="R1305" i="1"/>
  <c r="V1305" i="1"/>
  <c r="D1306" i="1"/>
  <c r="E1306" i="1"/>
  <c r="G1306" i="1"/>
  <c r="J1306" i="1"/>
  <c r="L1306" i="1"/>
  <c r="N1306" i="1"/>
  <c r="O1306" i="1"/>
  <c r="P1306" i="1"/>
  <c r="Q1306" i="1"/>
  <c r="R1306" i="1"/>
  <c r="V1306" i="1"/>
  <c r="D1307" i="1"/>
  <c r="E1307" i="1"/>
  <c r="G1307" i="1"/>
  <c r="J1307" i="1"/>
  <c r="L1307" i="1"/>
  <c r="N1307" i="1"/>
  <c r="O1307" i="1"/>
  <c r="P1307" i="1"/>
  <c r="Q1307" i="1"/>
  <c r="R1307" i="1"/>
  <c r="V1307" i="1"/>
  <c r="D1308" i="1"/>
  <c r="E1308" i="1"/>
  <c r="G1308" i="1"/>
  <c r="J1308" i="1"/>
  <c r="L1308" i="1"/>
  <c r="N1308" i="1"/>
  <c r="O1308" i="1"/>
  <c r="P1308" i="1"/>
  <c r="Q1308" i="1"/>
  <c r="R1308" i="1"/>
  <c r="V1308" i="1"/>
  <c r="D1309" i="1"/>
  <c r="E1309" i="1"/>
  <c r="G1309" i="1"/>
  <c r="J1309" i="1"/>
  <c r="L1309" i="1"/>
  <c r="N1309" i="1"/>
  <c r="O1309" i="1"/>
  <c r="P1309" i="1"/>
  <c r="Q1309" i="1"/>
  <c r="R1309" i="1"/>
  <c r="V1309" i="1"/>
  <c r="D1310" i="1"/>
  <c r="E1310" i="1"/>
  <c r="G1310" i="1"/>
  <c r="J1310" i="1"/>
  <c r="L1310" i="1"/>
  <c r="N1310" i="1"/>
  <c r="O1310" i="1"/>
  <c r="P1310" i="1"/>
  <c r="Q1310" i="1"/>
  <c r="R1310" i="1"/>
  <c r="V1310" i="1"/>
  <c r="D1311" i="1"/>
  <c r="E1311" i="1"/>
  <c r="G1311" i="1"/>
  <c r="J1311" i="1"/>
  <c r="L1311" i="1"/>
  <c r="N1311" i="1"/>
  <c r="O1311" i="1"/>
  <c r="P1311" i="1"/>
  <c r="Q1311" i="1"/>
  <c r="R1311" i="1"/>
  <c r="V1311" i="1"/>
  <c r="D1312" i="1"/>
  <c r="E1312" i="1"/>
  <c r="G1312" i="1"/>
  <c r="J1312" i="1"/>
  <c r="L1312" i="1"/>
  <c r="N1312" i="1"/>
  <c r="O1312" i="1"/>
  <c r="P1312" i="1"/>
  <c r="Q1312" i="1"/>
  <c r="R1312" i="1"/>
  <c r="V1312" i="1"/>
  <c r="D1313" i="1"/>
  <c r="E1313" i="1"/>
  <c r="G1313" i="1"/>
  <c r="J1313" i="1"/>
  <c r="L1313" i="1"/>
  <c r="N1313" i="1"/>
  <c r="O1313" i="1"/>
  <c r="P1313" i="1"/>
  <c r="Q1313" i="1"/>
  <c r="R1313" i="1"/>
  <c r="V1313" i="1"/>
  <c r="D1314" i="1"/>
  <c r="E1314" i="1"/>
  <c r="G1314" i="1"/>
  <c r="J1314" i="1"/>
  <c r="L1314" i="1"/>
  <c r="N1314" i="1"/>
  <c r="O1314" i="1"/>
  <c r="P1314" i="1"/>
  <c r="Q1314" i="1"/>
  <c r="R1314" i="1"/>
  <c r="V1314" i="1"/>
  <c r="D1315" i="1"/>
  <c r="E1315" i="1"/>
  <c r="G1315" i="1"/>
  <c r="J1315" i="1"/>
  <c r="L1315" i="1"/>
  <c r="N1315" i="1"/>
  <c r="O1315" i="1"/>
  <c r="P1315" i="1"/>
  <c r="Q1315" i="1"/>
  <c r="R1315" i="1"/>
  <c r="V1315" i="1"/>
  <c r="D1316" i="1"/>
  <c r="E1316" i="1"/>
  <c r="G1316" i="1"/>
  <c r="J1316" i="1"/>
  <c r="L1316" i="1"/>
  <c r="N1316" i="1"/>
  <c r="O1316" i="1"/>
  <c r="P1316" i="1"/>
  <c r="Q1316" i="1"/>
  <c r="R1316" i="1"/>
  <c r="V1316" i="1"/>
  <c r="D1317" i="1"/>
  <c r="E1317" i="1"/>
  <c r="G1317" i="1"/>
  <c r="J1317" i="1"/>
  <c r="L1317" i="1"/>
  <c r="N1317" i="1"/>
  <c r="O1317" i="1"/>
  <c r="P1317" i="1"/>
  <c r="Q1317" i="1"/>
  <c r="R1317" i="1"/>
  <c r="V1317" i="1"/>
  <c r="D1318" i="1"/>
  <c r="E1318" i="1"/>
  <c r="G1318" i="1"/>
  <c r="J1318" i="1"/>
  <c r="L1318" i="1"/>
  <c r="N1318" i="1"/>
  <c r="O1318" i="1"/>
  <c r="P1318" i="1"/>
  <c r="Q1318" i="1"/>
  <c r="R1318" i="1"/>
  <c r="V1318" i="1"/>
  <c r="D1319" i="1"/>
  <c r="E1319" i="1"/>
  <c r="G1319" i="1"/>
  <c r="J1319" i="1"/>
  <c r="L1319" i="1"/>
  <c r="N1319" i="1"/>
  <c r="O1319" i="1"/>
  <c r="P1319" i="1"/>
  <c r="Q1319" i="1"/>
  <c r="R1319" i="1"/>
  <c r="V1319" i="1"/>
  <c r="D1320" i="1"/>
  <c r="E1320" i="1"/>
  <c r="G1320" i="1"/>
  <c r="J1320" i="1"/>
  <c r="L1320" i="1"/>
  <c r="N1320" i="1"/>
  <c r="O1320" i="1"/>
  <c r="P1320" i="1"/>
  <c r="Q1320" i="1"/>
  <c r="R1320" i="1"/>
  <c r="V1320" i="1"/>
  <c r="D1321" i="1"/>
  <c r="E1321" i="1"/>
  <c r="G1321" i="1"/>
  <c r="J1321" i="1"/>
  <c r="L1321" i="1"/>
  <c r="N1321" i="1"/>
  <c r="O1321" i="1"/>
  <c r="P1321" i="1"/>
  <c r="Q1321" i="1"/>
  <c r="R1321" i="1"/>
  <c r="V1321" i="1"/>
  <c r="D1322" i="1"/>
  <c r="E1322" i="1"/>
  <c r="G1322" i="1"/>
  <c r="J1322" i="1"/>
  <c r="L1322" i="1"/>
  <c r="N1322" i="1"/>
  <c r="O1322" i="1"/>
  <c r="P1322" i="1"/>
  <c r="Q1322" i="1"/>
  <c r="R1322" i="1"/>
  <c r="V1322" i="1"/>
  <c r="D1323" i="1"/>
  <c r="E1323" i="1"/>
  <c r="G1323" i="1"/>
  <c r="J1323" i="1"/>
  <c r="L1323" i="1"/>
  <c r="N1323" i="1"/>
  <c r="O1323" i="1"/>
  <c r="P1323" i="1"/>
  <c r="Q1323" i="1"/>
  <c r="R1323" i="1"/>
  <c r="V1323" i="1"/>
  <c r="D1324" i="1"/>
  <c r="E1324" i="1"/>
  <c r="G1324" i="1"/>
  <c r="J1324" i="1"/>
  <c r="L1324" i="1"/>
  <c r="N1324" i="1"/>
  <c r="O1324" i="1"/>
  <c r="P1324" i="1"/>
  <c r="Q1324" i="1"/>
  <c r="R1324" i="1"/>
  <c r="V1324" i="1"/>
  <c r="D1325" i="1"/>
  <c r="E1325" i="1"/>
  <c r="G1325" i="1"/>
  <c r="J1325" i="1"/>
  <c r="L1325" i="1"/>
  <c r="N1325" i="1"/>
  <c r="O1325" i="1"/>
  <c r="P1325" i="1"/>
  <c r="Q1325" i="1"/>
  <c r="R1325" i="1"/>
  <c r="V1325" i="1"/>
  <c r="D1326" i="1"/>
  <c r="E1326" i="1"/>
  <c r="G1326" i="1"/>
  <c r="J1326" i="1"/>
  <c r="L1326" i="1"/>
  <c r="N1326" i="1"/>
  <c r="O1326" i="1"/>
  <c r="P1326" i="1"/>
  <c r="Q1326" i="1"/>
  <c r="R1326" i="1"/>
  <c r="V1326" i="1"/>
  <c r="D1327" i="1"/>
  <c r="E1327" i="1"/>
  <c r="G1327" i="1"/>
  <c r="J1327" i="1"/>
  <c r="L1327" i="1"/>
  <c r="N1327" i="1"/>
  <c r="O1327" i="1"/>
  <c r="P1327" i="1"/>
  <c r="Q1327" i="1"/>
  <c r="R1327" i="1"/>
  <c r="V1327" i="1"/>
  <c r="D1328" i="1"/>
  <c r="E1328" i="1"/>
  <c r="G1328" i="1"/>
  <c r="J1328" i="1"/>
  <c r="L1328" i="1"/>
  <c r="N1328" i="1"/>
  <c r="O1328" i="1"/>
  <c r="P1328" i="1"/>
  <c r="Q1328" i="1"/>
  <c r="R1328" i="1"/>
  <c r="V1328" i="1"/>
  <c r="D1329" i="1"/>
  <c r="E1329" i="1"/>
  <c r="G1329" i="1"/>
  <c r="J1329" i="1"/>
  <c r="L1329" i="1"/>
  <c r="N1329" i="1"/>
  <c r="O1329" i="1"/>
  <c r="P1329" i="1"/>
  <c r="Q1329" i="1"/>
  <c r="R1329" i="1"/>
  <c r="V1329" i="1"/>
  <c r="D1330" i="1"/>
  <c r="E1330" i="1"/>
  <c r="G1330" i="1"/>
  <c r="J1330" i="1"/>
  <c r="L1330" i="1"/>
  <c r="N1330" i="1"/>
  <c r="O1330" i="1"/>
  <c r="P1330" i="1"/>
  <c r="Q1330" i="1"/>
  <c r="R1330" i="1"/>
  <c r="V1330" i="1"/>
  <c r="D1331" i="1"/>
  <c r="E1331" i="1"/>
  <c r="G1331" i="1"/>
  <c r="J1331" i="1"/>
  <c r="L1331" i="1"/>
  <c r="N1331" i="1"/>
  <c r="O1331" i="1"/>
  <c r="P1331" i="1"/>
  <c r="Q1331" i="1"/>
  <c r="R1331" i="1"/>
  <c r="V1331" i="1"/>
  <c r="D1332" i="1"/>
  <c r="E1332" i="1"/>
  <c r="G1332" i="1"/>
  <c r="J1332" i="1"/>
  <c r="L1332" i="1"/>
  <c r="N1332" i="1"/>
  <c r="O1332" i="1"/>
  <c r="P1332" i="1"/>
  <c r="Q1332" i="1"/>
  <c r="R1332" i="1"/>
  <c r="V1332" i="1"/>
  <c r="D1333" i="1"/>
  <c r="E1333" i="1"/>
  <c r="G1333" i="1"/>
  <c r="J1333" i="1"/>
  <c r="L1333" i="1"/>
  <c r="N1333" i="1"/>
  <c r="O1333" i="1"/>
  <c r="P1333" i="1"/>
  <c r="Q1333" i="1"/>
  <c r="R1333" i="1"/>
  <c r="V1333" i="1"/>
  <c r="D1334" i="1"/>
  <c r="E1334" i="1"/>
  <c r="G1334" i="1"/>
  <c r="J1334" i="1"/>
  <c r="L1334" i="1"/>
  <c r="N1334" i="1"/>
  <c r="O1334" i="1"/>
  <c r="P1334" i="1"/>
  <c r="Q1334" i="1"/>
  <c r="R1334" i="1"/>
  <c r="V1334" i="1"/>
  <c r="D1335" i="1"/>
  <c r="E1335" i="1"/>
  <c r="G1335" i="1"/>
  <c r="J1335" i="1"/>
  <c r="L1335" i="1"/>
  <c r="N1335" i="1"/>
  <c r="O1335" i="1"/>
  <c r="P1335" i="1"/>
  <c r="Q1335" i="1"/>
  <c r="R1335" i="1"/>
  <c r="V1335" i="1"/>
  <c r="D1336" i="1"/>
  <c r="E1336" i="1"/>
  <c r="G1336" i="1"/>
  <c r="J1336" i="1"/>
  <c r="L1336" i="1"/>
  <c r="N1336" i="1"/>
  <c r="O1336" i="1"/>
  <c r="P1336" i="1"/>
  <c r="Q1336" i="1"/>
  <c r="R1336" i="1"/>
  <c r="V1336" i="1"/>
  <c r="D1337" i="1"/>
  <c r="E1337" i="1"/>
  <c r="G1337" i="1"/>
  <c r="J1337" i="1"/>
  <c r="L1337" i="1"/>
  <c r="N1337" i="1"/>
  <c r="O1337" i="1"/>
  <c r="P1337" i="1"/>
  <c r="Q1337" i="1"/>
  <c r="R1337" i="1"/>
  <c r="V1337" i="1"/>
  <c r="D1338" i="1"/>
  <c r="E1338" i="1"/>
  <c r="G1338" i="1"/>
  <c r="J1338" i="1"/>
  <c r="L1338" i="1"/>
  <c r="N1338" i="1"/>
  <c r="O1338" i="1"/>
  <c r="P1338" i="1"/>
  <c r="Q1338" i="1"/>
  <c r="R1338" i="1"/>
  <c r="V1338" i="1"/>
  <c r="D1339" i="1"/>
  <c r="E1339" i="1"/>
  <c r="G1339" i="1"/>
  <c r="J1339" i="1"/>
  <c r="L1339" i="1"/>
  <c r="N1339" i="1"/>
  <c r="O1339" i="1"/>
  <c r="P1339" i="1"/>
  <c r="Q1339" i="1"/>
  <c r="R1339" i="1"/>
  <c r="V1339" i="1"/>
  <c r="D1340" i="1"/>
  <c r="E1340" i="1"/>
  <c r="G1340" i="1"/>
  <c r="J1340" i="1"/>
  <c r="L1340" i="1"/>
  <c r="N1340" i="1"/>
  <c r="O1340" i="1"/>
  <c r="P1340" i="1"/>
  <c r="Q1340" i="1"/>
  <c r="R1340" i="1"/>
  <c r="V1340" i="1"/>
  <c r="D1341" i="1"/>
  <c r="E1341" i="1"/>
  <c r="G1341" i="1"/>
  <c r="J1341" i="1"/>
  <c r="L1341" i="1"/>
  <c r="N1341" i="1"/>
  <c r="O1341" i="1"/>
  <c r="P1341" i="1"/>
  <c r="Q1341" i="1"/>
  <c r="R1341" i="1"/>
  <c r="V1341" i="1"/>
  <c r="D1342" i="1"/>
  <c r="E1342" i="1"/>
  <c r="G1342" i="1"/>
  <c r="J1342" i="1"/>
  <c r="L1342" i="1"/>
  <c r="N1342" i="1"/>
  <c r="O1342" i="1"/>
  <c r="P1342" i="1"/>
  <c r="Q1342" i="1"/>
  <c r="R1342" i="1"/>
  <c r="V1342" i="1"/>
  <c r="D1343" i="1"/>
  <c r="E1343" i="1"/>
  <c r="G1343" i="1"/>
  <c r="J1343" i="1"/>
  <c r="L1343" i="1"/>
  <c r="N1343" i="1"/>
  <c r="O1343" i="1"/>
  <c r="P1343" i="1"/>
  <c r="Q1343" i="1"/>
  <c r="R1343" i="1"/>
  <c r="V1343" i="1"/>
  <c r="D1344" i="1"/>
  <c r="E1344" i="1"/>
  <c r="G1344" i="1"/>
  <c r="J1344" i="1"/>
  <c r="L1344" i="1"/>
  <c r="N1344" i="1"/>
  <c r="O1344" i="1"/>
  <c r="P1344" i="1"/>
  <c r="Q1344" i="1"/>
  <c r="R1344" i="1"/>
  <c r="V1344" i="1"/>
  <c r="D1345" i="1"/>
  <c r="E1345" i="1"/>
  <c r="G1345" i="1"/>
  <c r="J1345" i="1"/>
  <c r="L1345" i="1"/>
  <c r="N1345" i="1"/>
  <c r="O1345" i="1"/>
  <c r="P1345" i="1"/>
  <c r="Q1345" i="1"/>
  <c r="R1345" i="1"/>
  <c r="V1345" i="1"/>
  <c r="D1346" i="1"/>
  <c r="E1346" i="1"/>
  <c r="G1346" i="1"/>
  <c r="J1346" i="1"/>
  <c r="L1346" i="1"/>
  <c r="N1346" i="1"/>
  <c r="O1346" i="1"/>
  <c r="P1346" i="1"/>
  <c r="Q1346" i="1"/>
  <c r="R1346" i="1"/>
  <c r="V1346" i="1"/>
  <c r="D1347" i="1"/>
  <c r="E1347" i="1"/>
  <c r="G1347" i="1"/>
  <c r="J1347" i="1"/>
  <c r="L1347" i="1"/>
  <c r="N1347" i="1"/>
  <c r="O1347" i="1"/>
  <c r="P1347" i="1"/>
  <c r="Q1347" i="1"/>
  <c r="R1347" i="1"/>
  <c r="V1347" i="1"/>
  <c r="D1348" i="1"/>
  <c r="E1348" i="1"/>
  <c r="G1348" i="1"/>
  <c r="J1348" i="1"/>
  <c r="L1348" i="1"/>
  <c r="N1348" i="1"/>
  <c r="O1348" i="1"/>
  <c r="P1348" i="1"/>
  <c r="Q1348" i="1"/>
  <c r="R1348" i="1"/>
  <c r="V1348" i="1"/>
  <c r="D1349" i="1"/>
  <c r="E1349" i="1"/>
  <c r="G1349" i="1"/>
  <c r="J1349" i="1"/>
  <c r="L1349" i="1"/>
  <c r="N1349" i="1"/>
  <c r="O1349" i="1"/>
  <c r="P1349" i="1"/>
  <c r="Q1349" i="1"/>
  <c r="R1349" i="1"/>
  <c r="V1349" i="1"/>
  <c r="D1350" i="1"/>
  <c r="E1350" i="1"/>
  <c r="G1350" i="1"/>
  <c r="J1350" i="1"/>
  <c r="L1350" i="1"/>
  <c r="N1350" i="1"/>
  <c r="O1350" i="1"/>
  <c r="P1350" i="1"/>
  <c r="Q1350" i="1"/>
  <c r="R1350" i="1"/>
  <c r="V1350" i="1"/>
  <c r="D1351" i="1"/>
  <c r="E1351" i="1"/>
  <c r="G1351" i="1"/>
  <c r="J1351" i="1"/>
  <c r="L1351" i="1"/>
  <c r="N1351" i="1"/>
  <c r="O1351" i="1"/>
  <c r="P1351" i="1"/>
  <c r="Q1351" i="1"/>
  <c r="R1351" i="1"/>
  <c r="V1351" i="1"/>
  <c r="D1352" i="1"/>
  <c r="E1352" i="1"/>
  <c r="G1352" i="1"/>
  <c r="J1352" i="1"/>
  <c r="L1352" i="1"/>
  <c r="N1352" i="1"/>
  <c r="O1352" i="1"/>
  <c r="P1352" i="1"/>
  <c r="Q1352" i="1"/>
  <c r="R1352" i="1"/>
  <c r="V1352" i="1"/>
  <c r="D1353" i="1"/>
  <c r="E1353" i="1"/>
  <c r="G1353" i="1"/>
  <c r="J1353" i="1"/>
  <c r="L1353" i="1"/>
  <c r="N1353" i="1"/>
  <c r="O1353" i="1"/>
  <c r="P1353" i="1"/>
  <c r="Q1353" i="1"/>
  <c r="R1353" i="1"/>
  <c r="V1353" i="1"/>
  <c r="D1354" i="1"/>
  <c r="E1354" i="1"/>
  <c r="G1354" i="1"/>
  <c r="J1354" i="1"/>
  <c r="L1354" i="1"/>
  <c r="N1354" i="1"/>
  <c r="O1354" i="1"/>
  <c r="P1354" i="1"/>
  <c r="Q1354" i="1"/>
  <c r="R1354" i="1"/>
  <c r="V1354" i="1"/>
  <c r="D1355" i="1"/>
  <c r="E1355" i="1"/>
  <c r="G1355" i="1"/>
  <c r="J1355" i="1"/>
  <c r="L1355" i="1"/>
  <c r="N1355" i="1"/>
  <c r="O1355" i="1"/>
  <c r="P1355" i="1"/>
  <c r="Q1355" i="1"/>
  <c r="R1355" i="1"/>
  <c r="V1355" i="1"/>
  <c r="D1356" i="1"/>
  <c r="E1356" i="1"/>
  <c r="G1356" i="1"/>
  <c r="J1356" i="1"/>
  <c r="L1356" i="1"/>
  <c r="N1356" i="1"/>
  <c r="O1356" i="1"/>
  <c r="P1356" i="1"/>
  <c r="Q1356" i="1"/>
  <c r="R1356" i="1"/>
  <c r="V1356" i="1"/>
  <c r="D1357" i="1"/>
  <c r="E1357" i="1"/>
  <c r="G1357" i="1"/>
  <c r="J1357" i="1"/>
  <c r="L1357" i="1"/>
  <c r="N1357" i="1"/>
  <c r="O1357" i="1"/>
  <c r="P1357" i="1"/>
  <c r="Q1357" i="1"/>
  <c r="R1357" i="1"/>
  <c r="V1357" i="1"/>
  <c r="D1358" i="1"/>
  <c r="E1358" i="1"/>
  <c r="G1358" i="1"/>
  <c r="J1358" i="1"/>
  <c r="L1358" i="1"/>
  <c r="N1358" i="1"/>
  <c r="O1358" i="1"/>
  <c r="P1358" i="1"/>
  <c r="Q1358" i="1"/>
  <c r="R1358" i="1"/>
  <c r="V1358" i="1"/>
  <c r="D1359" i="1"/>
  <c r="E1359" i="1"/>
  <c r="G1359" i="1"/>
  <c r="J1359" i="1"/>
  <c r="L1359" i="1"/>
  <c r="N1359" i="1"/>
  <c r="O1359" i="1"/>
  <c r="P1359" i="1"/>
  <c r="Q1359" i="1"/>
  <c r="R1359" i="1"/>
  <c r="V1359" i="1"/>
  <c r="D1360" i="1"/>
  <c r="E1360" i="1"/>
  <c r="G1360" i="1"/>
  <c r="J1360" i="1"/>
  <c r="L1360" i="1"/>
  <c r="N1360" i="1"/>
  <c r="O1360" i="1"/>
  <c r="P1360" i="1"/>
  <c r="Q1360" i="1"/>
  <c r="R1360" i="1"/>
  <c r="V1360" i="1"/>
  <c r="D1361" i="1"/>
  <c r="E1361" i="1"/>
  <c r="G1361" i="1"/>
  <c r="J1361" i="1"/>
  <c r="L1361" i="1"/>
  <c r="N1361" i="1"/>
  <c r="O1361" i="1"/>
  <c r="P1361" i="1"/>
  <c r="Q1361" i="1"/>
  <c r="R1361" i="1"/>
  <c r="V1361" i="1"/>
  <c r="D1362" i="1"/>
  <c r="E1362" i="1"/>
  <c r="G1362" i="1"/>
  <c r="J1362" i="1"/>
  <c r="L1362" i="1"/>
  <c r="N1362" i="1"/>
  <c r="O1362" i="1"/>
  <c r="P1362" i="1"/>
  <c r="Q1362" i="1"/>
  <c r="R1362" i="1"/>
  <c r="V1362" i="1"/>
  <c r="D1363" i="1"/>
  <c r="E1363" i="1"/>
  <c r="G1363" i="1"/>
  <c r="J1363" i="1"/>
  <c r="L1363" i="1"/>
  <c r="N1363" i="1"/>
  <c r="O1363" i="1"/>
  <c r="P1363" i="1"/>
  <c r="Q1363" i="1"/>
  <c r="R1363" i="1"/>
  <c r="V1363" i="1"/>
  <c r="D1364" i="1"/>
  <c r="E1364" i="1"/>
  <c r="G1364" i="1"/>
  <c r="J1364" i="1"/>
  <c r="L1364" i="1"/>
  <c r="N1364" i="1"/>
  <c r="O1364" i="1"/>
  <c r="P1364" i="1"/>
  <c r="Q1364" i="1"/>
  <c r="R1364" i="1"/>
  <c r="V1364" i="1"/>
  <c r="D1365" i="1"/>
  <c r="E1365" i="1"/>
  <c r="G1365" i="1"/>
  <c r="J1365" i="1"/>
  <c r="L1365" i="1"/>
  <c r="N1365" i="1"/>
  <c r="O1365" i="1"/>
  <c r="P1365" i="1"/>
  <c r="Q1365" i="1"/>
  <c r="R1365" i="1"/>
  <c r="V1365" i="1"/>
  <c r="D1366" i="1"/>
  <c r="E1366" i="1"/>
  <c r="G1366" i="1"/>
  <c r="J1366" i="1"/>
  <c r="L1366" i="1"/>
  <c r="N1366" i="1"/>
  <c r="O1366" i="1"/>
  <c r="P1366" i="1"/>
  <c r="Q1366" i="1"/>
  <c r="R1366" i="1"/>
  <c r="V1366" i="1"/>
  <c r="D1367" i="1"/>
  <c r="E1367" i="1"/>
  <c r="G1367" i="1"/>
  <c r="J1367" i="1"/>
  <c r="L1367" i="1"/>
  <c r="N1367" i="1"/>
  <c r="O1367" i="1"/>
  <c r="P1367" i="1"/>
  <c r="Q1367" i="1"/>
  <c r="R1367" i="1"/>
  <c r="V1367" i="1"/>
  <c r="D1368" i="1"/>
  <c r="E1368" i="1"/>
  <c r="G1368" i="1"/>
  <c r="J1368" i="1"/>
  <c r="L1368" i="1"/>
  <c r="N1368" i="1"/>
  <c r="O1368" i="1"/>
  <c r="P1368" i="1"/>
  <c r="Q1368" i="1"/>
  <c r="R1368" i="1"/>
  <c r="V1368" i="1"/>
  <c r="D1369" i="1"/>
  <c r="E1369" i="1"/>
  <c r="G1369" i="1"/>
  <c r="J1369" i="1"/>
  <c r="L1369" i="1"/>
  <c r="N1369" i="1"/>
  <c r="O1369" i="1"/>
  <c r="P1369" i="1"/>
  <c r="Q1369" i="1"/>
  <c r="R1369" i="1"/>
  <c r="V1369" i="1"/>
  <c r="D1370" i="1"/>
  <c r="E1370" i="1"/>
  <c r="G1370" i="1"/>
  <c r="J1370" i="1"/>
  <c r="L1370" i="1"/>
  <c r="N1370" i="1"/>
  <c r="O1370" i="1"/>
  <c r="P1370" i="1"/>
  <c r="Q1370" i="1"/>
  <c r="R1370" i="1"/>
  <c r="V1370" i="1"/>
  <c r="D1371" i="1"/>
  <c r="E1371" i="1"/>
  <c r="G1371" i="1"/>
  <c r="J1371" i="1"/>
  <c r="L1371" i="1"/>
  <c r="N1371" i="1"/>
  <c r="O1371" i="1"/>
  <c r="P1371" i="1"/>
  <c r="Q1371" i="1"/>
  <c r="R1371" i="1"/>
  <c r="V1371" i="1"/>
  <c r="D1372" i="1"/>
  <c r="E1372" i="1"/>
  <c r="G1372" i="1"/>
  <c r="J1372" i="1"/>
  <c r="L1372" i="1"/>
  <c r="N1372" i="1"/>
  <c r="O1372" i="1"/>
  <c r="P1372" i="1"/>
  <c r="Q1372" i="1"/>
  <c r="R1372" i="1"/>
  <c r="V1372" i="1"/>
  <c r="D1373" i="1"/>
  <c r="E1373" i="1"/>
  <c r="G1373" i="1"/>
  <c r="J1373" i="1"/>
  <c r="L1373" i="1"/>
  <c r="N1373" i="1"/>
  <c r="O1373" i="1"/>
  <c r="P1373" i="1"/>
  <c r="Q1373" i="1"/>
  <c r="R1373" i="1"/>
  <c r="V1373" i="1"/>
  <c r="D1374" i="1"/>
  <c r="E1374" i="1"/>
  <c r="G1374" i="1"/>
  <c r="J1374" i="1"/>
  <c r="L1374" i="1"/>
  <c r="N1374" i="1"/>
  <c r="O1374" i="1"/>
  <c r="P1374" i="1"/>
  <c r="Q1374" i="1"/>
  <c r="R1374" i="1"/>
  <c r="V1374" i="1"/>
  <c r="D1375" i="1"/>
  <c r="E1375" i="1"/>
  <c r="G1375" i="1"/>
  <c r="J1375" i="1"/>
  <c r="L1375" i="1"/>
  <c r="N1375" i="1"/>
  <c r="O1375" i="1"/>
  <c r="P1375" i="1"/>
  <c r="Q1375" i="1"/>
  <c r="R1375" i="1"/>
  <c r="V1375" i="1"/>
  <c r="D1376" i="1"/>
  <c r="E1376" i="1"/>
  <c r="G1376" i="1"/>
  <c r="J1376" i="1"/>
  <c r="L1376" i="1"/>
  <c r="N1376" i="1"/>
  <c r="O1376" i="1"/>
  <c r="P1376" i="1"/>
  <c r="Q1376" i="1"/>
  <c r="R1376" i="1"/>
  <c r="V1376" i="1"/>
  <c r="D1377" i="1"/>
  <c r="E1377" i="1"/>
  <c r="G1377" i="1"/>
  <c r="J1377" i="1"/>
  <c r="L1377" i="1"/>
  <c r="N1377" i="1"/>
  <c r="O1377" i="1"/>
  <c r="P1377" i="1"/>
  <c r="Q1377" i="1"/>
  <c r="R1377" i="1"/>
  <c r="V1377" i="1"/>
  <c r="D1378" i="1"/>
  <c r="E1378" i="1"/>
  <c r="G1378" i="1"/>
  <c r="J1378" i="1"/>
  <c r="L1378" i="1"/>
  <c r="N1378" i="1"/>
  <c r="O1378" i="1"/>
  <c r="P1378" i="1"/>
  <c r="Q1378" i="1"/>
  <c r="R1378" i="1"/>
  <c r="V1378" i="1"/>
  <c r="D1379" i="1"/>
  <c r="E1379" i="1"/>
  <c r="G1379" i="1"/>
  <c r="J1379" i="1"/>
  <c r="L1379" i="1"/>
  <c r="N1379" i="1"/>
  <c r="O1379" i="1"/>
  <c r="P1379" i="1"/>
  <c r="Q1379" i="1"/>
  <c r="R1379" i="1"/>
  <c r="V1379" i="1"/>
  <c r="D1380" i="1"/>
  <c r="E1380" i="1"/>
  <c r="G1380" i="1"/>
  <c r="J1380" i="1"/>
  <c r="L1380" i="1"/>
  <c r="N1380" i="1"/>
  <c r="O1380" i="1"/>
  <c r="P1380" i="1"/>
  <c r="Q1380" i="1"/>
  <c r="R1380" i="1"/>
  <c r="V1380" i="1"/>
  <c r="D1381" i="1"/>
  <c r="E1381" i="1"/>
  <c r="G1381" i="1"/>
  <c r="J1381" i="1"/>
  <c r="L1381" i="1"/>
  <c r="N1381" i="1"/>
  <c r="O1381" i="1"/>
  <c r="P1381" i="1"/>
  <c r="Q1381" i="1"/>
  <c r="R1381" i="1"/>
  <c r="V1381" i="1"/>
  <c r="D1382" i="1"/>
  <c r="E1382" i="1"/>
  <c r="G1382" i="1"/>
  <c r="J1382" i="1"/>
  <c r="L1382" i="1"/>
  <c r="N1382" i="1"/>
  <c r="O1382" i="1"/>
  <c r="P1382" i="1"/>
  <c r="Q1382" i="1"/>
  <c r="R1382" i="1"/>
  <c r="V1382" i="1"/>
  <c r="D1383" i="1"/>
  <c r="E1383" i="1"/>
  <c r="G1383" i="1"/>
  <c r="J1383" i="1"/>
  <c r="L1383" i="1"/>
  <c r="N1383" i="1"/>
  <c r="O1383" i="1"/>
  <c r="P1383" i="1"/>
  <c r="Q1383" i="1"/>
  <c r="R1383" i="1"/>
  <c r="V1383" i="1"/>
  <c r="D1384" i="1"/>
  <c r="E1384" i="1"/>
  <c r="G1384" i="1"/>
  <c r="J1384" i="1"/>
  <c r="L1384" i="1"/>
  <c r="N1384" i="1"/>
  <c r="O1384" i="1"/>
  <c r="P1384" i="1"/>
  <c r="Q1384" i="1"/>
  <c r="R1384" i="1"/>
  <c r="V1384" i="1"/>
  <c r="D1385" i="1"/>
  <c r="E1385" i="1"/>
  <c r="G1385" i="1"/>
  <c r="J1385" i="1"/>
  <c r="L1385" i="1"/>
  <c r="N1385" i="1"/>
  <c r="O1385" i="1"/>
  <c r="P1385" i="1"/>
  <c r="Q1385" i="1"/>
  <c r="R1385" i="1"/>
  <c r="V1385" i="1"/>
  <c r="D1386" i="1"/>
  <c r="E1386" i="1"/>
  <c r="G1386" i="1"/>
  <c r="J1386" i="1"/>
  <c r="L1386" i="1"/>
  <c r="N1386" i="1"/>
  <c r="O1386" i="1"/>
  <c r="P1386" i="1"/>
  <c r="Q1386" i="1"/>
  <c r="R1386" i="1"/>
  <c r="V1386" i="1"/>
  <c r="D1387" i="1"/>
  <c r="E1387" i="1"/>
  <c r="G1387" i="1"/>
  <c r="J1387" i="1"/>
  <c r="L1387" i="1"/>
  <c r="N1387" i="1"/>
  <c r="O1387" i="1"/>
  <c r="P1387" i="1"/>
  <c r="Q1387" i="1"/>
  <c r="R1387" i="1"/>
  <c r="V1387" i="1"/>
  <c r="D1388" i="1"/>
  <c r="E1388" i="1"/>
  <c r="G1388" i="1"/>
  <c r="J1388" i="1"/>
  <c r="L1388" i="1"/>
  <c r="N1388" i="1"/>
  <c r="O1388" i="1"/>
  <c r="P1388" i="1"/>
  <c r="Q1388" i="1"/>
  <c r="R1388" i="1"/>
  <c r="V1388" i="1"/>
  <c r="D1389" i="1"/>
  <c r="E1389" i="1"/>
  <c r="G1389" i="1"/>
  <c r="J1389" i="1"/>
  <c r="L1389" i="1"/>
  <c r="N1389" i="1"/>
  <c r="O1389" i="1"/>
  <c r="P1389" i="1"/>
  <c r="Q1389" i="1"/>
  <c r="R1389" i="1"/>
  <c r="V1389" i="1"/>
  <c r="D1390" i="1"/>
  <c r="E1390" i="1"/>
  <c r="G1390" i="1"/>
  <c r="J1390" i="1"/>
  <c r="L1390" i="1"/>
  <c r="N1390" i="1"/>
  <c r="O1390" i="1"/>
  <c r="P1390" i="1"/>
  <c r="Q1390" i="1"/>
  <c r="R1390" i="1"/>
  <c r="V1390" i="1"/>
  <c r="D1391" i="1"/>
  <c r="E1391" i="1"/>
  <c r="G1391" i="1"/>
  <c r="J1391" i="1"/>
  <c r="L1391" i="1"/>
  <c r="N1391" i="1"/>
  <c r="O1391" i="1"/>
  <c r="P1391" i="1"/>
  <c r="Q1391" i="1"/>
  <c r="R1391" i="1"/>
  <c r="V1391" i="1"/>
  <c r="D1392" i="1"/>
  <c r="E1392" i="1"/>
  <c r="G1392" i="1"/>
  <c r="J1392" i="1"/>
  <c r="L1392" i="1"/>
  <c r="N1392" i="1"/>
  <c r="O1392" i="1"/>
  <c r="P1392" i="1"/>
  <c r="Q1392" i="1"/>
  <c r="R1392" i="1"/>
  <c r="V1392" i="1"/>
  <c r="D1393" i="1"/>
  <c r="E1393" i="1"/>
  <c r="G1393" i="1"/>
  <c r="J1393" i="1"/>
  <c r="L1393" i="1"/>
  <c r="N1393" i="1"/>
  <c r="O1393" i="1"/>
  <c r="P1393" i="1"/>
  <c r="Q1393" i="1"/>
  <c r="R1393" i="1"/>
  <c r="V1393" i="1"/>
  <c r="D1394" i="1"/>
  <c r="E1394" i="1"/>
  <c r="G1394" i="1"/>
  <c r="J1394" i="1"/>
  <c r="L1394" i="1"/>
  <c r="N1394" i="1"/>
  <c r="O1394" i="1"/>
  <c r="P1394" i="1"/>
  <c r="Q1394" i="1"/>
  <c r="R1394" i="1"/>
  <c r="V1394" i="1"/>
  <c r="D1395" i="1"/>
  <c r="E1395" i="1"/>
  <c r="G1395" i="1"/>
  <c r="J1395" i="1"/>
  <c r="L1395" i="1"/>
  <c r="N1395" i="1"/>
  <c r="O1395" i="1"/>
  <c r="P1395" i="1"/>
  <c r="Q1395" i="1"/>
  <c r="R1395" i="1"/>
  <c r="V1395" i="1"/>
  <c r="D1396" i="1"/>
  <c r="E1396" i="1"/>
  <c r="G1396" i="1"/>
  <c r="J1396" i="1"/>
  <c r="L1396" i="1"/>
  <c r="N1396" i="1"/>
  <c r="O1396" i="1"/>
  <c r="P1396" i="1"/>
  <c r="Q1396" i="1"/>
  <c r="R1396" i="1"/>
  <c r="V1396" i="1"/>
  <c r="D1397" i="1"/>
  <c r="E1397" i="1"/>
  <c r="G1397" i="1"/>
  <c r="J1397" i="1"/>
  <c r="L1397" i="1"/>
  <c r="N1397" i="1"/>
  <c r="O1397" i="1"/>
  <c r="P1397" i="1"/>
  <c r="Q1397" i="1"/>
  <c r="R1397" i="1"/>
  <c r="V1397" i="1"/>
  <c r="D1398" i="1"/>
  <c r="E1398" i="1"/>
  <c r="G1398" i="1"/>
  <c r="J1398" i="1"/>
  <c r="L1398" i="1"/>
  <c r="N1398" i="1"/>
  <c r="O1398" i="1"/>
  <c r="P1398" i="1"/>
  <c r="Q1398" i="1"/>
  <c r="R1398" i="1"/>
  <c r="V1398" i="1"/>
  <c r="D1399" i="1"/>
  <c r="E1399" i="1"/>
  <c r="G1399" i="1"/>
  <c r="J1399" i="1"/>
  <c r="L1399" i="1"/>
  <c r="N1399" i="1"/>
  <c r="O1399" i="1"/>
  <c r="P1399" i="1"/>
  <c r="Q1399" i="1"/>
  <c r="R1399" i="1"/>
  <c r="V1399" i="1"/>
  <c r="D1400" i="1"/>
  <c r="E1400" i="1"/>
  <c r="G1400" i="1"/>
  <c r="J1400" i="1"/>
  <c r="L1400" i="1"/>
  <c r="N1400" i="1"/>
  <c r="O1400" i="1"/>
  <c r="P1400" i="1"/>
  <c r="Q1400" i="1"/>
  <c r="R1400" i="1"/>
  <c r="V1400" i="1"/>
  <c r="D1401" i="1"/>
  <c r="E1401" i="1"/>
  <c r="G1401" i="1"/>
  <c r="J1401" i="1"/>
  <c r="L1401" i="1"/>
  <c r="N1401" i="1"/>
  <c r="O1401" i="1"/>
  <c r="P1401" i="1"/>
  <c r="Q1401" i="1"/>
  <c r="R1401" i="1"/>
  <c r="V1401" i="1"/>
  <c r="D1402" i="1"/>
  <c r="E1402" i="1"/>
  <c r="G1402" i="1"/>
  <c r="J1402" i="1"/>
  <c r="L1402" i="1"/>
  <c r="N1402" i="1"/>
  <c r="O1402" i="1"/>
  <c r="P1402" i="1"/>
  <c r="Q1402" i="1"/>
  <c r="R1402" i="1"/>
  <c r="V1402" i="1"/>
  <c r="D1403" i="1"/>
  <c r="E1403" i="1"/>
  <c r="G1403" i="1"/>
  <c r="J1403" i="1"/>
  <c r="L1403" i="1"/>
  <c r="N1403" i="1"/>
  <c r="O1403" i="1"/>
  <c r="P1403" i="1"/>
  <c r="Q1403" i="1"/>
  <c r="R1403" i="1"/>
  <c r="V1403" i="1"/>
  <c r="D1404" i="1"/>
  <c r="E1404" i="1"/>
  <c r="G1404" i="1"/>
  <c r="J1404" i="1"/>
  <c r="L1404" i="1"/>
  <c r="N1404" i="1"/>
  <c r="O1404" i="1"/>
  <c r="P1404" i="1"/>
  <c r="Q1404" i="1"/>
  <c r="R1404" i="1"/>
  <c r="V1404" i="1"/>
  <c r="D1405" i="1"/>
  <c r="E1405" i="1"/>
  <c r="G1405" i="1"/>
  <c r="J1405" i="1"/>
  <c r="L1405" i="1"/>
  <c r="N1405" i="1"/>
  <c r="O1405" i="1"/>
  <c r="P1405" i="1"/>
  <c r="Q1405" i="1"/>
  <c r="R1405" i="1"/>
  <c r="V1405" i="1"/>
  <c r="D1406" i="1"/>
  <c r="E1406" i="1"/>
  <c r="G1406" i="1"/>
  <c r="J1406" i="1"/>
  <c r="L1406" i="1"/>
  <c r="N1406" i="1"/>
  <c r="O1406" i="1"/>
  <c r="P1406" i="1"/>
  <c r="Q1406" i="1"/>
  <c r="R1406" i="1"/>
  <c r="V1406" i="1"/>
  <c r="D1407" i="1"/>
  <c r="E1407" i="1"/>
  <c r="G1407" i="1"/>
  <c r="J1407" i="1"/>
  <c r="L1407" i="1"/>
  <c r="N1407" i="1"/>
  <c r="O1407" i="1"/>
  <c r="P1407" i="1"/>
  <c r="Q1407" i="1"/>
  <c r="R1407" i="1"/>
  <c r="V1407" i="1"/>
  <c r="D1408" i="1"/>
  <c r="E1408" i="1"/>
  <c r="G1408" i="1"/>
  <c r="J1408" i="1"/>
  <c r="L1408" i="1"/>
  <c r="N1408" i="1"/>
  <c r="O1408" i="1"/>
  <c r="P1408" i="1"/>
  <c r="Q1408" i="1"/>
  <c r="R1408" i="1"/>
  <c r="V1408" i="1"/>
  <c r="D1409" i="1"/>
  <c r="E1409" i="1"/>
  <c r="G1409" i="1"/>
  <c r="J1409" i="1"/>
  <c r="L1409" i="1"/>
  <c r="N1409" i="1"/>
  <c r="O1409" i="1"/>
  <c r="P1409" i="1"/>
  <c r="Q1409" i="1"/>
  <c r="R1409" i="1"/>
  <c r="V1409" i="1"/>
  <c r="D1410" i="1"/>
  <c r="E1410" i="1"/>
  <c r="G1410" i="1"/>
  <c r="J1410" i="1"/>
  <c r="L1410" i="1"/>
  <c r="N1410" i="1"/>
  <c r="O1410" i="1"/>
  <c r="P1410" i="1"/>
  <c r="Q1410" i="1"/>
  <c r="R1410" i="1"/>
  <c r="V1410" i="1"/>
  <c r="D1411" i="1"/>
  <c r="E1411" i="1"/>
  <c r="G1411" i="1"/>
  <c r="J1411" i="1"/>
  <c r="L1411" i="1"/>
  <c r="N1411" i="1"/>
  <c r="O1411" i="1"/>
  <c r="P1411" i="1"/>
  <c r="Q1411" i="1"/>
  <c r="R1411" i="1"/>
  <c r="V1411" i="1"/>
  <c r="D1412" i="1"/>
  <c r="E1412" i="1"/>
  <c r="G1412" i="1"/>
  <c r="J1412" i="1"/>
  <c r="L1412" i="1"/>
  <c r="N1412" i="1"/>
  <c r="O1412" i="1"/>
  <c r="P1412" i="1"/>
  <c r="Q1412" i="1"/>
  <c r="R1412" i="1"/>
  <c r="V1412" i="1"/>
  <c r="D1413" i="1"/>
  <c r="E1413" i="1"/>
  <c r="G1413" i="1"/>
  <c r="J1413" i="1"/>
  <c r="L1413" i="1"/>
  <c r="N1413" i="1"/>
  <c r="O1413" i="1"/>
  <c r="P1413" i="1"/>
  <c r="Q1413" i="1"/>
  <c r="R1413" i="1"/>
  <c r="V1413" i="1"/>
  <c r="D1414" i="1"/>
  <c r="E1414" i="1"/>
  <c r="G1414" i="1"/>
  <c r="J1414" i="1"/>
  <c r="L1414" i="1"/>
  <c r="N1414" i="1"/>
  <c r="O1414" i="1"/>
  <c r="P1414" i="1"/>
  <c r="Q1414" i="1"/>
  <c r="R1414" i="1"/>
  <c r="V1414" i="1"/>
  <c r="D1415" i="1"/>
  <c r="E1415" i="1"/>
  <c r="G1415" i="1"/>
  <c r="J1415" i="1"/>
  <c r="L1415" i="1"/>
  <c r="N1415" i="1"/>
  <c r="O1415" i="1"/>
  <c r="P1415" i="1"/>
  <c r="Q1415" i="1"/>
  <c r="R1415" i="1"/>
  <c r="V1415" i="1"/>
  <c r="D1416" i="1"/>
  <c r="E1416" i="1"/>
  <c r="G1416" i="1"/>
  <c r="J1416" i="1"/>
  <c r="L1416" i="1"/>
  <c r="N1416" i="1"/>
  <c r="O1416" i="1"/>
  <c r="P1416" i="1"/>
  <c r="Q1416" i="1"/>
  <c r="R1416" i="1"/>
  <c r="V1416" i="1"/>
  <c r="D1417" i="1"/>
  <c r="E1417" i="1"/>
  <c r="G1417" i="1"/>
  <c r="J1417" i="1"/>
  <c r="L1417" i="1"/>
  <c r="N1417" i="1"/>
  <c r="O1417" i="1"/>
  <c r="P1417" i="1"/>
  <c r="Q1417" i="1"/>
  <c r="R1417" i="1"/>
  <c r="V1417" i="1"/>
  <c r="D1418" i="1"/>
  <c r="E1418" i="1"/>
  <c r="G1418" i="1"/>
  <c r="J1418" i="1"/>
  <c r="L1418" i="1"/>
  <c r="N1418" i="1"/>
  <c r="O1418" i="1"/>
  <c r="P1418" i="1"/>
  <c r="Q1418" i="1"/>
  <c r="R1418" i="1"/>
  <c r="V1418" i="1"/>
  <c r="D1419" i="1"/>
  <c r="E1419" i="1"/>
  <c r="G1419" i="1"/>
  <c r="J1419" i="1"/>
  <c r="L1419" i="1"/>
  <c r="N1419" i="1"/>
  <c r="O1419" i="1"/>
  <c r="P1419" i="1"/>
  <c r="Q1419" i="1"/>
  <c r="R1419" i="1"/>
  <c r="V1419" i="1"/>
  <c r="D1420" i="1"/>
  <c r="E1420" i="1"/>
  <c r="G1420" i="1"/>
  <c r="J1420" i="1"/>
  <c r="L1420" i="1"/>
  <c r="N1420" i="1"/>
  <c r="O1420" i="1"/>
  <c r="P1420" i="1"/>
  <c r="Q1420" i="1"/>
  <c r="R1420" i="1"/>
  <c r="V1420" i="1"/>
  <c r="D1421" i="1"/>
  <c r="E1421" i="1"/>
  <c r="G1421" i="1"/>
  <c r="J1421" i="1"/>
  <c r="L1421" i="1"/>
  <c r="N1421" i="1"/>
  <c r="O1421" i="1"/>
  <c r="P1421" i="1"/>
  <c r="Q1421" i="1"/>
  <c r="R1421" i="1"/>
  <c r="V1421" i="1"/>
  <c r="D1422" i="1"/>
  <c r="E1422" i="1"/>
  <c r="G1422" i="1"/>
  <c r="J1422" i="1"/>
  <c r="L1422" i="1"/>
  <c r="N1422" i="1"/>
  <c r="O1422" i="1"/>
  <c r="P1422" i="1"/>
  <c r="Q1422" i="1"/>
  <c r="R1422" i="1"/>
  <c r="V1422" i="1"/>
  <c r="D1423" i="1"/>
  <c r="E1423" i="1"/>
  <c r="G1423" i="1"/>
  <c r="J1423" i="1"/>
  <c r="L1423" i="1"/>
  <c r="N1423" i="1"/>
  <c r="O1423" i="1"/>
  <c r="P1423" i="1"/>
  <c r="Q1423" i="1"/>
  <c r="R1423" i="1"/>
  <c r="V1423" i="1"/>
  <c r="D1424" i="1"/>
  <c r="E1424" i="1"/>
  <c r="G1424" i="1"/>
  <c r="J1424" i="1"/>
  <c r="L1424" i="1"/>
  <c r="N1424" i="1"/>
  <c r="O1424" i="1"/>
  <c r="P1424" i="1"/>
  <c r="Q1424" i="1"/>
  <c r="R1424" i="1"/>
  <c r="V1424" i="1"/>
  <c r="D1425" i="1"/>
  <c r="E1425" i="1"/>
  <c r="G1425" i="1"/>
  <c r="J1425" i="1"/>
  <c r="L1425" i="1"/>
  <c r="N1425" i="1"/>
  <c r="O1425" i="1"/>
  <c r="P1425" i="1"/>
  <c r="Q1425" i="1"/>
  <c r="R1425" i="1"/>
  <c r="V1425" i="1"/>
  <c r="D1426" i="1"/>
  <c r="E1426" i="1"/>
  <c r="G1426" i="1"/>
  <c r="J1426" i="1"/>
  <c r="L1426" i="1"/>
  <c r="N1426" i="1"/>
  <c r="O1426" i="1"/>
  <c r="P1426" i="1"/>
  <c r="Q1426" i="1"/>
  <c r="R1426" i="1"/>
  <c r="V1426" i="1"/>
  <c r="D1427" i="1"/>
  <c r="E1427" i="1"/>
  <c r="G1427" i="1"/>
  <c r="J1427" i="1"/>
  <c r="L1427" i="1"/>
  <c r="N1427" i="1"/>
  <c r="O1427" i="1"/>
  <c r="P1427" i="1"/>
  <c r="Q1427" i="1"/>
  <c r="R1427" i="1"/>
  <c r="V1427" i="1"/>
  <c r="D1428" i="1"/>
  <c r="E1428" i="1"/>
  <c r="G1428" i="1"/>
  <c r="J1428" i="1"/>
  <c r="L1428" i="1"/>
  <c r="N1428" i="1"/>
  <c r="O1428" i="1"/>
  <c r="P1428" i="1"/>
  <c r="Q1428" i="1"/>
  <c r="R1428" i="1"/>
  <c r="V1428" i="1"/>
  <c r="D1429" i="1"/>
  <c r="E1429" i="1"/>
  <c r="G1429" i="1"/>
  <c r="J1429" i="1"/>
  <c r="L1429" i="1"/>
  <c r="N1429" i="1"/>
  <c r="O1429" i="1"/>
  <c r="P1429" i="1"/>
  <c r="Q1429" i="1"/>
  <c r="R1429" i="1"/>
  <c r="V1429" i="1"/>
  <c r="D1430" i="1"/>
  <c r="E1430" i="1"/>
  <c r="G1430" i="1"/>
  <c r="J1430" i="1"/>
  <c r="L1430" i="1"/>
  <c r="N1430" i="1"/>
  <c r="O1430" i="1"/>
  <c r="P1430" i="1"/>
  <c r="Q1430" i="1"/>
  <c r="R1430" i="1"/>
  <c r="V1430" i="1"/>
  <c r="D1431" i="1"/>
  <c r="E1431" i="1"/>
  <c r="G1431" i="1"/>
  <c r="J1431" i="1"/>
  <c r="L1431" i="1"/>
  <c r="N1431" i="1"/>
  <c r="O1431" i="1"/>
  <c r="P1431" i="1"/>
  <c r="Q1431" i="1"/>
  <c r="R1431" i="1"/>
  <c r="V1431" i="1"/>
  <c r="D1432" i="1"/>
  <c r="E1432" i="1"/>
  <c r="G1432" i="1"/>
  <c r="J1432" i="1"/>
  <c r="L1432" i="1"/>
  <c r="N1432" i="1"/>
  <c r="O1432" i="1"/>
  <c r="P1432" i="1"/>
  <c r="Q1432" i="1"/>
  <c r="R1432" i="1"/>
  <c r="V1432" i="1"/>
  <c r="D1433" i="1"/>
  <c r="E1433" i="1"/>
  <c r="G1433" i="1"/>
  <c r="J1433" i="1"/>
  <c r="L1433" i="1"/>
  <c r="N1433" i="1"/>
  <c r="O1433" i="1"/>
  <c r="P1433" i="1"/>
  <c r="Q1433" i="1"/>
  <c r="R1433" i="1"/>
  <c r="V1433" i="1"/>
  <c r="D1434" i="1"/>
  <c r="E1434" i="1"/>
  <c r="G1434" i="1"/>
  <c r="J1434" i="1"/>
  <c r="L1434" i="1"/>
  <c r="N1434" i="1"/>
  <c r="O1434" i="1"/>
  <c r="P1434" i="1"/>
  <c r="Q1434" i="1"/>
  <c r="R1434" i="1"/>
  <c r="V1434" i="1"/>
  <c r="D1435" i="1"/>
  <c r="E1435" i="1"/>
  <c r="G1435" i="1"/>
  <c r="J1435" i="1"/>
  <c r="L1435" i="1"/>
  <c r="N1435" i="1"/>
  <c r="O1435" i="1"/>
  <c r="P1435" i="1"/>
  <c r="Q1435" i="1"/>
  <c r="R1435" i="1"/>
  <c r="V1435" i="1"/>
  <c r="D1436" i="1"/>
  <c r="E1436" i="1"/>
  <c r="G1436" i="1"/>
  <c r="J1436" i="1"/>
  <c r="L1436" i="1"/>
  <c r="N1436" i="1"/>
  <c r="O1436" i="1"/>
  <c r="P1436" i="1"/>
  <c r="Q1436" i="1"/>
  <c r="R1436" i="1"/>
  <c r="V1436" i="1"/>
  <c r="D1437" i="1"/>
  <c r="E1437" i="1"/>
  <c r="G1437" i="1"/>
  <c r="J1437" i="1"/>
  <c r="L1437" i="1"/>
  <c r="N1437" i="1"/>
  <c r="O1437" i="1"/>
  <c r="P1437" i="1"/>
  <c r="Q1437" i="1"/>
  <c r="R1437" i="1"/>
  <c r="V1437" i="1"/>
  <c r="D1438" i="1"/>
  <c r="E1438" i="1"/>
  <c r="G1438" i="1"/>
  <c r="J1438" i="1"/>
  <c r="L1438" i="1"/>
  <c r="N1438" i="1"/>
  <c r="O1438" i="1"/>
  <c r="P1438" i="1"/>
  <c r="Q1438" i="1"/>
  <c r="R1438" i="1"/>
  <c r="V1438" i="1"/>
  <c r="D1439" i="1"/>
  <c r="E1439" i="1"/>
  <c r="G1439" i="1"/>
  <c r="J1439" i="1"/>
  <c r="L1439" i="1"/>
  <c r="N1439" i="1"/>
  <c r="O1439" i="1"/>
  <c r="P1439" i="1"/>
  <c r="Q1439" i="1"/>
  <c r="R1439" i="1"/>
  <c r="V1439" i="1"/>
  <c r="D1440" i="1"/>
  <c r="E1440" i="1"/>
  <c r="G1440" i="1"/>
  <c r="J1440" i="1"/>
  <c r="L1440" i="1"/>
  <c r="N1440" i="1"/>
  <c r="O1440" i="1"/>
  <c r="P1440" i="1"/>
  <c r="Q1440" i="1"/>
  <c r="R1440" i="1"/>
  <c r="V1440" i="1"/>
  <c r="D1441" i="1"/>
  <c r="E1441" i="1"/>
  <c r="G1441" i="1"/>
  <c r="J1441" i="1"/>
  <c r="L1441" i="1"/>
  <c r="N1441" i="1"/>
  <c r="O1441" i="1"/>
  <c r="P1441" i="1"/>
  <c r="Q1441" i="1"/>
  <c r="R1441" i="1"/>
  <c r="V1441" i="1"/>
  <c r="D1442" i="1"/>
  <c r="E1442" i="1"/>
  <c r="G1442" i="1"/>
  <c r="J1442" i="1"/>
  <c r="L1442" i="1"/>
  <c r="N1442" i="1"/>
  <c r="O1442" i="1"/>
  <c r="P1442" i="1"/>
  <c r="Q1442" i="1"/>
  <c r="R1442" i="1"/>
  <c r="V1442" i="1"/>
  <c r="D1443" i="1"/>
  <c r="E1443" i="1"/>
  <c r="G1443" i="1"/>
  <c r="J1443" i="1"/>
  <c r="L1443" i="1"/>
  <c r="N1443" i="1"/>
  <c r="O1443" i="1"/>
  <c r="P1443" i="1"/>
  <c r="Q1443" i="1"/>
  <c r="R1443" i="1"/>
  <c r="V1443" i="1"/>
  <c r="D1444" i="1"/>
  <c r="E1444" i="1"/>
  <c r="G1444" i="1"/>
  <c r="J1444" i="1"/>
  <c r="L1444" i="1"/>
  <c r="N1444" i="1"/>
  <c r="O1444" i="1"/>
  <c r="P1444" i="1"/>
  <c r="Q1444" i="1"/>
  <c r="R1444" i="1"/>
  <c r="V1444" i="1"/>
  <c r="D1445" i="1"/>
  <c r="E1445" i="1"/>
  <c r="G1445" i="1"/>
  <c r="J1445" i="1"/>
  <c r="L1445" i="1"/>
  <c r="N1445" i="1"/>
  <c r="O1445" i="1"/>
  <c r="P1445" i="1"/>
  <c r="Q1445" i="1"/>
  <c r="R1445" i="1"/>
  <c r="V1445" i="1"/>
  <c r="D1446" i="1"/>
  <c r="E1446" i="1"/>
  <c r="G1446" i="1"/>
  <c r="J1446" i="1"/>
  <c r="L1446" i="1"/>
  <c r="N1446" i="1"/>
  <c r="O1446" i="1"/>
  <c r="P1446" i="1"/>
  <c r="Q1446" i="1"/>
  <c r="R1446" i="1"/>
  <c r="V1446" i="1"/>
  <c r="D1447" i="1"/>
  <c r="E1447" i="1"/>
  <c r="G1447" i="1"/>
  <c r="J1447" i="1"/>
  <c r="L1447" i="1"/>
  <c r="N1447" i="1"/>
  <c r="O1447" i="1"/>
  <c r="P1447" i="1"/>
  <c r="Q1447" i="1"/>
  <c r="R1447" i="1"/>
  <c r="V1447" i="1"/>
  <c r="D1448" i="1"/>
  <c r="E1448" i="1"/>
  <c r="G1448" i="1"/>
  <c r="J1448" i="1"/>
  <c r="L1448" i="1"/>
  <c r="N1448" i="1"/>
  <c r="O1448" i="1"/>
  <c r="P1448" i="1"/>
  <c r="Q1448" i="1"/>
  <c r="R1448" i="1"/>
  <c r="V1448" i="1"/>
  <c r="D1449" i="1"/>
  <c r="E1449" i="1"/>
  <c r="G1449" i="1"/>
  <c r="J1449" i="1"/>
  <c r="L1449" i="1"/>
  <c r="N1449" i="1"/>
  <c r="O1449" i="1"/>
  <c r="P1449" i="1"/>
  <c r="Q1449" i="1"/>
  <c r="R1449" i="1"/>
  <c r="V1449" i="1"/>
  <c r="D1450" i="1"/>
  <c r="E1450" i="1"/>
  <c r="G1450" i="1"/>
  <c r="J1450" i="1"/>
  <c r="L1450" i="1"/>
  <c r="N1450" i="1"/>
  <c r="O1450" i="1"/>
  <c r="P1450" i="1"/>
  <c r="Q1450" i="1"/>
  <c r="R1450" i="1"/>
  <c r="V1450" i="1"/>
  <c r="D1451" i="1"/>
  <c r="E1451" i="1"/>
  <c r="G1451" i="1"/>
  <c r="J1451" i="1"/>
  <c r="L1451" i="1"/>
  <c r="N1451" i="1"/>
  <c r="O1451" i="1"/>
  <c r="P1451" i="1"/>
  <c r="Q1451" i="1"/>
  <c r="R1451" i="1"/>
  <c r="V1451" i="1"/>
  <c r="D1452" i="1"/>
  <c r="E1452" i="1"/>
  <c r="G1452" i="1"/>
  <c r="J1452" i="1"/>
  <c r="L1452" i="1"/>
  <c r="N1452" i="1"/>
  <c r="O1452" i="1"/>
  <c r="P1452" i="1"/>
  <c r="Q1452" i="1"/>
  <c r="R1452" i="1"/>
  <c r="V1452" i="1"/>
  <c r="D1453" i="1"/>
  <c r="E1453" i="1"/>
  <c r="G1453" i="1"/>
  <c r="J1453" i="1"/>
  <c r="L1453" i="1"/>
  <c r="N1453" i="1"/>
  <c r="O1453" i="1"/>
  <c r="P1453" i="1"/>
  <c r="Q1453" i="1"/>
  <c r="R1453" i="1"/>
  <c r="V1453" i="1"/>
  <c r="D1454" i="1"/>
  <c r="E1454" i="1"/>
  <c r="G1454" i="1"/>
  <c r="J1454" i="1"/>
  <c r="L1454" i="1"/>
  <c r="N1454" i="1"/>
  <c r="O1454" i="1"/>
  <c r="P1454" i="1"/>
  <c r="Q1454" i="1"/>
  <c r="R1454" i="1"/>
  <c r="V1454" i="1"/>
  <c r="D1455" i="1"/>
  <c r="E1455" i="1"/>
  <c r="G1455" i="1"/>
  <c r="J1455" i="1"/>
  <c r="L1455" i="1"/>
  <c r="N1455" i="1"/>
  <c r="O1455" i="1"/>
  <c r="P1455" i="1"/>
  <c r="Q1455" i="1"/>
  <c r="R1455" i="1"/>
  <c r="V1455" i="1"/>
  <c r="D1456" i="1"/>
  <c r="E1456" i="1"/>
  <c r="G1456" i="1"/>
  <c r="J1456" i="1"/>
  <c r="L1456" i="1"/>
  <c r="N1456" i="1"/>
  <c r="O1456" i="1"/>
  <c r="P1456" i="1"/>
  <c r="Q1456" i="1"/>
  <c r="R1456" i="1"/>
  <c r="V1456" i="1"/>
  <c r="D1457" i="1"/>
  <c r="E1457" i="1"/>
  <c r="G1457" i="1"/>
  <c r="J1457" i="1"/>
  <c r="L1457" i="1"/>
  <c r="N1457" i="1"/>
  <c r="O1457" i="1"/>
  <c r="P1457" i="1"/>
  <c r="Q1457" i="1"/>
  <c r="R1457" i="1"/>
  <c r="V1457" i="1"/>
  <c r="D1458" i="1"/>
  <c r="E1458" i="1"/>
  <c r="G1458" i="1"/>
  <c r="J1458" i="1"/>
  <c r="L1458" i="1"/>
  <c r="N1458" i="1"/>
  <c r="O1458" i="1"/>
  <c r="P1458" i="1"/>
  <c r="Q1458" i="1"/>
  <c r="R1458" i="1"/>
  <c r="V1458" i="1"/>
  <c r="D1459" i="1"/>
  <c r="E1459" i="1"/>
  <c r="G1459" i="1"/>
  <c r="J1459" i="1"/>
  <c r="L1459" i="1"/>
  <c r="N1459" i="1"/>
  <c r="O1459" i="1"/>
  <c r="P1459" i="1"/>
  <c r="Q1459" i="1"/>
  <c r="R1459" i="1"/>
  <c r="V1459" i="1"/>
  <c r="D1460" i="1"/>
  <c r="E1460" i="1"/>
  <c r="G1460" i="1"/>
  <c r="J1460" i="1"/>
  <c r="L1460" i="1"/>
  <c r="N1460" i="1"/>
  <c r="O1460" i="1"/>
  <c r="P1460" i="1"/>
  <c r="Q1460" i="1"/>
  <c r="R1460" i="1"/>
  <c r="V1460" i="1"/>
  <c r="D1461" i="1"/>
  <c r="E1461" i="1"/>
  <c r="G1461" i="1"/>
  <c r="J1461" i="1"/>
  <c r="L1461" i="1"/>
  <c r="N1461" i="1"/>
  <c r="O1461" i="1"/>
  <c r="P1461" i="1"/>
  <c r="Q1461" i="1"/>
  <c r="R1461" i="1"/>
  <c r="V1461" i="1"/>
  <c r="D1462" i="1"/>
  <c r="E1462" i="1"/>
  <c r="G1462" i="1"/>
  <c r="J1462" i="1"/>
  <c r="L1462" i="1"/>
  <c r="N1462" i="1"/>
  <c r="O1462" i="1"/>
  <c r="P1462" i="1"/>
  <c r="Q1462" i="1"/>
  <c r="R1462" i="1"/>
  <c r="V1462" i="1"/>
  <c r="D1463" i="1"/>
  <c r="E1463" i="1"/>
  <c r="G1463" i="1"/>
  <c r="J1463" i="1"/>
  <c r="L1463" i="1"/>
  <c r="N1463" i="1"/>
  <c r="O1463" i="1"/>
  <c r="P1463" i="1"/>
  <c r="Q1463" i="1"/>
  <c r="R1463" i="1"/>
  <c r="V1463" i="1"/>
  <c r="D1464" i="1"/>
  <c r="E1464" i="1"/>
  <c r="G1464" i="1"/>
  <c r="J1464" i="1"/>
  <c r="L1464" i="1"/>
  <c r="N1464" i="1"/>
  <c r="O1464" i="1"/>
  <c r="P1464" i="1"/>
  <c r="Q1464" i="1"/>
  <c r="R1464" i="1"/>
  <c r="V1464" i="1"/>
  <c r="D1465" i="1"/>
  <c r="E1465" i="1"/>
  <c r="G1465" i="1"/>
  <c r="J1465" i="1"/>
  <c r="L1465" i="1"/>
  <c r="N1465" i="1"/>
  <c r="O1465" i="1"/>
  <c r="P1465" i="1"/>
  <c r="Q1465" i="1"/>
  <c r="R1465" i="1"/>
  <c r="V1465" i="1"/>
  <c r="D1466" i="1"/>
  <c r="E1466" i="1"/>
  <c r="G1466" i="1"/>
  <c r="J1466" i="1"/>
  <c r="L1466" i="1"/>
  <c r="N1466" i="1"/>
  <c r="O1466" i="1"/>
  <c r="P1466" i="1"/>
  <c r="Q1466" i="1"/>
  <c r="R1466" i="1"/>
  <c r="V1466" i="1"/>
  <c r="D1467" i="1"/>
  <c r="E1467" i="1"/>
  <c r="G1467" i="1"/>
  <c r="J1467" i="1"/>
  <c r="L1467" i="1"/>
  <c r="N1467" i="1"/>
  <c r="O1467" i="1"/>
  <c r="P1467" i="1"/>
  <c r="Q1467" i="1"/>
  <c r="R1467" i="1"/>
  <c r="V1467" i="1"/>
  <c r="D1468" i="1"/>
  <c r="E1468" i="1"/>
  <c r="G1468" i="1"/>
  <c r="J1468" i="1"/>
  <c r="L1468" i="1"/>
  <c r="N1468" i="1"/>
  <c r="O1468" i="1"/>
  <c r="P1468" i="1"/>
  <c r="Q1468" i="1"/>
  <c r="R1468" i="1"/>
  <c r="V1468" i="1"/>
  <c r="D1469" i="1"/>
  <c r="E1469" i="1"/>
  <c r="G1469" i="1"/>
  <c r="J1469" i="1"/>
  <c r="L1469" i="1"/>
  <c r="N1469" i="1"/>
  <c r="O1469" i="1"/>
  <c r="P1469" i="1"/>
  <c r="Q1469" i="1"/>
  <c r="R1469" i="1"/>
  <c r="V1469" i="1"/>
  <c r="D1470" i="1"/>
  <c r="E1470" i="1"/>
  <c r="G1470" i="1"/>
  <c r="J1470" i="1"/>
  <c r="L1470" i="1"/>
  <c r="N1470" i="1"/>
  <c r="O1470" i="1"/>
  <c r="P1470" i="1"/>
  <c r="Q1470" i="1"/>
  <c r="R1470" i="1"/>
  <c r="V1470" i="1"/>
  <c r="D1471" i="1"/>
  <c r="E1471" i="1"/>
  <c r="G1471" i="1"/>
  <c r="J1471" i="1"/>
  <c r="L1471" i="1"/>
  <c r="N1471" i="1"/>
  <c r="O1471" i="1"/>
  <c r="P1471" i="1"/>
  <c r="Q1471" i="1"/>
  <c r="R1471" i="1"/>
  <c r="V1471" i="1"/>
  <c r="D1472" i="1"/>
  <c r="E1472" i="1"/>
  <c r="G1472" i="1"/>
  <c r="J1472" i="1"/>
  <c r="L1472" i="1"/>
  <c r="N1472" i="1"/>
  <c r="O1472" i="1"/>
  <c r="P1472" i="1"/>
  <c r="Q1472" i="1"/>
  <c r="R1472" i="1"/>
  <c r="V1472" i="1"/>
  <c r="D1473" i="1"/>
  <c r="E1473" i="1"/>
  <c r="G1473" i="1"/>
  <c r="J1473" i="1"/>
  <c r="L1473" i="1"/>
  <c r="N1473" i="1"/>
  <c r="O1473" i="1"/>
  <c r="P1473" i="1"/>
  <c r="Q1473" i="1"/>
  <c r="R1473" i="1"/>
  <c r="V1473" i="1"/>
  <c r="D1474" i="1"/>
  <c r="E1474" i="1"/>
  <c r="G1474" i="1"/>
  <c r="J1474" i="1"/>
  <c r="L1474" i="1"/>
  <c r="N1474" i="1"/>
  <c r="O1474" i="1"/>
  <c r="P1474" i="1"/>
  <c r="Q1474" i="1"/>
  <c r="R1474" i="1"/>
  <c r="V1474" i="1"/>
  <c r="D1475" i="1"/>
  <c r="E1475" i="1"/>
  <c r="G1475" i="1"/>
  <c r="J1475" i="1"/>
  <c r="L1475" i="1"/>
  <c r="N1475" i="1"/>
  <c r="O1475" i="1"/>
  <c r="P1475" i="1"/>
  <c r="Q1475" i="1"/>
  <c r="R1475" i="1"/>
  <c r="V1475" i="1"/>
  <c r="D1476" i="1"/>
  <c r="E1476" i="1"/>
  <c r="G1476" i="1"/>
  <c r="J1476" i="1"/>
  <c r="L1476" i="1"/>
  <c r="N1476" i="1"/>
  <c r="O1476" i="1"/>
  <c r="P1476" i="1"/>
  <c r="Q1476" i="1"/>
  <c r="R1476" i="1"/>
  <c r="V1476" i="1"/>
  <c r="D1477" i="1"/>
  <c r="E1477" i="1"/>
  <c r="G1477" i="1"/>
  <c r="J1477" i="1"/>
  <c r="L1477" i="1"/>
  <c r="N1477" i="1"/>
  <c r="O1477" i="1"/>
  <c r="P1477" i="1"/>
  <c r="Q1477" i="1"/>
  <c r="R1477" i="1"/>
  <c r="V1477" i="1"/>
  <c r="D1478" i="1"/>
  <c r="E1478" i="1"/>
  <c r="G1478" i="1"/>
  <c r="J1478" i="1"/>
  <c r="L1478" i="1"/>
  <c r="N1478" i="1"/>
  <c r="O1478" i="1"/>
  <c r="P1478" i="1"/>
  <c r="Q1478" i="1"/>
  <c r="R1478" i="1"/>
  <c r="V1478" i="1"/>
  <c r="D1479" i="1"/>
  <c r="E1479" i="1"/>
  <c r="G1479" i="1"/>
  <c r="J1479" i="1"/>
  <c r="L1479" i="1"/>
  <c r="N1479" i="1"/>
  <c r="O1479" i="1"/>
  <c r="P1479" i="1"/>
  <c r="Q1479" i="1"/>
  <c r="R1479" i="1"/>
  <c r="V1479" i="1"/>
  <c r="D1480" i="1"/>
  <c r="E1480" i="1"/>
  <c r="G1480" i="1"/>
  <c r="J1480" i="1"/>
  <c r="L1480" i="1"/>
  <c r="N1480" i="1"/>
  <c r="O1480" i="1"/>
  <c r="P1480" i="1"/>
  <c r="Q1480" i="1"/>
  <c r="R1480" i="1"/>
  <c r="V1480" i="1"/>
  <c r="D1481" i="1"/>
  <c r="E1481" i="1"/>
  <c r="G1481" i="1"/>
  <c r="J1481" i="1"/>
  <c r="L1481" i="1"/>
  <c r="N1481" i="1"/>
  <c r="O1481" i="1"/>
  <c r="P1481" i="1"/>
  <c r="Q1481" i="1"/>
  <c r="R1481" i="1"/>
  <c r="V1481" i="1"/>
  <c r="D1482" i="1"/>
  <c r="E1482" i="1"/>
  <c r="G1482" i="1"/>
  <c r="J1482" i="1"/>
  <c r="L1482" i="1"/>
  <c r="N1482" i="1"/>
  <c r="O1482" i="1"/>
  <c r="P1482" i="1"/>
  <c r="Q1482" i="1"/>
  <c r="R1482" i="1"/>
  <c r="V1482" i="1"/>
  <c r="D1483" i="1"/>
  <c r="E1483" i="1"/>
  <c r="G1483" i="1"/>
  <c r="J1483" i="1"/>
  <c r="L1483" i="1"/>
  <c r="N1483" i="1"/>
  <c r="O1483" i="1"/>
  <c r="P1483" i="1"/>
  <c r="Q1483" i="1"/>
  <c r="R1483" i="1"/>
  <c r="V1483" i="1"/>
  <c r="D1484" i="1"/>
  <c r="E1484" i="1"/>
  <c r="G1484" i="1"/>
  <c r="J1484" i="1"/>
  <c r="L1484" i="1"/>
  <c r="N1484" i="1"/>
  <c r="O1484" i="1"/>
  <c r="P1484" i="1"/>
  <c r="Q1484" i="1"/>
  <c r="R1484" i="1"/>
  <c r="V1484" i="1"/>
  <c r="D1485" i="1"/>
  <c r="E1485" i="1"/>
  <c r="G1485" i="1"/>
  <c r="J1485" i="1"/>
  <c r="L1485" i="1"/>
  <c r="N1485" i="1"/>
  <c r="O1485" i="1"/>
  <c r="P1485" i="1"/>
  <c r="Q1485" i="1"/>
  <c r="R1485" i="1"/>
  <c r="V1485" i="1"/>
  <c r="D1486" i="1"/>
  <c r="E1486" i="1"/>
  <c r="G1486" i="1"/>
  <c r="J1486" i="1"/>
  <c r="L1486" i="1"/>
  <c r="N1486" i="1"/>
  <c r="O1486" i="1"/>
  <c r="P1486" i="1"/>
  <c r="Q1486" i="1"/>
  <c r="R1486" i="1"/>
  <c r="V1486" i="1"/>
  <c r="D1487" i="1"/>
  <c r="E1487" i="1"/>
  <c r="G1487" i="1"/>
  <c r="J1487" i="1"/>
  <c r="L1487" i="1"/>
  <c r="N1487" i="1"/>
  <c r="O1487" i="1"/>
  <c r="P1487" i="1"/>
  <c r="Q1487" i="1"/>
  <c r="R1487" i="1"/>
  <c r="V1487" i="1"/>
  <c r="D1488" i="1"/>
  <c r="E1488" i="1"/>
  <c r="G1488" i="1"/>
  <c r="J1488" i="1"/>
  <c r="L1488" i="1"/>
  <c r="N1488" i="1"/>
  <c r="O1488" i="1"/>
  <c r="P1488" i="1"/>
  <c r="Q1488" i="1"/>
  <c r="R1488" i="1"/>
  <c r="V1488" i="1"/>
  <c r="D1489" i="1"/>
  <c r="E1489" i="1"/>
  <c r="G1489" i="1"/>
  <c r="J1489" i="1"/>
  <c r="L1489" i="1"/>
  <c r="N1489" i="1"/>
  <c r="O1489" i="1"/>
  <c r="P1489" i="1"/>
  <c r="Q1489" i="1"/>
  <c r="R1489" i="1"/>
  <c r="V1489" i="1"/>
  <c r="D1490" i="1"/>
  <c r="E1490" i="1"/>
  <c r="G1490" i="1"/>
  <c r="J1490" i="1"/>
  <c r="L1490" i="1"/>
  <c r="N1490" i="1"/>
  <c r="O1490" i="1"/>
  <c r="P1490" i="1"/>
  <c r="Q1490" i="1"/>
  <c r="R1490" i="1"/>
  <c r="V1490" i="1"/>
  <c r="D1491" i="1"/>
  <c r="E1491" i="1"/>
  <c r="G1491" i="1"/>
  <c r="J1491" i="1"/>
  <c r="L1491" i="1"/>
  <c r="N1491" i="1"/>
  <c r="O1491" i="1"/>
  <c r="P1491" i="1"/>
  <c r="Q1491" i="1"/>
  <c r="R1491" i="1"/>
  <c r="V1491" i="1"/>
  <c r="D1492" i="1"/>
  <c r="E1492" i="1"/>
  <c r="G1492" i="1"/>
  <c r="J1492" i="1"/>
  <c r="L1492" i="1"/>
  <c r="N1492" i="1"/>
  <c r="O1492" i="1"/>
  <c r="P1492" i="1"/>
  <c r="Q1492" i="1"/>
  <c r="R1492" i="1"/>
  <c r="V1492" i="1"/>
  <c r="D1493" i="1"/>
  <c r="E1493" i="1"/>
  <c r="G1493" i="1"/>
  <c r="J1493" i="1"/>
  <c r="L1493" i="1"/>
  <c r="N1493" i="1"/>
  <c r="O1493" i="1"/>
  <c r="P1493" i="1"/>
  <c r="Q1493" i="1"/>
  <c r="R1493" i="1"/>
  <c r="V1493" i="1"/>
  <c r="D1494" i="1"/>
  <c r="E1494" i="1"/>
  <c r="G1494" i="1"/>
  <c r="J1494" i="1"/>
  <c r="L1494" i="1"/>
  <c r="N1494" i="1"/>
  <c r="O1494" i="1"/>
  <c r="P1494" i="1"/>
  <c r="Q1494" i="1"/>
  <c r="R1494" i="1"/>
  <c r="V1494" i="1"/>
  <c r="D1495" i="1"/>
  <c r="E1495" i="1"/>
  <c r="G1495" i="1"/>
  <c r="J1495" i="1"/>
  <c r="L1495" i="1"/>
  <c r="N1495" i="1"/>
  <c r="O1495" i="1"/>
  <c r="P1495" i="1"/>
  <c r="Q1495" i="1"/>
  <c r="R1495" i="1"/>
  <c r="V1495" i="1"/>
  <c r="D1496" i="1"/>
  <c r="E1496" i="1"/>
  <c r="G1496" i="1"/>
  <c r="J1496" i="1"/>
  <c r="L1496" i="1"/>
  <c r="N1496" i="1"/>
  <c r="O1496" i="1"/>
  <c r="P1496" i="1"/>
  <c r="Q1496" i="1"/>
  <c r="R1496" i="1"/>
  <c r="V1496" i="1"/>
  <c r="D1497" i="1"/>
  <c r="E1497" i="1"/>
  <c r="G1497" i="1"/>
  <c r="J1497" i="1"/>
  <c r="L1497" i="1"/>
  <c r="N1497" i="1"/>
  <c r="O1497" i="1"/>
  <c r="P1497" i="1"/>
  <c r="Q1497" i="1"/>
  <c r="R1497" i="1"/>
  <c r="V1497" i="1"/>
  <c r="D1498" i="1"/>
  <c r="E1498" i="1"/>
  <c r="G1498" i="1"/>
  <c r="J1498" i="1"/>
  <c r="L1498" i="1"/>
  <c r="N1498" i="1"/>
  <c r="O1498" i="1"/>
  <c r="P1498" i="1"/>
  <c r="Q1498" i="1"/>
  <c r="R1498" i="1"/>
  <c r="V1498" i="1"/>
  <c r="D1499" i="1"/>
  <c r="E1499" i="1"/>
  <c r="G1499" i="1"/>
  <c r="J1499" i="1"/>
  <c r="L1499" i="1"/>
  <c r="N1499" i="1"/>
  <c r="O1499" i="1"/>
  <c r="P1499" i="1"/>
  <c r="Q1499" i="1"/>
  <c r="R1499" i="1"/>
  <c r="V1499" i="1"/>
  <c r="D1500" i="1"/>
  <c r="E1500" i="1"/>
  <c r="G1500" i="1"/>
  <c r="J1500" i="1"/>
  <c r="L1500" i="1"/>
  <c r="N1500" i="1"/>
  <c r="O1500" i="1"/>
  <c r="P1500" i="1"/>
  <c r="Q1500" i="1"/>
  <c r="R1500" i="1"/>
  <c r="V1500" i="1"/>
  <c r="D1501" i="1"/>
  <c r="E1501" i="1"/>
  <c r="G1501" i="1"/>
  <c r="J1501" i="1"/>
  <c r="L1501" i="1"/>
  <c r="N1501" i="1"/>
  <c r="O1501" i="1"/>
  <c r="P1501" i="1"/>
  <c r="Q1501" i="1"/>
  <c r="R1501" i="1"/>
  <c r="V1501" i="1"/>
  <c r="D1502" i="1"/>
  <c r="E1502" i="1"/>
  <c r="G1502" i="1"/>
  <c r="J1502" i="1"/>
  <c r="L1502" i="1"/>
  <c r="N1502" i="1"/>
  <c r="O1502" i="1"/>
  <c r="P1502" i="1"/>
  <c r="Q1502" i="1"/>
  <c r="R1502" i="1"/>
  <c r="V1502" i="1"/>
  <c r="D1503" i="1"/>
  <c r="E1503" i="1"/>
  <c r="G1503" i="1"/>
  <c r="J1503" i="1"/>
  <c r="L1503" i="1"/>
  <c r="N1503" i="1"/>
  <c r="O1503" i="1"/>
  <c r="P1503" i="1"/>
  <c r="Q1503" i="1"/>
  <c r="R1503" i="1"/>
  <c r="V1503" i="1"/>
  <c r="D1504" i="1"/>
  <c r="E1504" i="1"/>
  <c r="G1504" i="1"/>
  <c r="J1504" i="1"/>
  <c r="L1504" i="1"/>
  <c r="N1504" i="1"/>
  <c r="O1504" i="1"/>
  <c r="P1504" i="1"/>
  <c r="Q1504" i="1"/>
  <c r="R1504" i="1"/>
  <c r="V1504" i="1"/>
  <c r="D1505" i="1"/>
  <c r="E1505" i="1"/>
  <c r="G1505" i="1"/>
  <c r="J1505" i="1"/>
  <c r="L1505" i="1"/>
  <c r="N1505" i="1"/>
  <c r="O1505" i="1"/>
  <c r="P1505" i="1"/>
  <c r="Q1505" i="1"/>
  <c r="R1505" i="1"/>
  <c r="V1505" i="1"/>
  <c r="D1506" i="1"/>
  <c r="E1506" i="1"/>
  <c r="G1506" i="1"/>
  <c r="J1506" i="1"/>
  <c r="L1506" i="1"/>
  <c r="N1506" i="1"/>
  <c r="O1506" i="1"/>
  <c r="P1506" i="1"/>
  <c r="Q1506" i="1"/>
  <c r="R1506" i="1"/>
  <c r="V1506" i="1"/>
  <c r="D1507" i="1"/>
  <c r="E1507" i="1"/>
  <c r="G1507" i="1"/>
  <c r="J1507" i="1"/>
  <c r="L1507" i="1"/>
  <c r="N1507" i="1"/>
  <c r="O1507" i="1"/>
  <c r="P1507" i="1"/>
  <c r="Q1507" i="1"/>
  <c r="R1507" i="1"/>
  <c r="V1507" i="1"/>
  <c r="D1508" i="1"/>
  <c r="E1508" i="1"/>
  <c r="G1508" i="1"/>
  <c r="J1508" i="1"/>
  <c r="L1508" i="1"/>
  <c r="N1508" i="1"/>
  <c r="O1508" i="1"/>
  <c r="P1508" i="1"/>
  <c r="Q1508" i="1"/>
  <c r="R1508" i="1"/>
  <c r="V1508" i="1"/>
  <c r="D1509" i="1"/>
  <c r="E1509" i="1"/>
  <c r="G1509" i="1"/>
  <c r="J1509" i="1"/>
  <c r="L1509" i="1"/>
  <c r="N1509" i="1"/>
  <c r="O1509" i="1"/>
  <c r="P1509" i="1"/>
  <c r="Q1509" i="1"/>
  <c r="R1509" i="1"/>
  <c r="V1509" i="1"/>
  <c r="D1510" i="1"/>
  <c r="E1510" i="1"/>
  <c r="G1510" i="1"/>
  <c r="J1510" i="1"/>
  <c r="L1510" i="1"/>
  <c r="N1510" i="1"/>
  <c r="O1510" i="1"/>
  <c r="P1510" i="1"/>
  <c r="Q1510" i="1"/>
  <c r="R1510" i="1"/>
  <c r="V1510" i="1"/>
  <c r="D1511" i="1"/>
  <c r="E1511" i="1"/>
  <c r="G1511" i="1"/>
  <c r="J1511" i="1"/>
  <c r="L1511" i="1"/>
  <c r="N1511" i="1"/>
  <c r="O1511" i="1"/>
  <c r="P1511" i="1"/>
  <c r="Q1511" i="1"/>
  <c r="R1511" i="1"/>
  <c r="V1511" i="1"/>
  <c r="D1512" i="1"/>
  <c r="E1512" i="1"/>
  <c r="G1512" i="1"/>
  <c r="J1512" i="1"/>
  <c r="L1512" i="1"/>
  <c r="N1512" i="1"/>
  <c r="O1512" i="1"/>
  <c r="P1512" i="1"/>
  <c r="Q1512" i="1"/>
  <c r="R1512" i="1"/>
  <c r="V1512" i="1"/>
  <c r="D1513" i="1"/>
  <c r="E1513" i="1"/>
  <c r="G1513" i="1"/>
  <c r="J1513" i="1"/>
  <c r="L1513" i="1"/>
  <c r="N1513" i="1"/>
  <c r="O1513" i="1"/>
  <c r="P1513" i="1"/>
  <c r="Q1513" i="1"/>
  <c r="R1513" i="1"/>
  <c r="V1513" i="1"/>
  <c r="D1514" i="1"/>
  <c r="E1514" i="1"/>
  <c r="G1514" i="1"/>
  <c r="J1514" i="1"/>
  <c r="L1514" i="1"/>
  <c r="N1514" i="1"/>
  <c r="O1514" i="1"/>
  <c r="P1514" i="1"/>
  <c r="Q1514" i="1"/>
  <c r="R1514" i="1"/>
  <c r="V1514" i="1"/>
  <c r="D1515" i="1"/>
  <c r="E1515" i="1"/>
  <c r="G1515" i="1"/>
  <c r="J1515" i="1"/>
  <c r="L1515" i="1"/>
  <c r="N1515" i="1"/>
  <c r="O1515" i="1"/>
  <c r="P1515" i="1"/>
  <c r="Q1515" i="1"/>
  <c r="R1515" i="1"/>
  <c r="V1515" i="1"/>
  <c r="D1516" i="1"/>
  <c r="E1516" i="1"/>
  <c r="G1516" i="1"/>
  <c r="J1516" i="1"/>
  <c r="L1516" i="1"/>
  <c r="N1516" i="1"/>
  <c r="O1516" i="1"/>
  <c r="P1516" i="1"/>
  <c r="Q1516" i="1"/>
  <c r="R1516" i="1"/>
  <c r="V1516" i="1"/>
  <c r="D1517" i="1"/>
  <c r="E1517" i="1"/>
  <c r="G1517" i="1"/>
  <c r="J1517" i="1"/>
  <c r="L1517" i="1"/>
  <c r="N1517" i="1"/>
  <c r="O1517" i="1"/>
  <c r="P1517" i="1"/>
  <c r="Q1517" i="1"/>
  <c r="R1517" i="1"/>
  <c r="V1517" i="1"/>
  <c r="D1518" i="1"/>
  <c r="E1518" i="1"/>
  <c r="G1518" i="1"/>
  <c r="J1518" i="1"/>
  <c r="L1518" i="1"/>
  <c r="N1518" i="1"/>
  <c r="O1518" i="1"/>
  <c r="P1518" i="1"/>
  <c r="Q1518" i="1"/>
  <c r="R1518" i="1"/>
  <c r="V1518" i="1"/>
  <c r="D1519" i="1"/>
  <c r="E1519" i="1"/>
  <c r="G1519" i="1"/>
  <c r="J1519" i="1"/>
  <c r="L1519" i="1"/>
  <c r="N1519" i="1"/>
  <c r="O1519" i="1"/>
  <c r="P1519" i="1"/>
  <c r="Q1519" i="1"/>
  <c r="R1519" i="1"/>
  <c r="V1519" i="1"/>
  <c r="D1520" i="1"/>
  <c r="E1520" i="1"/>
  <c r="G1520" i="1"/>
  <c r="J1520" i="1"/>
  <c r="L1520" i="1"/>
  <c r="N1520" i="1"/>
  <c r="O1520" i="1"/>
  <c r="P1520" i="1"/>
  <c r="Q1520" i="1"/>
  <c r="R1520" i="1"/>
  <c r="V1520" i="1"/>
  <c r="D1521" i="1"/>
  <c r="E1521" i="1"/>
  <c r="G1521" i="1"/>
  <c r="J1521" i="1"/>
  <c r="L1521" i="1"/>
  <c r="N1521" i="1"/>
  <c r="O1521" i="1"/>
  <c r="P1521" i="1"/>
  <c r="Q1521" i="1"/>
  <c r="R1521" i="1"/>
  <c r="V1521" i="1"/>
  <c r="D1522" i="1"/>
  <c r="E1522" i="1"/>
  <c r="G1522" i="1"/>
  <c r="J1522" i="1"/>
  <c r="L1522" i="1"/>
  <c r="N1522" i="1"/>
  <c r="O1522" i="1"/>
  <c r="P1522" i="1"/>
  <c r="Q1522" i="1"/>
  <c r="R1522" i="1"/>
  <c r="V1522" i="1"/>
  <c r="D1523" i="1"/>
  <c r="E1523" i="1"/>
  <c r="G1523" i="1"/>
  <c r="J1523" i="1"/>
  <c r="L1523" i="1"/>
  <c r="N1523" i="1"/>
  <c r="O1523" i="1"/>
  <c r="P1523" i="1"/>
  <c r="Q1523" i="1"/>
  <c r="R1523" i="1"/>
  <c r="V1523" i="1"/>
  <c r="D1524" i="1"/>
  <c r="E1524" i="1"/>
  <c r="G1524" i="1"/>
  <c r="J1524" i="1"/>
  <c r="L1524" i="1"/>
  <c r="N1524" i="1"/>
  <c r="O1524" i="1"/>
  <c r="P1524" i="1"/>
  <c r="Q1524" i="1"/>
  <c r="R1524" i="1"/>
  <c r="V1524" i="1"/>
  <c r="D1525" i="1"/>
  <c r="E1525" i="1"/>
  <c r="G1525" i="1"/>
  <c r="J1525" i="1"/>
  <c r="L1525" i="1"/>
  <c r="N1525" i="1"/>
  <c r="O1525" i="1"/>
  <c r="P1525" i="1"/>
  <c r="Q1525" i="1"/>
  <c r="R1525" i="1"/>
  <c r="V1525" i="1"/>
  <c r="D1526" i="1"/>
  <c r="E1526" i="1"/>
  <c r="G1526" i="1"/>
  <c r="J1526" i="1"/>
  <c r="L1526" i="1"/>
  <c r="N1526" i="1"/>
  <c r="O1526" i="1"/>
  <c r="P1526" i="1"/>
  <c r="Q1526" i="1"/>
  <c r="R1526" i="1"/>
  <c r="V1526" i="1"/>
  <c r="D1527" i="1"/>
  <c r="E1527" i="1"/>
  <c r="G1527" i="1"/>
  <c r="J1527" i="1"/>
  <c r="L1527" i="1"/>
  <c r="N1527" i="1"/>
  <c r="O1527" i="1"/>
  <c r="P1527" i="1"/>
  <c r="Q1527" i="1"/>
  <c r="R1527" i="1"/>
  <c r="V1527" i="1"/>
  <c r="D1528" i="1"/>
  <c r="E1528" i="1"/>
  <c r="G1528" i="1"/>
  <c r="J1528" i="1"/>
  <c r="L1528" i="1"/>
  <c r="N1528" i="1"/>
  <c r="O1528" i="1"/>
  <c r="P1528" i="1"/>
  <c r="Q1528" i="1"/>
  <c r="R1528" i="1"/>
  <c r="V1528" i="1"/>
  <c r="D1529" i="1"/>
  <c r="E1529" i="1"/>
  <c r="G1529" i="1"/>
  <c r="J1529" i="1"/>
  <c r="L1529" i="1"/>
  <c r="N1529" i="1"/>
  <c r="O1529" i="1"/>
  <c r="P1529" i="1"/>
  <c r="Q1529" i="1"/>
  <c r="R1529" i="1"/>
  <c r="V1529" i="1"/>
  <c r="D1530" i="1"/>
  <c r="E1530" i="1"/>
  <c r="G1530" i="1"/>
  <c r="J1530" i="1"/>
  <c r="L1530" i="1"/>
  <c r="N1530" i="1"/>
  <c r="O1530" i="1"/>
  <c r="P1530" i="1"/>
  <c r="Q1530" i="1"/>
  <c r="R1530" i="1"/>
  <c r="V1530" i="1"/>
  <c r="D1531" i="1"/>
  <c r="E1531" i="1"/>
  <c r="G1531" i="1"/>
  <c r="J1531" i="1"/>
  <c r="L1531" i="1"/>
  <c r="N1531" i="1"/>
  <c r="O1531" i="1"/>
  <c r="P1531" i="1"/>
  <c r="Q1531" i="1"/>
  <c r="R1531" i="1"/>
  <c r="V1531" i="1"/>
  <c r="D1532" i="1"/>
  <c r="E1532" i="1"/>
  <c r="G1532" i="1"/>
  <c r="J1532" i="1"/>
  <c r="L1532" i="1"/>
  <c r="N1532" i="1"/>
  <c r="O1532" i="1"/>
  <c r="P1532" i="1"/>
  <c r="Q1532" i="1"/>
  <c r="R1532" i="1"/>
  <c r="V1532" i="1"/>
  <c r="D1533" i="1"/>
  <c r="E1533" i="1"/>
  <c r="G1533" i="1"/>
  <c r="J1533" i="1"/>
  <c r="L1533" i="1"/>
  <c r="N1533" i="1"/>
  <c r="O1533" i="1"/>
  <c r="P1533" i="1"/>
  <c r="Q1533" i="1"/>
  <c r="R1533" i="1"/>
  <c r="V1533" i="1"/>
  <c r="D1534" i="1"/>
  <c r="E1534" i="1"/>
  <c r="G1534" i="1"/>
  <c r="J1534" i="1"/>
  <c r="L1534" i="1"/>
  <c r="N1534" i="1"/>
  <c r="O1534" i="1"/>
  <c r="P1534" i="1"/>
  <c r="Q1534" i="1"/>
  <c r="R1534" i="1"/>
  <c r="V1534" i="1"/>
  <c r="D1535" i="1"/>
  <c r="E1535" i="1"/>
  <c r="G1535" i="1"/>
  <c r="J1535" i="1"/>
  <c r="L1535" i="1"/>
  <c r="N1535" i="1"/>
  <c r="O1535" i="1"/>
  <c r="P1535" i="1"/>
  <c r="Q1535" i="1"/>
  <c r="R1535" i="1"/>
  <c r="V1535" i="1"/>
  <c r="D1536" i="1"/>
  <c r="E1536" i="1"/>
  <c r="G1536" i="1"/>
  <c r="J1536" i="1"/>
  <c r="L1536" i="1"/>
  <c r="N1536" i="1"/>
  <c r="O1536" i="1"/>
  <c r="P1536" i="1"/>
  <c r="Q1536" i="1"/>
  <c r="R1536" i="1"/>
  <c r="V1536" i="1"/>
  <c r="D1537" i="1"/>
  <c r="E1537" i="1"/>
  <c r="G1537" i="1"/>
  <c r="J1537" i="1"/>
  <c r="L1537" i="1"/>
  <c r="N1537" i="1"/>
  <c r="O1537" i="1"/>
  <c r="P1537" i="1"/>
  <c r="Q1537" i="1"/>
  <c r="R1537" i="1"/>
  <c r="V1537" i="1"/>
  <c r="D1538" i="1"/>
  <c r="E1538" i="1"/>
  <c r="G1538" i="1"/>
  <c r="J1538" i="1"/>
  <c r="L1538" i="1"/>
  <c r="N1538" i="1"/>
  <c r="O1538" i="1"/>
  <c r="P1538" i="1"/>
  <c r="Q1538" i="1"/>
  <c r="R1538" i="1"/>
  <c r="V1538" i="1"/>
  <c r="D1539" i="1"/>
  <c r="E1539" i="1"/>
  <c r="G1539" i="1"/>
  <c r="J1539" i="1"/>
  <c r="L1539" i="1"/>
  <c r="N1539" i="1"/>
  <c r="O1539" i="1"/>
  <c r="P1539" i="1"/>
  <c r="Q1539" i="1"/>
  <c r="R1539" i="1"/>
  <c r="V1539" i="1"/>
  <c r="D1540" i="1"/>
  <c r="E1540" i="1"/>
  <c r="G1540" i="1"/>
  <c r="J1540" i="1"/>
  <c r="L1540" i="1"/>
  <c r="N1540" i="1"/>
  <c r="O1540" i="1"/>
  <c r="P1540" i="1"/>
  <c r="Q1540" i="1"/>
  <c r="R1540" i="1"/>
  <c r="V1540" i="1"/>
  <c r="D1541" i="1"/>
  <c r="E1541" i="1"/>
  <c r="G1541" i="1"/>
  <c r="J1541" i="1"/>
  <c r="L1541" i="1"/>
  <c r="N1541" i="1"/>
  <c r="O1541" i="1"/>
  <c r="P1541" i="1"/>
  <c r="Q1541" i="1"/>
  <c r="R1541" i="1"/>
  <c r="V1541" i="1"/>
  <c r="D1542" i="1"/>
  <c r="E1542" i="1"/>
  <c r="G1542" i="1"/>
  <c r="J1542" i="1"/>
  <c r="L1542" i="1"/>
  <c r="N1542" i="1"/>
  <c r="O1542" i="1"/>
  <c r="P1542" i="1"/>
  <c r="Q1542" i="1"/>
  <c r="R1542" i="1"/>
  <c r="V1542" i="1"/>
  <c r="D1543" i="1"/>
  <c r="E1543" i="1"/>
  <c r="G1543" i="1"/>
  <c r="J1543" i="1"/>
  <c r="L1543" i="1"/>
  <c r="N1543" i="1"/>
  <c r="O1543" i="1"/>
  <c r="P1543" i="1"/>
  <c r="Q1543" i="1"/>
  <c r="R1543" i="1"/>
  <c r="V1543" i="1"/>
  <c r="D1544" i="1"/>
  <c r="E1544" i="1"/>
  <c r="G1544" i="1"/>
  <c r="J1544" i="1"/>
  <c r="L1544" i="1"/>
  <c r="N1544" i="1"/>
  <c r="O1544" i="1"/>
  <c r="P1544" i="1"/>
  <c r="Q1544" i="1"/>
  <c r="R1544" i="1"/>
  <c r="V1544" i="1"/>
  <c r="D1545" i="1"/>
  <c r="E1545" i="1"/>
  <c r="G1545" i="1"/>
  <c r="J1545" i="1"/>
  <c r="L1545" i="1"/>
  <c r="N1545" i="1"/>
  <c r="O1545" i="1"/>
  <c r="P1545" i="1"/>
  <c r="Q1545" i="1"/>
  <c r="R1545" i="1"/>
  <c r="V1545" i="1"/>
  <c r="D1546" i="1"/>
  <c r="E1546" i="1"/>
  <c r="G1546" i="1"/>
  <c r="J1546" i="1"/>
  <c r="L1546" i="1"/>
  <c r="N1546" i="1"/>
  <c r="O1546" i="1"/>
  <c r="P1546" i="1"/>
  <c r="Q1546" i="1"/>
  <c r="R1546" i="1"/>
  <c r="V1546" i="1"/>
  <c r="D1547" i="1"/>
  <c r="E1547" i="1"/>
  <c r="G1547" i="1"/>
  <c r="J1547" i="1"/>
  <c r="L1547" i="1"/>
  <c r="N1547" i="1"/>
  <c r="O1547" i="1"/>
  <c r="P1547" i="1"/>
  <c r="Q1547" i="1"/>
  <c r="R1547" i="1"/>
  <c r="V1547" i="1"/>
  <c r="D1548" i="1"/>
  <c r="E1548" i="1"/>
  <c r="G1548" i="1"/>
  <c r="J1548" i="1"/>
  <c r="L1548" i="1"/>
  <c r="N1548" i="1"/>
  <c r="O1548" i="1"/>
  <c r="P1548" i="1"/>
  <c r="Q1548" i="1"/>
  <c r="R1548" i="1"/>
  <c r="V1548" i="1"/>
  <c r="D1549" i="1"/>
  <c r="E1549" i="1"/>
  <c r="G1549" i="1"/>
  <c r="J1549" i="1"/>
  <c r="L1549" i="1"/>
  <c r="N1549" i="1"/>
  <c r="O1549" i="1"/>
  <c r="P1549" i="1"/>
  <c r="Q1549" i="1"/>
  <c r="R1549" i="1"/>
  <c r="V1549" i="1"/>
  <c r="D1550" i="1"/>
  <c r="E1550" i="1"/>
  <c r="G1550" i="1"/>
  <c r="J1550" i="1"/>
  <c r="L1550" i="1"/>
  <c r="N1550" i="1"/>
  <c r="O1550" i="1"/>
  <c r="P1550" i="1"/>
  <c r="Q1550" i="1"/>
  <c r="R1550" i="1"/>
  <c r="V1550" i="1"/>
  <c r="D1551" i="1"/>
  <c r="E1551" i="1"/>
  <c r="G1551" i="1"/>
  <c r="J1551" i="1"/>
  <c r="L1551" i="1"/>
  <c r="N1551" i="1"/>
  <c r="O1551" i="1"/>
  <c r="P1551" i="1"/>
  <c r="Q1551" i="1"/>
  <c r="R1551" i="1"/>
  <c r="V1551" i="1"/>
  <c r="D1552" i="1"/>
  <c r="E1552" i="1"/>
  <c r="G1552" i="1"/>
  <c r="J1552" i="1"/>
  <c r="L1552" i="1"/>
  <c r="N1552" i="1"/>
  <c r="O1552" i="1"/>
  <c r="P1552" i="1"/>
  <c r="Q1552" i="1"/>
  <c r="R1552" i="1"/>
  <c r="V1552" i="1"/>
  <c r="D1553" i="1"/>
  <c r="E1553" i="1"/>
  <c r="G1553" i="1"/>
  <c r="J1553" i="1"/>
  <c r="L1553" i="1"/>
  <c r="N1553" i="1"/>
  <c r="O1553" i="1"/>
  <c r="P1553" i="1"/>
  <c r="Q1553" i="1"/>
  <c r="R1553" i="1"/>
  <c r="V1553" i="1"/>
  <c r="D1554" i="1"/>
  <c r="E1554" i="1"/>
  <c r="G1554" i="1"/>
  <c r="J1554" i="1"/>
  <c r="L1554" i="1"/>
  <c r="N1554" i="1"/>
  <c r="O1554" i="1"/>
  <c r="P1554" i="1"/>
  <c r="Q1554" i="1"/>
  <c r="R1554" i="1"/>
  <c r="V1554" i="1"/>
  <c r="D1555" i="1"/>
  <c r="E1555" i="1"/>
  <c r="G1555" i="1"/>
  <c r="J1555" i="1"/>
  <c r="L1555" i="1"/>
  <c r="N1555" i="1"/>
  <c r="O1555" i="1"/>
  <c r="P1555" i="1"/>
  <c r="Q1555" i="1"/>
  <c r="R1555" i="1"/>
  <c r="V1555" i="1"/>
  <c r="D1556" i="1"/>
  <c r="E1556" i="1"/>
  <c r="G1556" i="1"/>
  <c r="J1556" i="1"/>
  <c r="L1556" i="1"/>
  <c r="N1556" i="1"/>
  <c r="O1556" i="1"/>
  <c r="P1556" i="1"/>
  <c r="Q1556" i="1"/>
  <c r="R1556" i="1"/>
  <c r="V1556" i="1"/>
  <c r="D1557" i="1"/>
  <c r="E1557" i="1"/>
  <c r="G1557" i="1"/>
  <c r="J1557" i="1"/>
  <c r="L1557" i="1"/>
  <c r="N1557" i="1"/>
  <c r="O1557" i="1"/>
  <c r="P1557" i="1"/>
  <c r="Q1557" i="1"/>
  <c r="R1557" i="1"/>
  <c r="V1557" i="1"/>
  <c r="D1558" i="1"/>
  <c r="E1558" i="1"/>
  <c r="G1558" i="1"/>
  <c r="J1558" i="1"/>
  <c r="L1558" i="1"/>
  <c r="N1558" i="1"/>
  <c r="O1558" i="1"/>
  <c r="P1558" i="1"/>
  <c r="Q1558" i="1"/>
  <c r="R1558" i="1"/>
  <c r="V1558" i="1"/>
  <c r="D1559" i="1"/>
  <c r="E1559" i="1"/>
  <c r="G1559" i="1"/>
  <c r="J1559" i="1"/>
  <c r="L1559" i="1"/>
  <c r="N1559" i="1"/>
  <c r="O1559" i="1"/>
  <c r="P1559" i="1"/>
  <c r="Q1559" i="1"/>
  <c r="R1559" i="1"/>
  <c r="V1559" i="1"/>
  <c r="D1560" i="1"/>
  <c r="E1560" i="1"/>
  <c r="G1560" i="1"/>
  <c r="J1560" i="1"/>
  <c r="L1560" i="1"/>
  <c r="N1560" i="1"/>
  <c r="O1560" i="1"/>
  <c r="P1560" i="1"/>
  <c r="Q1560" i="1"/>
  <c r="R1560" i="1"/>
  <c r="V1560" i="1"/>
  <c r="D1561" i="1"/>
  <c r="E1561" i="1"/>
  <c r="G1561" i="1"/>
  <c r="J1561" i="1"/>
  <c r="L1561" i="1"/>
  <c r="N1561" i="1"/>
  <c r="O1561" i="1"/>
  <c r="P1561" i="1"/>
  <c r="Q1561" i="1"/>
  <c r="R1561" i="1"/>
  <c r="V1561" i="1"/>
  <c r="D1562" i="1"/>
  <c r="E1562" i="1"/>
  <c r="G1562" i="1"/>
  <c r="J1562" i="1"/>
  <c r="L1562" i="1"/>
  <c r="N1562" i="1"/>
  <c r="O1562" i="1"/>
  <c r="P1562" i="1"/>
  <c r="Q1562" i="1"/>
  <c r="R1562" i="1"/>
  <c r="V1562" i="1"/>
  <c r="D1563" i="1"/>
  <c r="E1563" i="1"/>
  <c r="G1563" i="1"/>
  <c r="J1563" i="1"/>
  <c r="L1563" i="1"/>
  <c r="N1563" i="1"/>
  <c r="O1563" i="1"/>
  <c r="P1563" i="1"/>
  <c r="Q1563" i="1"/>
  <c r="R1563" i="1"/>
  <c r="V1563" i="1"/>
  <c r="D1564" i="1"/>
  <c r="E1564" i="1"/>
  <c r="G1564" i="1"/>
  <c r="J1564" i="1"/>
  <c r="L1564" i="1"/>
  <c r="N1564" i="1"/>
  <c r="O1564" i="1"/>
  <c r="P1564" i="1"/>
  <c r="Q1564" i="1"/>
  <c r="R1564" i="1"/>
  <c r="V1564" i="1"/>
  <c r="D1565" i="1"/>
  <c r="E1565" i="1"/>
  <c r="G1565" i="1"/>
  <c r="J1565" i="1"/>
  <c r="L1565" i="1"/>
  <c r="N1565" i="1"/>
  <c r="O1565" i="1"/>
  <c r="P1565" i="1"/>
  <c r="Q1565" i="1"/>
  <c r="R1565" i="1"/>
  <c r="V1565" i="1"/>
  <c r="D1566" i="1"/>
  <c r="E1566" i="1"/>
  <c r="G1566" i="1"/>
  <c r="J1566" i="1"/>
  <c r="L1566" i="1"/>
  <c r="N1566" i="1"/>
  <c r="O1566" i="1"/>
  <c r="P1566" i="1"/>
  <c r="Q1566" i="1"/>
  <c r="R1566" i="1"/>
  <c r="V1566" i="1"/>
  <c r="D1567" i="1"/>
  <c r="E1567" i="1"/>
  <c r="G1567" i="1"/>
  <c r="J1567" i="1"/>
  <c r="L1567" i="1"/>
  <c r="N1567" i="1"/>
  <c r="O1567" i="1"/>
  <c r="P1567" i="1"/>
  <c r="Q1567" i="1"/>
  <c r="R1567" i="1"/>
  <c r="V1567" i="1"/>
  <c r="D1568" i="1"/>
  <c r="E1568" i="1"/>
  <c r="G1568" i="1"/>
  <c r="J1568" i="1"/>
  <c r="L1568" i="1"/>
  <c r="N1568" i="1"/>
  <c r="O1568" i="1"/>
  <c r="P1568" i="1"/>
  <c r="Q1568" i="1"/>
  <c r="R1568" i="1"/>
  <c r="V1568" i="1"/>
  <c r="D1569" i="1"/>
  <c r="E1569" i="1"/>
  <c r="G1569" i="1"/>
  <c r="J1569" i="1"/>
  <c r="L1569" i="1"/>
  <c r="N1569" i="1"/>
  <c r="O1569" i="1"/>
  <c r="P1569" i="1"/>
  <c r="Q1569" i="1"/>
  <c r="R1569" i="1"/>
  <c r="V1569" i="1"/>
  <c r="D1570" i="1"/>
  <c r="E1570" i="1"/>
  <c r="G1570" i="1"/>
  <c r="J1570" i="1"/>
  <c r="L1570" i="1"/>
  <c r="N1570" i="1"/>
  <c r="O1570" i="1"/>
  <c r="P1570" i="1"/>
  <c r="Q1570" i="1"/>
  <c r="R1570" i="1"/>
  <c r="V1570" i="1"/>
  <c r="D1571" i="1"/>
  <c r="E1571" i="1"/>
  <c r="G1571" i="1"/>
  <c r="J1571" i="1"/>
  <c r="L1571" i="1"/>
  <c r="N1571" i="1"/>
  <c r="O1571" i="1"/>
  <c r="P1571" i="1"/>
  <c r="Q1571" i="1"/>
  <c r="R1571" i="1"/>
  <c r="V1571" i="1"/>
  <c r="D1572" i="1"/>
  <c r="E1572" i="1"/>
  <c r="G1572" i="1"/>
  <c r="J1572" i="1"/>
  <c r="L1572" i="1"/>
  <c r="N1572" i="1"/>
  <c r="O1572" i="1"/>
  <c r="P1572" i="1"/>
  <c r="Q1572" i="1"/>
  <c r="R1572" i="1"/>
  <c r="V1572" i="1"/>
  <c r="D1573" i="1"/>
  <c r="E1573" i="1"/>
  <c r="G1573" i="1"/>
  <c r="J1573" i="1"/>
  <c r="L1573" i="1"/>
  <c r="N1573" i="1"/>
  <c r="O1573" i="1"/>
  <c r="P1573" i="1"/>
  <c r="Q1573" i="1"/>
  <c r="R1573" i="1"/>
  <c r="V1573" i="1"/>
  <c r="D1574" i="1"/>
  <c r="E1574" i="1"/>
  <c r="G1574" i="1"/>
  <c r="J1574" i="1"/>
  <c r="L1574" i="1"/>
  <c r="N1574" i="1"/>
  <c r="O1574" i="1"/>
  <c r="P1574" i="1"/>
  <c r="Q1574" i="1"/>
  <c r="R1574" i="1"/>
  <c r="V1574" i="1"/>
  <c r="D1575" i="1"/>
  <c r="E1575" i="1"/>
  <c r="G1575" i="1"/>
  <c r="J1575" i="1"/>
  <c r="L1575" i="1"/>
  <c r="N1575" i="1"/>
  <c r="O1575" i="1"/>
  <c r="P1575" i="1"/>
  <c r="Q1575" i="1"/>
  <c r="R1575" i="1"/>
  <c r="V1575" i="1"/>
  <c r="D1576" i="1"/>
  <c r="E1576" i="1"/>
  <c r="G1576" i="1"/>
  <c r="J1576" i="1"/>
  <c r="L1576" i="1"/>
  <c r="N1576" i="1"/>
  <c r="O1576" i="1"/>
  <c r="P1576" i="1"/>
  <c r="Q1576" i="1"/>
  <c r="R1576" i="1"/>
  <c r="V1576" i="1"/>
  <c r="D1577" i="1"/>
  <c r="E1577" i="1"/>
  <c r="G1577" i="1"/>
  <c r="J1577" i="1"/>
  <c r="L1577" i="1"/>
  <c r="N1577" i="1"/>
  <c r="O1577" i="1"/>
  <c r="P1577" i="1"/>
  <c r="Q1577" i="1"/>
  <c r="R1577" i="1"/>
  <c r="V1577" i="1"/>
  <c r="D1578" i="1"/>
  <c r="E1578" i="1"/>
  <c r="G1578" i="1"/>
  <c r="J1578" i="1"/>
  <c r="L1578" i="1"/>
  <c r="N1578" i="1"/>
  <c r="O1578" i="1"/>
  <c r="P1578" i="1"/>
  <c r="Q1578" i="1"/>
  <c r="R1578" i="1"/>
  <c r="V1578" i="1"/>
  <c r="D1579" i="1"/>
  <c r="E1579" i="1"/>
  <c r="G1579" i="1"/>
  <c r="J1579" i="1"/>
  <c r="L1579" i="1"/>
  <c r="N1579" i="1"/>
  <c r="O1579" i="1"/>
  <c r="P1579" i="1"/>
  <c r="Q1579" i="1"/>
  <c r="R1579" i="1"/>
  <c r="V1579" i="1"/>
  <c r="D1580" i="1"/>
  <c r="E1580" i="1"/>
  <c r="G1580" i="1"/>
  <c r="J1580" i="1"/>
  <c r="L1580" i="1"/>
  <c r="N1580" i="1"/>
  <c r="O1580" i="1"/>
  <c r="P1580" i="1"/>
  <c r="Q1580" i="1"/>
  <c r="R1580" i="1"/>
  <c r="V1580" i="1"/>
  <c r="D1581" i="1"/>
  <c r="E1581" i="1"/>
  <c r="G1581" i="1"/>
  <c r="J1581" i="1"/>
  <c r="L1581" i="1"/>
  <c r="N1581" i="1"/>
  <c r="O1581" i="1"/>
  <c r="P1581" i="1"/>
  <c r="Q1581" i="1"/>
  <c r="R1581" i="1"/>
  <c r="V1581" i="1"/>
  <c r="D1582" i="1"/>
  <c r="E1582" i="1"/>
  <c r="G1582" i="1"/>
  <c r="J1582" i="1"/>
  <c r="L1582" i="1"/>
  <c r="N1582" i="1"/>
  <c r="O1582" i="1"/>
  <c r="P1582" i="1"/>
  <c r="Q1582" i="1"/>
  <c r="R1582" i="1"/>
  <c r="V1582" i="1"/>
  <c r="D1583" i="1"/>
  <c r="E1583" i="1"/>
  <c r="G1583" i="1"/>
  <c r="J1583" i="1"/>
  <c r="L1583" i="1"/>
  <c r="N1583" i="1"/>
  <c r="O1583" i="1"/>
  <c r="P1583" i="1"/>
  <c r="Q1583" i="1"/>
  <c r="R1583" i="1"/>
  <c r="V1583" i="1"/>
  <c r="D1584" i="1"/>
  <c r="E1584" i="1"/>
  <c r="G1584" i="1"/>
  <c r="J1584" i="1"/>
  <c r="L1584" i="1"/>
  <c r="N1584" i="1"/>
  <c r="O1584" i="1"/>
  <c r="P1584" i="1"/>
  <c r="Q1584" i="1"/>
  <c r="R1584" i="1"/>
  <c r="V1584" i="1"/>
  <c r="D1585" i="1"/>
  <c r="E1585" i="1"/>
  <c r="G1585" i="1"/>
  <c r="J1585" i="1"/>
  <c r="L1585" i="1"/>
  <c r="N1585" i="1"/>
  <c r="O1585" i="1"/>
  <c r="P1585" i="1"/>
  <c r="Q1585" i="1"/>
  <c r="R1585" i="1"/>
  <c r="V1585" i="1"/>
  <c r="D1586" i="1"/>
  <c r="E1586" i="1"/>
  <c r="G1586" i="1"/>
  <c r="J1586" i="1"/>
  <c r="L1586" i="1"/>
  <c r="N1586" i="1"/>
  <c r="O1586" i="1"/>
  <c r="P1586" i="1"/>
  <c r="Q1586" i="1"/>
  <c r="R1586" i="1"/>
  <c r="V1586" i="1"/>
  <c r="D1587" i="1"/>
  <c r="E1587" i="1"/>
  <c r="G1587" i="1"/>
  <c r="J1587" i="1"/>
  <c r="L1587" i="1"/>
  <c r="N1587" i="1"/>
  <c r="O1587" i="1"/>
  <c r="P1587" i="1"/>
  <c r="Q1587" i="1"/>
  <c r="R1587" i="1"/>
  <c r="V1587" i="1"/>
  <c r="D1588" i="1"/>
  <c r="E1588" i="1"/>
  <c r="G1588" i="1"/>
  <c r="J1588" i="1"/>
  <c r="L1588" i="1"/>
  <c r="N1588" i="1"/>
  <c r="O1588" i="1"/>
  <c r="P1588" i="1"/>
  <c r="Q1588" i="1"/>
  <c r="R1588" i="1"/>
  <c r="V1588" i="1"/>
  <c r="D1589" i="1"/>
  <c r="E1589" i="1"/>
  <c r="G1589" i="1"/>
  <c r="J1589" i="1"/>
  <c r="L1589" i="1"/>
  <c r="N1589" i="1"/>
  <c r="O1589" i="1"/>
  <c r="P1589" i="1"/>
  <c r="Q1589" i="1"/>
  <c r="R1589" i="1"/>
  <c r="V1589" i="1"/>
  <c r="D1590" i="1"/>
  <c r="E1590" i="1"/>
  <c r="G1590" i="1"/>
  <c r="J1590" i="1"/>
  <c r="L1590" i="1"/>
  <c r="N1590" i="1"/>
  <c r="O1590" i="1"/>
  <c r="P1590" i="1"/>
  <c r="Q1590" i="1"/>
  <c r="R1590" i="1"/>
  <c r="V1590" i="1"/>
  <c r="D1591" i="1"/>
  <c r="E1591" i="1"/>
  <c r="G1591" i="1"/>
  <c r="J1591" i="1"/>
  <c r="L1591" i="1"/>
  <c r="N1591" i="1"/>
  <c r="O1591" i="1"/>
  <c r="P1591" i="1"/>
  <c r="Q1591" i="1"/>
  <c r="R1591" i="1"/>
  <c r="V1591" i="1"/>
  <c r="D1592" i="1"/>
  <c r="E1592" i="1"/>
  <c r="G1592" i="1"/>
  <c r="J1592" i="1"/>
  <c r="L1592" i="1"/>
  <c r="N1592" i="1"/>
  <c r="O1592" i="1"/>
  <c r="P1592" i="1"/>
  <c r="Q1592" i="1"/>
  <c r="R1592" i="1"/>
  <c r="V1592" i="1"/>
  <c r="D1593" i="1"/>
  <c r="E1593" i="1"/>
  <c r="G1593" i="1"/>
  <c r="J1593" i="1"/>
  <c r="L1593" i="1"/>
  <c r="N1593" i="1"/>
  <c r="O1593" i="1"/>
  <c r="P1593" i="1"/>
  <c r="Q1593" i="1"/>
  <c r="R1593" i="1"/>
  <c r="V1593" i="1"/>
  <c r="D1594" i="1"/>
  <c r="E1594" i="1"/>
  <c r="G1594" i="1"/>
  <c r="J1594" i="1"/>
  <c r="L1594" i="1"/>
  <c r="N1594" i="1"/>
  <c r="O1594" i="1"/>
  <c r="P1594" i="1"/>
  <c r="Q1594" i="1"/>
  <c r="R1594" i="1"/>
  <c r="V1594" i="1"/>
  <c r="D1595" i="1"/>
  <c r="E1595" i="1"/>
  <c r="G1595" i="1"/>
  <c r="J1595" i="1"/>
  <c r="L1595" i="1"/>
  <c r="N1595" i="1"/>
  <c r="O1595" i="1"/>
  <c r="P1595" i="1"/>
  <c r="Q1595" i="1"/>
  <c r="R1595" i="1"/>
  <c r="V1595" i="1"/>
  <c r="D1596" i="1"/>
  <c r="E1596" i="1"/>
  <c r="G1596" i="1"/>
  <c r="J1596" i="1"/>
  <c r="L1596" i="1"/>
  <c r="N1596" i="1"/>
  <c r="O1596" i="1"/>
  <c r="P1596" i="1"/>
  <c r="Q1596" i="1"/>
  <c r="R1596" i="1"/>
  <c r="V1596" i="1"/>
  <c r="D1597" i="1"/>
  <c r="E1597" i="1"/>
  <c r="G1597" i="1"/>
  <c r="J1597" i="1"/>
  <c r="L1597" i="1"/>
  <c r="N1597" i="1"/>
  <c r="O1597" i="1"/>
  <c r="P1597" i="1"/>
  <c r="Q1597" i="1"/>
  <c r="R1597" i="1"/>
  <c r="V1597" i="1"/>
  <c r="D1598" i="1"/>
  <c r="E1598" i="1"/>
  <c r="G1598" i="1"/>
  <c r="J1598" i="1"/>
  <c r="L1598" i="1"/>
  <c r="N1598" i="1"/>
  <c r="O1598" i="1"/>
  <c r="P1598" i="1"/>
  <c r="Q1598" i="1"/>
  <c r="R1598" i="1"/>
  <c r="V1598" i="1"/>
  <c r="D1599" i="1"/>
  <c r="E1599" i="1"/>
  <c r="G1599" i="1"/>
  <c r="J1599" i="1"/>
  <c r="L1599" i="1"/>
  <c r="N1599" i="1"/>
  <c r="O1599" i="1"/>
  <c r="P1599" i="1"/>
  <c r="Q1599" i="1"/>
  <c r="R1599" i="1"/>
  <c r="V1599" i="1"/>
  <c r="D1600" i="1"/>
  <c r="E1600" i="1"/>
  <c r="G1600" i="1"/>
  <c r="J1600" i="1"/>
  <c r="L1600" i="1"/>
  <c r="N1600" i="1"/>
  <c r="O1600" i="1"/>
  <c r="P1600" i="1"/>
  <c r="Q1600" i="1"/>
  <c r="R1600" i="1"/>
  <c r="V1600" i="1"/>
  <c r="D1601" i="1"/>
  <c r="E1601" i="1"/>
  <c r="G1601" i="1"/>
  <c r="J1601" i="1"/>
  <c r="L1601" i="1"/>
  <c r="N1601" i="1"/>
  <c r="O1601" i="1"/>
  <c r="P1601" i="1"/>
  <c r="Q1601" i="1"/>
  <c r="R1601" i="1"/>
  <c r="V1601" i="1"/>
  <c r="D1602" i="1"/>
  <c r="E1602" i="1"/>
  <c r="G1602" i="1"/>
  <c r="J1602" i="1"/>
  <c r="L1602" i="1"/>
  <c r="N1602" i="1"/>
  <c r="O1602" i="1"/>
  <c r="P1602" i="1"/>
  <c r="Q1602" i="1"/>
  <c r="R1602" i="1"/>
  <c r="V1602" i="1"/>
  <c r="D1603" i="1"/>
  <c r="E1603" i="1"/>
  <c r="G1603" i="1"/>
  <c r="J1603" i="1"/>
  <c r="L1603" i="1"/>
  <c r="N1603" i="1"/>
  <c r="O1603" i="1"/>
  <c r="P1603" i="1"/>
  <c r="Q1603" i="1"/>
  <c r="R1603" i="1"/>
  <c r="V1603" i="1"/>
  <c r="D1604" i="1"/>
  <c r="E1604" i="1"/>
  <c r="G1604" i="1"/>
  <c r="J1604" i="1"/>
  <c r="L1604" i="1"/>
  <c r="N1604" i="1"/>
  <c r="O1604" i="1"/>
  <c r="P1604" i="1"/>
  <c r="Q1604" i="1"/>
  <c r="R1604" i="1"/>
  <c r="V1604" i="1"/>
  <c r="D1605" i="1"/>
  <c r="E1605" i="1"/>
  <c r="G1605" i="1"/>
  <c r="J1605" i="1"/>
  <c r="L1605" i="1"/>
  <c r="N1605" i="1"/>
  <c r="O1605" i="1"/>
  <c r="P1605" i="1"/>
  <c r="Q1605" i="1"/>
  <c r="R1605" i="1"/>
  <c r="V1605" i="1"/>
  <c r="D1606" i="1"/>
  <c r="E1606" i="1"/>
  <c r="G1606" i="1"/>
  <c r="J1606" i="1"/>
  <c r="L1606" i="1"/>
  <c r="N1606" i="1"/>
  <c r="O1606" i="1"/>
  <c r="P1606" i="1"/>
  <c r="Q1606" i="1"/>
  <c r="R1606" i="1"/>
  <c r="V1606" i="1"/>
  <c r="D1607" i="1"/>
  <c r="E1607" i="1"/>
  <c r="G1607" i="1"/>
  <c r="J1607" i="1"/>
  <c r="L1607" i="1"/>
  <c r="N1607" i="1"/>
  <c r="O1607" i="1"/>
  <c r="P1607" i="1"/>
  <c r="Q1607" i="1"/>
  <c r="R1607" i="1"/>
  <c r="V1607" i="1"/>
  <c r="D1608" i="1"/>
  <c r="E1608" i="1"/>
  <c r="G1608" i="1"/>
  <c r="J1608" i="1"/>
  <c r="L1608" i="1"/>
  <c r="N1608" i="1"/>
  <c r="O1608" i="1"/>
  <c r="P1608" i="1"/>
  <c r="Q1608" i="1"/>
  <c r="R1608" i="1"/>
  <c r="V1608" i="1"/>
  <c r="D1609" i="1"/>
  <c r="E1609" i="1"/>
  <c r="G1609" i="1"/>
  <c r="J1609" i="1"/>
  <c r="L1609" i="1"/>
  <c r="N1609" i="1"/>
  <c r="O1609" i="1"/>
  <c r="P1609" i="1"/>
  <c r="Q1609" i="1"/>
  <c r="R1609" i="1"/>
  <c r="V1609" i="1"/>
  <c r="D1610" i="1"/>
  <c r="E1610" i="1"/>
  <c r="G1610" i="1"/>
  <c r="J1610" i="1"/>
  <c r="L1610" i="1"/>
  <c r="N1610" i="1"/>
  <c r="O1610" i="1"/>
  <c r="P1610" i="1"/>
  <c r="Q1610" i="1"/>
  <c r="R1610" i="1"/>
  <c r="V1610" i="1"/>
  <c r="D1611" i="1"/>
  <c r="E1611" i="1"/>
  <c r="G1611" i="1"/>
  <c r="J1611" i="1"/>
  <c r="L1611" i="1"/>
  <c r="N1611" i="1"/>
  <c r="O1611" i="1"/>
  <c r="P1611" i="1"/>
  <c r="Q1611" i="1"/>
  <c r="R1611" i="1"/>
  <c r="V1611" i="1"/>
  <c r="D1612" i="1"/>
  <c r="E1612" i="1"/>
  <c r="G1612" i="1"/>
  <c r="J1612" i="1"/>
  <c r="L1612" i="1"/>
  <c r="N1612" i="1"/>
  <c r="O1612" i="1"/>
  <c r="P1612" i="1"/>
  <c r="Q1612" i="1"/>
  <c r="R1612" i="1"/>
  <c r="V1612" i="1"/>
  <c r="D1613" i="1"/>
  <c r="E1613" i="1"/>
  <c r="G1613" i="1"/>
  <c r="J1613" i="1"/>
  <c r="L1613" i="1"/>
  <c r="N1613" i="1"/>
  <c r="O1613" i="1"/>
  <c r="P1613" i="1"/>
  <c r="Q1613" i="1"/>
  <c r="R1613" i="1"/>
  <c r="V1613" i="1"/>
  <c r="D1614" i="1"/>
  <c r="E1614" i="1"/>
  <c r="G1614" i="1"/>
  <c r="J1614" i="1"/>
  <c r="L1614" i="1"/>
  <c r="N1614" i="1"/>
  <c r="O1614" i="1"/>
  <c r="P1614" i="1"/>
  <c r="Q1614" i="1"/>
  <c r="R1614" i="1"/>
  <c r="V1614" i="1"/>
  <c r="D1615" i="1"/>
  <c r="E1615" i="1"/>
  <c r="G1615" i="1"/>
  <c r="J1615" i="1"/>
  <c r="L1615" i="1"/>
  <c r="N1615" i="1"/>
  <c r="O1615" i="1"/>
  <c r="P1615" i="1"/>
  <c r="Q1615" i="1"/>
  <c r="R1615" i="1"/>
  <c r="V1615" i="1"/>
  <c r="D1616" i="1"/>
  <c r="E1616" i="1"/>
  <c r="G1616" i="1"/>
  <c r="J1616" i="1"/>
  <c r="L1616" i="1"/>
  <c r="N1616" i="1"/>
  <c r="O1616" i="1"/>
  <c r="P1616" i="1"/>
  <c r="Q1616" i="1"/>
  <c r="R1616" i="1"/>
  <c r="V1616" i="1"/>
  <c r="D1617" i="1"/>
  <c r="E1617" i="1"/>
  <c r="G1617" i="1"/>
  <c r="J1617" i="1"/>
  <c r="L1617" i="1"/>
  <c r="N1617" i="1"/>
  <c r="O1617" i="1"/>
  <c r="P1617" i="1"/>
  <c r="Q1617" i="1"/>
  <c r="R1617" i="1"/>
  <c r="V1617" i="1"/>
  <c r="D1618" i="1"/>
  <c r="E1618" i="1"/>
  <c r="G1618" i="1"/>
  <c r="J1618" i="1"/>
  <c r="L1618" i="1"/>
  <c r="N1618" i="1"/>
  <c r="O1618" i="1"/>
  <c r="P1618" i="1"/>
  <c r="Q1618" i="1"/>
  <c r="R1618" i="1"/>
  <c r="V1618" i="1"/>
  <c r="D1619" i="1"/>
  <c r="E1619" i="1"/>
  <c r="G1619" i="1"/>
  <c r="J1619" i="1"/>
  <c r="L1619" i="1"/>
  <c r="N1619" i="1"/>
  <c r="O1619" i="1"/>
  <c r="P1619" i="1"/>
  <c r="Q1619" i="1"/>
  <c r="R1619" i="1"/>
  <c r="V1619" i="1"/>
  <c r="D1620" i="1"/>
  <c r="E1620" i="1"/>
  <c r="G1620" i="1"/>
  <c r="J1620" i="1"/>
  <c r="L1620" i="1"/>
  <c r="N1620" i="1"/>
  <c r="O1620" i="1"/>
  <c r="P1620" i="1"/>
  <c r="Q1620" i="1"/>
  <c r="R1620" i="1"/>
  <c r="V1620" i="1"/>
  <c r="D1621" i="1"/>
  <c r="E1621" i="1"/>
  <c r="G1621" i="1"/>
  <c r="J1621" i="1"/>
  <c r="L1621" i="1"/>
  <c r="N1621" i="1"/>
  <c r="O1621" i="1"/>
  <c r="P1621" i="1"/>
  <c r="Q1621" i="1"/>
  <c r="R1621" i="1"/>
  <c r="V1621" i="1"/>
  <c r="D1622" i="1"/>
  <c r="E1622" i="1"/>
  <c r="G1622" i="1"/>
  <c r="J1622" i="1"/>
  <c r="L1622" i="1"/>
  <c r="N1622" i="1"/>
  <c r="O1622" i="1"/>
  <c r="P1622" i="1"/>
  <c r="Q1622" i="1"/>
  <c r="R1622" i="1"/>
  <c r="V1622" i="1"/>
  <c r="D1623" i="1"/>
  <c r="E1623" i="1"/>
  <c r="G1623" i="1"/>
  <c r="J1623" i="1"/>
  <c r="L1623" i="1"/>
  <c r="N1623" i="1"/>
  <c r="O1623" i="1"/>
  <c r="P1623" i="1"/>
  <c r="Q1623" i="1"/>
  <c r="R1623" i="1"/>
  <c r="V1623" i="1"/>
  <c r="D1624" i="1"/>
  <c r="E1624" i="1"/>
  <c r="G1624" i="1"/>
  <c r="J1624" i="1"/>
  <c r="L1624" i="1"/>
  <c r="N1624" i="1"/>
  <c r="O1624" i="1"/>
  <c r="P1624" i="1"/>
  <c r="Q1624" i="1"/>
  <c r="R1624" i="1"/>
  <c r="V1624" i="1"/>
  <c r="D1625" i="1"/>
  <c r="E1625" i="1"/>
  <c r="G1625" i="1"/>
  <c r="J1625" i="1"/>
  <c r="L1625" i="1"/>
  <c r="N1625" i="1"/>
  <c r="O1625" i="1"/>
  <c r="P1625" i="1"/>
  <c r="Q1625" i="1"/>
  <c r="R1625" i="1"/>
  <c r="V1625" i="1"/>
  <c r="D1626" i="1"/>
  <c r="E1626" i="1"/>
  <c r="G1626" i="1"/>
  <c r="J1626" i="1"/>
  <c r="L1626" i="1"/>
  <c r="N1626" i="1"/>
  <c r="O1626" i="1"/>
  <c r="P1626" i="1"/>
  <c r="Q1626" i="1"/>
  <c r="R1626" i="1"/>
  <c r="V1626" i="1"/>
  <c r="D1627" i="1"/>
  <c r="E1627" i="1"/>
  <c r="G1627" i="1"/>
  <c r="J1627" i="1"/>
  <c r="L1627" i="1"/>
  <c r="N1627" i="1"/>
  <c r="O1627" i="1"/>
  <c r="P1627" i="1"/>
  <c r="Q1627" i="1"/>
  <c r="R1627" i="1"/>
  <c r="V1627" i="1"/>
  <c r="D1628" i="1"/>
  <c r="E1628" i="1"/>
  <c r="G1628" i="1"/>
  <c r="J1628" i="1"/>
  <c r="L1628" i="1"/>
  <c r="N1628" i="1"/>
  <c r="O1628" i="1"/>
  <c r="P1628" i="1"/>
  <c r="Q1628" i="1"/>
  <c r="R1628" i="1"/>
  <c r="V1628" i="1"/>
  <c r="D1629" i="1"/>
  <c r="E1629" i="1"/>
  <c r="G1629" i="1"/>
  <c r="J1629" i="1"/>
  <c r="L1629" i="1"/>
  <c r="N1629" i="1"/>
  <c r="O1629" i="1"/>
  <c r="P1629" i="1"/>
  <c r="Q1629" i="1"/>
  <c r="R1629" i="1"/>
  <c r="V1629" i="1"/>
  <c r="D1630" i="1"/>
  <c r="E1630" i="1"/>
  <c r="G1630" i="1"/>
  <c r="J1630" i="1"/>
  <c r="L1630" i="1"/>
  <c r="N1630" i="1"/>
  <c r="O1630" i="1"/>
  <c r="P1630" i="1"/>
  <c r="Q1630" i="1"/>
  <c r="R1630" i="1"/>
  <c r="V1630" i="1"/>
  <c r="D1631" i="1"/>
  <c r="E1631" i="1"/>
  <c r="G1631" i="1"/>
  <c r="J1631" i="1"/>
  <c r="L1631" i="1"/>
  <c r="N1631" i="1"/>
  <c r="O1631" i="1"/>
  <c r="P1631" i="1"/>
  <c r="Q1631" i="1"/>
  <c r="R1631" i="1"/>
  <c r="V1631" i="1"/>
  <c r="D1632" i="1"/>
  <c r="E1632" i="1"/>
  <c r="G1632" i="1"/>
  <c r="J1632" i="1"/>
  <c r="L1632" i="1"/>
  <c r="N1632" i="1"/>
  <c r="O1632" i="1"/>
  <c r="P1632" i="1"/>
  <c r="Q1632" i="1"/>
  <c r="R1632" i="1"/>
  <c r="V1632" i="1"/>
  <c r="D1633" i="1"/>
  <c r="E1633" i="1"/>
  <c r="G1633" i="1"/>
  <c r="J1633" i="1"/>
  <c r="L1633" i="1"/>
  <c r="N1633" i="1"/>
  <c r="O1633" i="1"/>
  <c r="P1633" i="1"/>
  <c r="Q1633" i="1"/>
  <c r="R1633" i="1"/>
  <c r="V1633" i="1"/>
  <c r="D1634" i="1"/>
  <c r="E1634" i="1"/>
  <c r="G1634" i="1"/>
  <c r="J1634" i="1"/>
  <c r="L1634" i="1"/>
  <c r="N1634" i="1"/>
  <c r="O1634" i="1"/>
  <c r="P1634" i="1"/>
  <c r="Q1634" i="1"/>
  <c r="R1634" i="1"/>
  <c r="V1634" i="1"/>
  <c r="D1635" i="1"/>
  <c r="E1635" i="1"/>
  <c r="G1635" i="1"/>
  <c r="J1635" i="1"/>
  <c r="L1635" i="1"/>
  <c r="N1635" i="1"/>
  <c r="O1635" i="1"/>
  <c r="P1635" i="1"/>
  <c r="Q1635" i="1"/>
  <c r="R1635" i="1"/>
  <c r="V1635" i="1"/>
  <c r="D1636" i="1"/>
  <c r="E1636" i="1"/>
  <c r="G1636" i="1"/>
  <c r="J1636" i="1"/>
  <c r="L1636" i="1"/>
  <c r="N1636" i="1"/>
  <c r="O1636" i="1"/>
  <c r="P1636" i="1"/>
  <c r="Q1636" i="1"/>
  <c r="R1636" i="1"/>
  <c r="V1636" i="1"/>
  <c r="D1637" i="1"/>
  <c r="E1637" i="1"/>
  <c r="G1637" i="1"/>
  <c r="J1637" i="1"/>
  <c r="L1637" i="1"/>
  <c r="N1637" i="1"/>
  <c r="O1637" i="1"/>
  <c r="P1637" i="1"/>
  <c r="Q1637" i="1"/>
  <c r="R1637" i="1"/>
  <c r="V1637" i="1"/>
  <c r="D1638" i="1"/>
  <c r="E1638" i="1"/>
  <c r="G1638" i="1"/>
  <c r="J1638" i="1"/>
  <c r="L1638" i="1"/>
  <c r="N1638" i="1"/>
  <c r="O1638" i="1"/>
  <c r="P1638" i="1"/>
  <c r="Q1638" i="1"/>
  <c r="R1638" i="1"/>
  <c r="V1638" i="1"/>
  <c r="D1639" i="1"/>
  <c r="E1639" i="1"/>
  <c r="G1639" i="1"/>
  <c r="J1639" i="1"/>
  <c r="L1639" i="1"/>
  <c r="N1639" i="1"/>
  <c r="O1639" i="1"/>
  <c r="P1639" i="1"/>
  <c r="Q1639" i="1"/>
  <c r="R1639" i="1"/>
  <c r="V1639" i="1"/>
  <c r="D1640" i="1"/>
  <c r="E1640" i="1"/>
  <c r="G1640" i="1"/>
  <c r="J1640" i="1"/>
  <c r="L1640" i="1"/>
  <c r="N1640" i="1"/>
  <c r="O1640" i="1"/>
  <c r="P1640" i="1"/>
  <c r="Q1640" i="1"/>
  <c r="R1640" i="1"/>
  <c r="V1640" i="1"/>
  <c r="D1641" i="1"/>
  <c r="E1641" i="1"/>
  <c r="G1641" i="1"/>
  <c r="J1641" i="1"/>
  <c r="L1641" i="1"/>
  <c r="N1641" i="1"/>
  <c r="O1641" i="1"/>
  <c r="P1641" i="1"/>
  <c r="Q1641" i="1"/>
  <c r="R1641" i="1"/>
  <c r="V1641" i="1"/>
  <c r="D1642" i="1"/>
  <c r="E1642" i="1"/>
  <c r="G1642" i="1"/>
  <c r="J1642" i="1"/>
  <c r="L1642" i="1"/>
  <c r="N1642" i="1"/>
  <c r="O1642" i="1"/>
  <c r="P1642" i="1"/>
  <c r="Q1642" i="1"/>
  <c r="R1642" i="1"/>
  <c r="V1642" i="1"/>
  <c r="D1643" i="1"/>
  <c r="E1643" i="1"/>
  <c r="G1643" i="1"/>
  <c r="J1643" i="1"/>
  <c r="L1643" i="1"/>
  <c r="N1643" i="1"/>
  <c r="O1643" i="1"/>
  <c r="P1643" i="1"/>
  <c r="Q1643" i="1"/>
  <c r="R1643" i="1"/>
  <c r="V1643" i="1"/>
  <c r="D1644" i="1"/>
  <c r="E1644" i="1"/>
  <c r="G1644" i="1"/>
  <c r="J1644" i="1"/>
  <c r="L1644" i="1"/>
  <c r="N1644" i="1"/>
  <c r="O1644" i="1"/>
  <c r="P1644" i="1"/>
  <c r="Q1644" i="1"/>
  <c r="R1644" i="1"/>
  <c r="V1644" i="1"/>
  <c r="D1645" i="1"/>
  <c r="E1645" i="1"/>
  <c r="G1645" i="1"/>
  <c r="J1645" i="1"/>
  <c r="L1645" i="1"/>
  <c r="N1645" i="1"/>
  <c r="O1645" i="1"/>
  <c r="P1645" i="1"/>
  <c r="Q1645" i="1"/>
  <c r="R1645" i="1"/>
  <c r="V1645" i="1"/>
  <c r="D1646" i="1"/>
  <c r="E1646" i="1"/>
  <c r="G1646" i="1"/>
  <c r="J1646" i="1"/>
  <c r="L1646" i="1"/>
  <c r="N1646" i="1"/>
  <c r="O1646" i="1"/>
  <c r="P1646" i="1"/>
  <c r="Q1646" i="1"/>
  <c r="R1646" i="1"/>
  <c r="V1646" i="1"/>
  <c r="D1647" i="1"/>
  <c r="E1647" i="1"/>
  <c r="G1647" i="1"/>
  <c r="J1647" i="1"/>
  <c r="L1647" i="1"/>
  <c r="N1647" i="1"/>
  <c r="O1647" i="1"/>
  <c r="P1647" i="1"/>
  <c r="Q1647" i="1"/>
  <c r="R1647" i="1"/>
  <c r="V1647" i="1"/>
  <c r="D1648" i="1"/>
  <c r="E1648" i="1"/>
  <c r="G1648" i="1"/>
  <c r="J1648" i="1"/>
  <c r="L1648" i="1"/>
  <c r="N1648" i="1"/>
  <c r="O1648" i="1"/>
  <c r="P1648" i="1"/>
  <c r="Q1648" i="1"/>
  <c r="R1648" i="1"/>
  <c r="V1648" i="1"/>
  <c r="D1649" i="1"/>
  <c r="E1649" i="1"/>
  <c r="G1649" i="1"/>
  <c r="J1649" i="1"/>
  <c r="L1649" i="1"/>
  <c r="N1649" i="1"/>
  <c r="O1649" i="1"/>
  <c r="P1649" i="1"/>
  <c r="Q1649" i="1"/>
  <c r="R1649" i="1"/>
  <c r="V1649" i="1"/>
  <c r="D1650" i="1"/>
  <c r="E1650" i="1"/>
  <c r="G1650" i="1"/>
  <c r="J1650" i="1"/>
  <c r="L1650" i="1"/>
  <c r="N1650" i="1"/>
  <c r="O1650" i="1"/>
  <c r="P1650" i="1"/>
  <c r="Q1650" i="1"/>
  <c r="R1650" i="1"/>
  <c r="V1650" i="1"/>
  <c r="D1651" i="1"/>
  <c r="E1651" i="1"/>
  <c r="G1651" i="1"/>
  <c r="J1651" i="1"/>
  <c r="L1651" i="1"/>
  <c r="N1651" i="1"/>
  <c r="O1651" i="1"/>
  <c r="P1651" i="1"/>
  <c r="Q1651" i="1"/>
  <c r="R1651" i="1"/>
  <c r="V1651" i="1"/>
  <c r="D1652" i="1"/>
  <c r="E1652" i="1"/>
  <c r="G1652" i="1"/>
  <c r="J1652" i="1"/>
  <c r="L1652" i="1"/>
  <c r="N1652" i="1"/>
  <c r="O1652" i="1"/>
  <c r="P1652" i="1"/>
  <c r="Q1652" i="1"/>
  <c r="R1652" i="1"/>
  <c r="V1652" i="1"/>
  <c r="D1653" i="1"/>
  <c r="E1653" i="1"/>
  <c r="G1653" i="1"/>
  <c r="J1653" i="1"/>
  <c r="L1653" i="1"/>
  <c r="N1653" i="1"/>
  <c r="O1653" i="1"/>
  <c r="P1653" i="1"/>
  <c r="Q1653" i="1"/>
  <c r="R1653" i="1"/>
  <c r="V1653" i="1"/>
  <c r="D1654" i="1"/>
  <c r="E1654" i="1"/>
  <c r="G1654" i="1"/>
  <c r="J1654" i="1"/>
  <c r="L1654" i="1"/>
  <c r="N1654" i="1"/>
  <c r="O1654" i="1"/>
  <c r="P1654" i="1"/>
  <c r="Q1654" i="1"/>
  <c r="R1654" i="1"/>
  <c r="V1654" i="1"/>
  <c r="D1655" i="1"/>
  <c r="E1655" i="1"/>
  <c r="G1655" i="1"/>
  <c r="J1655" i="1"/>
  <c r="L1655" i="1"/>
  <c r="N1655" i="1"/>
  <c r="O1655" i="1"/>
  <c r="P1655" i="1"/>
  <c r="Q1655" i="1"/>
  <c r="R1655" i="1"/>
  <c r="V1655" i="1"/>
  <c r="D1656" i="1"/>
  <c r="E1656" i="1"/>
  <c r="G1656" i="1"/>
  <c r="J1656" i="1"/>
  <c r="L1656" i="1"/>
  <c r="N1656" i="1"/>
  <c r="O1656" i="1"/>
  <c r="P1656" i="1"/>
  <c r="Q1656" i="1"/>
  <c r="R1656" i="1"/>
  <c r="V1656" i="1"/>
  <c r="D1657" i="1"/>
  <c r="E1657" i="1"/>
  <c r="G1657" i="1"/>
  <c r="J1657" i="1"/>
  <c r="L1657" i="1"/>
  <c r="N1657" i="1"/>
  <c r="O1657" i="1"/>
  <c r="P1657" i="1"/>
  <c r="Q1657" i="1"/>
  <c r="R1657" i="1"/>
  <c r="V1657" i="1"/>
  <c r="D1658" i="1"/>
  <c r="E1658" i="1"/>
  <c r="G1658" i="1"/>
  <c r="J1658" i="1"/>
  <c r="L1658" i="1"/>
  <c r="N1658" i="1"/>
  <c r="O1658" i="1"/>
  <c r="P1658" i="1"/>
  <c r="Q1658" i="1"/>
  <c r="R1658" i="1"/>
  <c r="V1658" i="1"/>
  <c r="D1659" i="1"/>
  <c r="E1659" i="1"/>
  <c r="G1659" i="1"/>
  <c r="J1659" i="1"/>
  <c r="L1659" i="1"/>
  <c r="N1659" i="1"/>
  <c r="O1659" i="1"/>
  <c r="P1659" i="1"/>
  <c r="Q1659" i="1"/>
  <c r="R1659" i="1"/>
  <c r="V1659" i="1"/>
  <c r="D1660" i="1"/>
  <c r="E1660" i="1"/>
  <c r="G1660" i="1"/>
  <c r="J1660" i="1"/>
  <c r="L1660" i="1"/>
  <c r="N1660" i="1"/>
  <c r="O1660" i="1"/>
  <c r="P1660" i="1"/>
  <c r="Q1660" i="1"/>
  <c r="R1660" i="1"/>
  <c r="V1660" i="1"/>
  <c r="D1661" i="1"/>
  <c r="E1661" i="1"/>
  <c r="G1661" i="1"/>
  <c r="J1661" i="1"/>
  <c r="L1661" i="1"/>
  <c r="N1661" i="1"/>
  <c r="O1661" i="1"/>
  <c r="P1661" i="1"/>
  <c r="Q1661" i="1"/>
  <c r="R1661" i="1"/>
  <c r="V1661" i="1"/>
  <c r="D1662" i="1"/>
  <c r="E1662" i="1"/>
  <c r="G1662" i="1"/>
  <c r="J1662" i="1"/>
  <c r="L1662" i="1"/>
  <c r="N1662" i="1"/>
  <c r="O1662" i="1"/>
  <c r="P1662" i="1"/>
  <c r="Q1662" i="1"/>
  <c r="R1662" i="1"/>
  <c r="V1662" i="1"/>
  <c r="D1663" i="1"/>
  <c r="E1663" i="1"/>
  <c r="G1663" i="1"/>
  <c r="J1663" i="1"/>
  <c r="L1663" i="1"/>
  <c r="N1663" i="1"/>
  <c r="O1663" i="1"/>
  <c r="P1663" i="1"/>
  <c r="Q1663" i="1"/>
  <c r="R1663" i="1"/>
  <c r="V1663" i="1"/>
  <c r="D1664" i="1"/>
  <c r="E1664" i="1"/>
  <c r="G1664" i="1"/>
  <c r="J1664" i="1"/>
  <c r="L1664" i="1"/>
  <c r="N1664" i="1"/>
  <c r="O1664" i="1"/>
  <c r="P1664" i="1"/>
  <c r="Q1664" i="1"/>
  <c r="R1664" i="1"/>
  <c r="V1664" i="1"/>
  <c r="D1665" i="1"/>
  <c r="E1665" i="1"/>
  <c r="G1665" i="1"/>
  <c r="J1665" i="1"/>
  <c r="L1665" i="1"/>
  <c r="N1665" i="1"/>
  <c r="O1665" i="1"/>
  <c r="P1665" i="1"/>
  <c r="Q1665" i="1"/>
  <c r="R1665" i="1"/>
  <c r="V1665" i="1"/>
  <c r="D1666" i="1"/>
  <c r="E1666" i="1"/>
  <c r="G1666" i="1"/>
  <c r="J1666" i="1"/>
  <c r="L1666" i="1"/>
  <c r="N1666" i="1"/>
  <c r="O1666" i="1"/>
  <c r="P1666" i="1"/>
  <c r="Q1666" i="1"/>
  <c r="R1666" i="1"/>
  <c r="V1666" i="1"/>
  <c r="D1667" i="1"/>
  <c r="E1667" i="1"/>
  <c r="G1667" i="1"/>
  <c r="J1667" i="1"/>
  <c r="L1667" i="1"/>
  <c r="N1667" i="1"/>
  <c r="O1667" i="1"/>
  <c r="P1667" i="1"/>
  <c r="Q1667" i="1"/>
  <c r="R1667" i="1"/>
  <c r="V1667" i="1"/>
  <c r="D1668" i="1"/>
  <c r="E1668" i="1"/>
  <c r="G1668" i="1"/>
  <c r="J1668" i="1"/>
  <c r="L1668" i="1"/>
  <c r="N1668" i="1"/>
  <c r="O1668" i="1"/>
  <c r="P1668" i="1"/>
  <c r="Q1668" i="1"/>
  <c r="R1668" i="1"/>
  <c r="V1668" i="1"/>
  <c r="D1669" i="1"/>
  <c r="E1669" i="1"/>
  <c r="G1669" i="1"/>
  <c r="J1669" i="1"/>
  <c r="L1669" i="1"/>
  <c r="N1669" i="1"/>
  <c r="O1669" i="1"/>
  <c r="P1669" i="1"/>
  <c r="Q1669" i="1"/>
  <c r="R1669" i="1"/>
  <c r="V1669" i="1"/>
  <c r="D1670" i="1"/>
  <c r="E1670" i="1"/>
  <c r="G1670" i="1"/>
  <c r="J1670" i="1"/>
  <c r="L1670" i="1"/>
  <c r="N1670" i="1"/>
  <c r="O1670" i="1"/>
  <c r="P1670" i="1"/>
  <c r="Q1670" i="1"/>
  <c r="R1670" i="1"/>
  <c r="V1670" i="1"/>
  <c r="D1671" i="1"/>
  <c r="E1671" i="1"/>
  <c r="G1671" i="1"/>
  <c r="J1671" i="1"/>
  <c r="L1671" i="1"/>
  <c r="N1671" i="1"/>
  <c r="O1671" i="1"/>
  <c r="P1671" i="1"/>
  <c r="Q1671" i="1"/>
  <c r="R1671" i="1"/>
  <c r="V1671" i="1"/>
  <c r="D1672" i="1"/>
  <c r="E1672" i="1"/>
  <c r="G1672" i="1"/>
  <c r="J1672" i="1"/>
  <c r="L1672" i="1"/>
  <c r="N1672" i="1"/>
  <c r="O1672" i="1"/>
  <c r="P1672" i="1"/>
  <c r="Q1672" i="1"/>
  <c r="R1672" i="1"/>
  <c r="V1672" i="1"/>
  <c r="D1673" i="1"/>
  <c r="E1673" i="1"/>
  <c r="G1673" i="1"/>
  <c r="J1673" i="1"/>
  <c r="L1673" i="1"/>
  <c r="N1673" i="1"/>
  <c r="O1673" i="1"/>
  <c r="P1673" i="1"/>
  <c r="Q1673" i="1"/>
  <c r="R1673" i="1"/>
  <c r="V1673" i="1"/>
  <c r="D1674" i="1"/>
  <c r="E1674" i="1"/>
  <c r="G1674" i="1"/>
  <c r="J1674" i="1"/>
  <c r="L1674" i="1"/>
  <c r="N1674" i="1"/>
  <c r="O1674" i="1"/>
  <c r="P1674" i="1"/>
  <c r="Q1674" i="1"/>
  <c r="R1674" i="1"/>
  <c r="V1674" i="1"/>
  <c r="D1675" i="1"/>
  <c r="E1675" i="1"/>
  <c r="G1675" i="1"/>
  <c r="J1675" i="1"/>
  <c r="L1675" i="1"/>
  <c r="N1675" i="1"/>
  <c r="O1675" i="1"/>
  <c r="P1675" i="1"/>
  <c r="Q1675" i="1"/>
  <c r="R1675" i="1"/>
  <c r="V1675" i="1"/>
  <c r="D1676" i="1"/>
  <c r="E1676" i="1"/>
  <c r="G1676" i="1"/>
  <c r="J1676" i="1"/>
  <c r="L1676" i="1"/>
  <c r="N1676" i="1"/>
  <c r="O1676" i="1"/>
  <c r="P1676" i="1"/>
  <c r="Q1676" i="1"/>
  <c r="R1676" i="1"/>
  <c r="V1676" i="1"/>
  <c r="D1677" i="1"/>
  <c r="E1677" i="1"/>
  <c r="G1677" i="1"/>
  <c r="J1677" i="1"/>
  <c r="L1677" i="1"/>
  <c r="N1677" i="1"/>
  <c r="O1677" i="1"/>
  <c r="P1677" i="1"/>
  <c r="Q1677" i="1"/>
  <c r="R1677" i="1"/>
  <c r="V1677" i="1"/>
  <c r="D1678" i="1"/>
  <c r="E1678" i="1"/>
  <c r="G1678" i="1"/>
  <c r="J1678" i="1"/>
  <c r="L1678" i="1"/>
  <c r="N1678" i="1"/>
  <c r="O1678" i="1"/>
  <c r="P1678" i="1"/>
  <c r="Q1678" i="1"/>
  <c r="R1678" i="1"/>
  <c r="V1678" i="1"/>
  <c r="D1679" i="1"/>
  <c r="E1679" i="1"/>
  <c r="G1679" i="1"/>
  <c r="J1679" i="1"/>
  <c r="L1679" i="1"/>
  <c r="N1679" i="1"/>
  <c r="O1679" i="1"/>
  <c r="P1679" i="1"/>
  <c r="Q1679" i="1"/>
  <c r="R1679" i="1"/>
  <c r="V1679" i="1"/>
  <c r="D1680" i="1"/>
  <c r="E1680" i="1"/>
  <c r="G1680" i="1"/>
  <c r="J1680" i="1"/>
  <c r="L1680" i="1"/>
  <c r="N1680" i="1"/>
  <c r="O1680" i="1"/>
  <c r="P1680" i="1"/>
  <c r="Q1680" i="1"/>
  <c r="R1680" i="1"/>
  <c r="V1680" i="1"/>
  <c r="D1681" i="1"/>
  <c r="E1681" i="1"/>
  <c r="G1681" i="1"/>
  <c r="J1681" i="1"/>
  <c r="L1681" i="1"/>
  <c r="N1681" i="1"/>
  <c r="O1681" i="1"/>
  <c r="P1681" i="1"/>
  <c r="Q1681" i="1"/>
  <c r="R1681" i="1"/>
  <c r="V1681" i="1"/>
  <c r="D1682" i="1"/>
  <c r="E1682" i="1"/>
  <c r="G1682" i="1"/>
  <c r="J1682" i="1"/>
  <c r="L1682" i="1"/>
  <c r="N1682" i="1"/>
  <c r="O1682" i="1"/>
  <c r="P1682" i="1"/>
  <c r="Q1682" i="1"/>
  <c r="R1682" i="1"/>
  <c r="V1682" i="1"/>
  <c r="D1683" i="1"/>
  <c r="E1683" i="1"/>
  <c r="G1683" i="1"/>
  <c r="J1683" i="1"/>
  <c r="L1683" i="1"/>
  <c r="N1683" i="1"/>
  <c r="O1683" i="1"/>
  <c r="P1683" i="1"/>
  <c r="Q1683" i="1"/>
  <c r="R1683" i="1"/>
  <c r="V1683" i="1"/>
  <c r="D1684" i="1"/>
  <c r="E1684" i="1"/>
  <c r="G1684" i="1"/>
  <c r="J1684" i="1"/>
  <c r="L1684" i="1"/>
  <c r="N1684" i="1"/>
  <c r="O1684" i="1"/>
  <c r="P1684" i="1"/>
  <c r="Q1684" i="1"/>
  <c r="R1684" i="1"/>
  <c r="V1684" i="1"/>
  <c r="D1685" i="1"/>
  <c r="E1685" i="1"/>
  <c r="G1685" i="1"/>
  <c r="J1685" i="1"/>
  <c r="L1685" i="1"/>
  <c r="N1685" i="1"/>
  <c r="O1685" i="1"/>
  <c r="P1685" i="1"/>
  <c r="Q1685" i="1"/>
  <c r="R1685" i="1"/>
  <c r="V1685" i="1"/>
  <c r="D1686" i="1"/>
  <c r="E1686" i="1"/>
  <c r="G1686" i="1"/>
  <c r="J1686" i="1"/>
  <c r="L1686" i="1"/>
  <c r="N1686" i="1"/>
  <c r="O1686" i="1"/>
  <c r="P1686" i="1"/>
  <c r="Q1686" i="1"/>
  <c r="R1686" i="1"/>
  <c r="V1686" i="1"/>
  <c r="D1687" i="1"/>
  <c r="E1687" i="1"/>
  <c r="G1687" i="1"/>
  <c r="J1687" i="1"/>
  <c r="L1687" i="1"/>
  <c r="N1687" i="1"/>
  <c r="O1687" i="1"/>
  <c r="P1687" i="1"/>
  <c r="Q1687" i="1"/>
  <c r="R1687" i="1"/>
  <c r="V1687" i="1"/>
  <c r="D1688" i="1"/>
  <c r="E1688" i="1"/>
  <c r="G1688" i="1"/>
  <c r="J1688" i="1"/>
  <c r="L1688" i="1"/>
  <c r="N1688" i="1"/>
  <c r="O1688" i="1"/>
  <c r="P1688" i="1"/>
  <c r="Q1688" i="1"/>
  <c r="R1688" i="1"/>
  <c r="V1688" i="1"/>
  <c r="D1689" i="1"/>
  <c r="E1689" i="1"/>
  <c r="G1689" i="1"/>
  <c r="J1689" i="1"/>
  <c r="L1689" i="1"/>
  <c r="N1689" i="1"/>
  <c r="O1689" i="1"/>
  <c r="P1689" i="1"/>
  <c r="Q1689" i="1"/>
  <c r="R1689" i="1"/>
  <c r="V1689" i="1"/>
  <c r="D1690" i="1"/>
  <c r="E1690" i="1"/>
  <c r="G1690" i="1"/>
  <c r="J1690" i="1"/>
  <c r="L1690" i="1"/>
  <c r="N1690" i="1"/>
  <c r="O1690" i="1"/>
  <c r="P1690" i="1"/>
  <c r="Q1690" i="1"/>
  <c r="R1690" i="1"/>
  <c r="V1690" i="1"/>
  <c r="D1691" i="1"/>
  <c r="E1691" i="1"/>
  <c r="G1691" i="1"/>
  <c r="J1691" i="1"/>
  <c r="L1691" i="1"/>
  <c r="N1691" i="1"/>
  <c r="O1691" i="1"/>
  <c r="P1691" i="1"/>
  <c r="Q1691" i="1"/>
  <c r="R1691" i="1"/>
  <c r="V1691" i="1"/>
  <c r="D1692" i="1"/>
  <c r="E1692" i="1"/>
  <c r="G1692" i="1"/>
  <c r="J1692" i="1"/>
  <c r="L1692" i="1"/>
  <c r="N1692" i="1"/>
  <c r="O1692" i="1"/>
  <c r="P1692" i="1"/>
  <c r="Q1692" i="1"/>
  <c r="R1692" i="1"/>
  <c r="V1692" i="1"/>
  <c r="D1693" i="1"/>
  <c r="E1693" i="1"/>
  <c r="G1693" i="1"/>
  <c r="J1693" i="1"/>
  <c r="L1693" i="1"/>
  <c r="N1693" i="1"/>
  <c r="O1693" i="1"/>
  <c r="P1693" i="1"/>
  <c r="Q1693" i="1"/>
  <c r="R1693" i="1"/>
  <c r="V1693" i="1"/>
  <c r="D1694" i="1"/>
  <c r="E1694" i="1"/>
  <c r="G1694" i="1"/>
  <c r="J1694" i="1"/>
  <c r="L1694" i="1"/>
  <c r="N1694" i="1"/>
  <c r="O1694" i="1"/>
  <c r="P1694" i="1"/>
  <c r="Q1694" i="1"/>
  <c r="R1694" i="1"/>
  <c r="V1694" i="1"/>
  <c r="D1695" i="1"/>
  <c r="E1695" i="1"/>
  <c r="G1695" i="1"/>
  <c r="J1695" i="1"/>
  <c r="L1695" i="1"/>
  <c r="N1695" i="1"/>
  <c r="O1695" i="1"/>
  <c r="P1695" i="1"/>
  <c r="Q1695" i="1"/>
  <c r="R1695" i="1"/>
  <c r="V1695" i="1"/>
  <c r="D1696" i="1"/>
  <c r="E1696" i="1"/>
  <c r="G1696" i="1"/>
  <c r="J1696" i="1"/>
  <c r="L1696" i="1"/>
  <c r="N1696" i="1"/>
  <c r="O1696" i="1"/>
  <c r="P1696" i="1"/>
  <c r="Q1696" i="1"/>
  <c r="R1696" i="1"/>
  <c r="V1696" i="1"/>
  <c r="D1697" i="1"/>
  <c r="E1697" i="1"/>
  <c r="G1697" i="1"/>
  <c r="J1697" i="1"/>
  <c r="L1697" i="1"/>
  <c r="N1697" i="1"/>
  <c r="O1697" i="1"/>
  <c r="P1697" i="1"/>
  <c r="Q1697" i="1"/>
  <c r="R1697" i="1"/>
  <c r="V1697" i="1"/>
  <c r="D1698" i="1"/>
  <c r="E1698" i="1"/>
  <c r="G1698" i="1"/>
  <c r="J1698" i="1"/>
  <c r="L1698" i="1"/>
  <c r="N1698" i="1"/>
  <c r="O1698" i="1"/>
  <c r="P1698" i="1"/>
  <c r="Q1698" i="1"/>
  <c r="R1698" i="1"/>
  <c r="V1698" i="1"/>
  <c r="D1699" i="1"/>
  <c r="E1699" i="1"/>
  <c r="G1699" i="1"/>
  <c r="J1699" i="1"/>
  <c r="L1699" i="1"/>
  <c r="N1699" i="1"/>
  <c r="O1699" i="1"/>
  <c r="P1699" i="1"/>
  <c r="Q1699" i="1"/>
  <c r="R1699" i="1"/>
  <c r="V1699" i="1"/>
  <c r="D1700" i="1"/>
  <c r="E1700" i="1"/>
  <c r="G1700" i="1"/>
  <c r="J1700" i="1"/>
  <c r="L1700" i="1"/>
  <c r="N1700" i="1"/>
  <c r="O1700" i="1"/>
  <c r="P1700" i="1"/>
  <c r="Q1700" i="1"/>
  <c r="R1700" i="1"/>
  <c r="V1700" i="1"/>
  <c r="D1701" i="1"/>
  <c r="E1701" i="1"/>
  <c r="G1701" i="1"/>
  <c r="J1701" i="1"/>
  <c r="L1701" i="1"/>
  <c r="N1701" i="1"/>
  <c r="O1701" i="1"/>
  <c r="P1701" i="1"/>
  <c r="Q1701" i="1"/>
  <c r="R1701" i="1"/>
  <c r="V1701" i="1"/>
  <c r="D1702" i="1"/>
  <c r="E1702" i="1"/>
  <c r="G1702" i="1"/>
  <c r="J1702" i="1"/>
  <c r="L1702" i="1"/>
  <c r="N1702" i="1"/>
  <c r="O1702" i="1"/>
  <c r="P1702" i="1"/>
  <c r="Q1702" i="1"/>
  <c r="R1702" i="1"/>
  <c r="V1702" i="1"/>
  <c r="D1703" i="1"/>
  <c r="E1703" i="1"/>
  <c r="G1703" i="1"/>
  <c r="J1703" i="1"/>
  <c r="L1703" i="1"/>
  <c r="N1703" i="1"/>
  <c r="O1703" i="1"/>
  <c r="P1703" i="1"/>
  <c r="Q1703" i="1"/>
  <c r="R1703" i="1"/>
  <c r="V1703" i="1"/>
  <c r="D1704" i="1"/>
  <c r="E1704" i="1"/>
  <c r="G1704" i="1"/>
  <c r="J1704" i="1"/>
  <c r="L1704" i="1"/>
  <c r="N1704" i="1"/>
  <c r="O1704" i="1"/>
  <c r="P1704" i="1"/>
  <c r="Q1704" i="1"/>
  <c r="R1704" i="1"/>
  <c r="V1704" i="1"/>
  <c r="D1705" i="1"/>
  <c r="E1705" i="1"/>
  <c r="G1705" i="1"/>
  <c r="J1705" i="1"/>
  <c r="L1705" i="1"/>
  <c r="N1705" i="1"/>
  <c r="O1705" i="1"/>
  <c r="P1705" i="1"/>
  <c r="Q1705" i="1"/>
  <c r="R1705" i="1"/>
  <c r="V1705" i="1"/>
  <c r="D1706" i="1"/>
  <c r="E1706" i="1"/>
  <c r="G1706" i="1"/>
  <c r="J1706" i="1"/>
  <c r="L1706" i="1"/>
  <c r="N1706" i="1"/>
  <c r="O1706" i="1"/>
  <c r="P1706" i="1"/>
  <c r="Q1706" i="1"/>
  <c r="R1706" i="1"/>
  <c r="V1706" i="1"/>
  <c r="D1707" i="1"/>
  <c r="E1707" i="1"/>
  <c r="G1707" i="1"/>
  <c r="J1707" i="1"/>
  <c r="L1707" i="1"/>
  <c r="N1707" i="1"/>
  <c r="O1707" i="1"/>
  <c r="P1707" i="1"/>
  <c r="Q1707" i="1"/>
  <c r="R1707" i="1"/>
  <c r="V1707" i="1"/>
  <c r="D1708" i="1"/>
  <c r="E1708" i="1"/>
  <c r="G1708" i="1"/>
  <c r="J1708" i="1"/>
  <c r="L1708" i="1"/>
  <c r="N1708" i="1"/>
  <c r="O1708" i="1"/>
  <c r="P1708" i="1"/>
  <c r="Q1708" i="1"/>
  <c r="R1708" i="1"/>
  <c r="V1708" i="1"/>
  <c r="D1709" i="1"/>
  <c r="E1709" i="1"/>
  <c r="G1709" i="1"/>
  <c r="J1709" i="1"/>
  <c r="L1709" i="1"/>
  <c r="N1709" i="1"/>
  <c r="O1709" i="1"/>
  <c r="P1709" i="1"/>
  <c r="Q1709" i="1"/>
  <c r="R1709" i="1"/>
  <c r="V1709" i="1"/>
  <c r="D1710" i="1"/>
  <c r="E1710" i="1"/>
  <c r="G1710" i="1"/>
  <c r="J1710" i="1"/>
  <c r="L1710" i="1"/>
  <c r="N1710" i="1"/>
  <c r="O1710" i="1"/>
  <c r="P1710" i="1"/>
  <c r="Q1710" i="1"/>
  <c r="R1710" i="1"/>
  <c r="V1710" i="1"/>
  <c r="D1711" i="1"/>
  <c r="E1711" i="1"/>
  <c r="G1711" i="1"/>
  <c r="J1711" i="1"/>
  <c r="L1711" i="1"/>
  <c r="N1711" i="1"/>
  <c r="O1711" i="1"/>
  <c r="P1711" i="1"/>
  <c r="Q1711" i="1"/>
  <c r="R1711" i="1"/>
  <c r="V1711" i="1"/>
  <c r="D1712" i="1"/>
  <c r="E1712" i="1"/>
  <c r="G1712" i="1"/>
  <c r="J1712" i="1"/>
  <c r="L1712" i="1"/>
  <c r="N1712" i="1"/>
  <c r="O1712" i="1"/>
  <c r="P1712" i="1"/>
  <c r="Q1712" i="1"/>
  <c r="R1712" i="1"/>
  <c r="V1712" i="1"/>
  <c r="D1713" i="1"/>
  <c r="E1713" i="1"/>
  <c r="G1713" i="1"/>
  <c r="J1713" i="1"/>
  <c r="L1713" i="1"/>
  <c r="N1713" i="1"/>
  <c r="O1713" i="1"/>
  <c r="P1713" i="1"/>
  <c r="Q1713" i="1"/>
  <c r="R1713" i="1"/>
  <c r="V1713" i="1"/>
  <c r="D1714" i="1"/>
  <c r="E1714" i="1"/>
  <c r="G1714" i="1"/>
  <c r="J1714" i="1"/>
  <c r="L1714" i="1"/>
  <c r="N1714" i="1"/>
  <c r="O1714" i="1"/>
  <c r="P1714" i="1"/>
  <c r="Q1714" i="1"/>
  <c r="R1714" i="1"/>
  <c r="V1714" i="1"/>
  <c r="D1715" i="1"/>
  <c r="E1715" i="1"/>
  <c r="G1715" i="1"/>
  <c r="J1715" i="1"/>
  <c r="L1715" i="1"/>
  <c r="N1715" i="1"/>
  <c r="O1715" i="1"/>
  <c r="P1715" i="1"/>
  <c r="Q1715" i="1"/>
  <c r="R1715" i="1"/>
  <c r="V1715" i="1"/>
  <c r="D1716" i="1"/>
  <c r="E1716" i="1"/>
  <c r="G1716" i="1"/>
  <c r="J1716" i="1"/>
  <c r="L1716" i="1"/>
  <c r="N1716" i="1"/>
  <c r="O1716" i="1"/>
  <c r="P1716" i="1"/>
  <c r="Q1716" i="1"/>
  <c r="R1716" i="1"/>
  <c r="V1716" i="1"/>
  <c r="D1717" i="1"/>
  <c r="E1717" i="1"/>
  <c r="G1717" i="1"/>
  <c r="J1717" i="1"/>
  <c r="L1717" i="1"/>
  <c r="N1717" i="1"/>
  <c r="O1717" i="1"/>
  <c r="P1717" i="1"/>
  <c r="Q1717" i="1"/>
  <c r="R1717" i="1"/>
  <c r="V1717" i="1"/>
  <c r="D1718" i="1"/>
  <c r="E1718" i="1"/>
  <c r="G1718" i="1"/>
  <c r="J1718" i="1"/>
  <c r="L1718" i="1"/>
  <c r="N1718" i="1"/>
  <c r="O1718" i="1"/>
  <c r="P1718" i="1"/>
  <c r="Q1718" i="1"/>
  <c r="R1718" i="1"/>
  <c r="V1718" i="1"/>
  <c r="D1719" i="1"/>
  <c r="E1719" i="1"/>
  <c r="G1719" i="1"/>
  <c r="J1719" i="1"/>
  <c r="L1719" i="1"/>
  <c r="N1719" i="1"/>
  <c r="O1719" i="1"/>
  <c r="P1719" i="1"/>
  <c r="Q1719" i="1"/>
  <c r="R1719" i="1"/>
  <c r="V1719" i="1"/>
  <c r="D1720" i="1"/>
  <c r="E1720" i="1"/>
  <c r="G1720" i="1"/>
  <c r="J1720" i="1"/>
  <c r="L1720" i="1"/>
  <c r="N1720" i="1"/>
  <c r="O1720" i="1"/>
  <c r="P1720" i="1"/>
  <c r="Q1720" i="1"/>
  <c r="R1720" i="1"/>
  <c r="V1720" i="1"/>
  <c r="D1721" i="1"/>
  <c r="E1721" i="1"/>
  <c r="G1721" i="1"/>
  <c r="J1721" i="1"/>
  <c r="L1721" i="1"/>
  <c r="N1721" i="1"/>
  <c r="O1721" i="1"/>
  <c r="P1721" i="1"/>
  <c r="Q1721" i="1"/>
  <c r="R1721" i="1"/>
  <c r="V1721" i="1"/>
  <c r="D1722" i="1"/>
  <c r="E1722" i="1"/>
  <c r="G1722" i="1"/>
  <c r="J1722" i="1"/>
  <c r="L1722" i="1"/>
  <c r="N1722" i="1"/>
  <c r="O1722" i="1"/>
  <c r="P1722" i="1"/>
  <c r="Q1722" i="1"/>
  <c r="R1722" i="1"/>
  <c r="V1722" i="1"/>
  <c r="D1723" i="1"/>
  <c r="E1723" i="1"/>
  <c r="G1723" i="1"/>
  <c r="J1723" i="1"/>
  <c r="L1723" i="1"/>
  <c r="N1723" i="1"/>
  <c r="O1723" i="1"/>
  <c r="P1723" i="1"/>
  <c r="Q1723" i="1"/>
  <c r="R1723" i="1"/>
  <c r="V1723" i="1"/>
  <c r="D1724" i="1"/>
  <c r="E1724" i="1"/>
  <c r="G1724" i="1"/>
  <c r="J1724" i="1"/>
  <c r="L1724" i="1"/>
  <c r="N1724" i="1"/>
  <c r="O1724" i="1"/>
  <c r="P1724" i="1"/>
  <c r="Q1724" i="1"/>
  <c r="R1724" i="1"/>
  <c r="V1724" i="1"/>
  <c r="D1725" i="1"/>
  <c r="E1725" i="1"/>
  <c r="G1725" i="1"/>
  <c r="J1725" i="1"/>
  <c r="L1725" i="1"/>
  <c r="N1725" i="1"/>
  <c r="O1725" i="1"/>
  <c r="P1725" i="1"/>
  <c r="Q1725" i="1"/>
  <c r="R1725" i="1"/>
  <c r="V1725" i="1"/>
  <c r="D1726" i="1"/>
  <c r="E1726" i="1"/>
  <c r="G1726" i="1"/>
  <c r="J1726" i="1"/>
  <c r="L1726" i="1"/>
  <c r="N1726" i="1"/>
  <c r="O1726" i="1"/>
  <c r="P1726" i="1"/>
  <c r="Q1726" i="1"/>
  <c r="R1726" i="1"/>
  <c r="V1726" i="1"/>
  <c r="D1727" i="1"/>
  <c r="E1727" i="1"/>
  <c r="G1727" i="1"/>
  <c r="J1727" i="1"/>
  <c r="L1727" i="1"/>
  <c r="N1727" i="1"/>
  <c r="O1727" i="1"/>
  <c r="P1727" i="1"/>
  <c r="Q1727" i="1"/>
  <c r="R1727" i="1"/>
  <c r="V1727" i="1"/>
  <c r="D1728" i="1"/>
  <c r="E1728" i="1"/>
  <c r="G1728" i="1"/>
  <c r="J1728" i="1"/>
  <c r="L1728" i="1"/>
  <c r="N1728" i="1"/>
  <c r="O1728" i="1"/>
  <c r="P1728" i="1"/>
  <c r="Q1728" i="1"/>
  <c r="R1728" i="1"/>
  <c r="V1728" i="1"/>
  <c r="D1729" i="1"/>
  <c r="E1729" i="1"/>
  <c r="G1729" i="1"/>
  <c r="J1729" i="1"/>
  <c r="L1729" i="1"/>
  <c r="N1729" i="1"/>
  <c r="O1729" i="1"/>
  <c r="P1729" i="1"/>
  <c r="Q1729" i="1"/>
  <c r="R1729" i="1"/>
  <c r="V1729" i="1"/>
  <c r="D1730" i="1"/>
  <c r="E1730" i="1"/>
  <c r="G1730" i="1"/>
  <c r="J1730" i="1"/>
  <c r="L1730" i="1"/>
  <c r="N1730" i="1"/>
  <c r="O1730" i="1"/>
  <c r="P1730" i="1"/>
  <c r="Q1730" i="1"/>
  <c r="R1730" i="1"/>
  <c r="V1730" i="1"/>
  <c r="D1731" i="1"/>
  <c r="E1731" i="1"/>
  <c r="G1731" i="1"/>
  <c r="J1731" i="1"/>
  <c r="L1731" i="1"/>
  <c r="N1731" i="1"/>
  <c r="O1731" i="1"/>
  <c r="P1731" i="1"/>
  <c r="Q1731" i="1"/>
  <c r="R1731" i="1"/>
  <c r="V1731" i="1"/>
  <c r="D1732" i="1"/>
  <c r="E1732" i="1"/>
  <c r="G1732" i="1"/>
  <c r="J1732" i="1"/>
  <c r="L1732" i="1"/>
  <c r="N1732" i="1"/>
  <c r="O1732" i="1"/>
  <c r="P1732" i="1"/>
  <c r="Q1732" i="1"/>
  <c r="R1732" i="1"/>
  <c r="V1732" i="1"/>
  <c r="D1733" i="1"/>
  <c r="E1733" i="1"/>
  <c r="G1733" i="1"/>
  <c r="J1733" i="1"/>
  <c r="L1733" i="1"/>
  <c r="N1733" i="1"/>
  <c r="O1733" i="1"/>
  <c r="P1733" i="1"/>
  <c r="Q1733" i="1"/>
  <c r="R1733" i="1"/>
  <c r="V1733" i="1"/>
  <c r="D1734" i="1"/>
  <c r="E1734" i="1"/>
  <c r="G1734" i="1"/>
  <c r="J1734" i="1"/>
  <c r="L1734" i="1"/>
  <c r="N1734" i="1"/>
  <c r="O1734" i="1"/>
  <c r="P1734" i="1"/>
  <c r="Q1734" i="1"/>
  <c r="R1734" i="1"/>
  <c r="V1734" i="1"/>
  <c r="D1735" i="1"/>
  <c r="E1735" i="1"/>
  <c r="G1735" i="1"/>
  <c r="J1735" i="1"/>
  <c r="L1735" i="1"/>
  <c r="N1735" i="1"/>
  <c r="O1735" i="1"/>
  <c r="P1735" i="1"/>
  <c r="Q1735" i="1"/>
  <c r="R1735" i="1"/>
  <c r="V1735" i="1"/>
  <c r="D1736" i="1"/>
  <c r="E1736" i="1"/>
  <c r="G1736" i="1"/>
  <c r="J1736" i="1"/>
  <c r="L1736" i="1"/>
  <c r="N1736" i="1"/>
  <c r="O1736" i="1"/>
  <c r="P1736" i="1"/>
  <c r="Q1736" i="1"/>
  <c r="R1736" i="1"/>
  <c r="V1736" i="1"/>
  <c r="D1737" i="1"/>
  <c r="E1737" i="1"/>
  <c r="G1737" i="1"/>
  <c r="J1737" i="1"/>
  <c r="L1737" i="1"/>
  <c r="N1737" i="1"/>
  <c r="O1737" i="1"/>
  <c r="P1737" i="1"/>
  <c r="Q1737" i="1"/>
  <c r="R1737" i="1"/>
  <c r="V1737" i="1"/>
  <c r="D1738" i="1"/>
  <c r="E1738" i="1"/>
  <c r="G1738" i="1"/>
  <c r="J1738" i="1"/>
  <c r="L1738" i="1"/>
  <c r="N1738" i="1"/>
  <c r="O1738" i="1"/>
  <c r="P1738" i="1"/>
  <c r="Q1738" i="1"/>
  <c r="R1738" i="1"/>
  <c r="V1738" i="1"/>
  <c r="D1739" i="1"/>
  <c r="E1739" i="1"/>
  <c r="G1739" i="1"/>
  <c r="J1739" i="1"/>
  <c r="L1739" i="1"/>
  <c r="N1739" i="1"/>
  <c r="O1739" i="1"/>
  <c r="P1739" i="1"/>
  <c r="Q1739" i="1"/>
  <c r="R1739" i="1"/>
  <c r="V1739" i="1"/>
  <c r="D1740" i="1"/>
  <c r="E1740" i="1"/>
  <c r="G1740" i="1"/>
  <c r="J1740" i="1"/>
  <c r="L1740" i="1"/>
  <c r="N1740" i="1"/>
  <c r="O1740" i="1"/>
  <c r="P1740" i="1"/>
  <c r="Q1740" i="1"/>
  <c r="R1740" i="1"/>
  <c r="V1740" i="1"/>
  <c r="D1741" i="1"/>
  <c r="E1741" i="1"/>
  <c r="G1741" i="1"/>
  <c r="J1741" i="1"/>
  <c r="L1741" i="1"/>
  <c r="N1741" i="1"/>
  <c r="O1741" i="1"/>
  <c r="P1741" i="1"/>
  <c r="Q1741" i="1"/>
  <c r="R1741" i="1"/>
  <c r="V1741" i="1"/>
  <c r="D1742" i="1"/>
  <c r="E1742" i="1"/>
  <c r="G1742" i="1"/>
  <c r="J1742" i="1"/>
  <c r="L1742" i="1"/>
  <c r="N1742" i="1"/>
  <c r="O1742" i="1"/>
  <c r="P1742" i="1"/>
  <c r="Q1742" i="1"/>
  <c r="R1742" i="1"/>
  <c r="V1742" i="1"/>
  <c r="D1743" i="1"/>
  <c r="E1743" i="1"/>
  <c r="G1743" i="1"/>
  <c r="J1743" i="1"/>
  <c r="L1743" i="1"/>
  <c r="N1743" i="1"/>
  <c r="O1743" i="1"/>
  <c r="P1743" i="1"/>
  <c r="Q1743" i="1"/>
  <c r="R1743" i="1"/>
  <c r="V1743" i="1"/>
  <c r="D1744" i="1"/>
  <c r="E1744" i="1"/>
  <c r="G1744" i="1"/>
  <c r="J1744" i="1"/>
  <c r="L1744" i="1"/>
  <c r="N1744" i="1"/>
  <c r="O1744" i="1"/>
  <c r="P1744" i="1"/>
  <c r="Q1744" i="1"/>
  <c r="R1744" i="1"/>
  <c r="V1744" i="1"/>
  <c r="D1745" i="1"/>
  <c r="E1745" i="1"/>
  <c r="G1745" i="1"/>
  <c r="J1745" i="1"/>
  <c r="L1745" i="1"/>
  <c r="N1745" i="1"/>
  <c r="O1745" i="1"/>
  <c r="P1745" i="1"/>
  <c r="Q1745" i="1"/>
  <c r="R1745" i="1"/>
  <c r="V1745" i="1"/>
  <c r="D1746" i="1"/>
  <c r="E1746" i="1"/>
  <c r="G1746" i="1"/>
  <c r="J1746" i="1"/>
  <c r="L1746" i="1"/>
  <c r="N1746" i="1"/>
  <c r="O1746" i="1"/>
  <c r="P1746" i="1"/>
  <c r="Q1746" i="1"/>
  <c r="R1746" i="1"/>
  <c r="V1746" i="1"/>
  <c r="D1747" i="1"/>
  <c r="E1747" i="1"/>
  <c r="G1747" i="1"/>
  <c r="J1747" i="1"/>
  <c r="L1747" i="1"/>
  <c r="N1747" i="1"/>
  <c r="O1747" i="1"/>
  <c r="P1747" i="1"/>
  <c r="Q1747" i="1"/>
  <c r="R1747" i="1"/>
  <c r="V1747" i="1"/>
  <c r="D1748" i="1"/>
  <c r="E1748" i="1"/>
  <c r="G1748" i="1"/>
  <c r="J1748" i="1"/>
  <c r="L1748" i="1"/>
  <c r="N1748" i="1"/>
  <c r="O1748" i="1"/>
  <c r="P1748" i="1"/>
  <c r="Q1748" i="1"/>
  <c r="R1748" i="1"/>
  <c r="V1748" i="1"/>
  <c r="D1749" i="1"/>
  <c r="E1749" i="1"/>
  <c r="G1749" i="1"/>
  <c r="J1749" i="1"/>
  <c r="L1749" i="1"/>
  <c r="N1749" i="1"/>
  <c r="O1749" i="1"/>
  <c r="P1749" i="1"/>
  <c r="Q1749" i="1"/>
  <c r="R1749" i="1"/>
  <c r="V1749" i="1"/>
  <c r="D1750" i="1"/>
  <c r="E1750" i="1"/>
  <c r="G1750" i="1"/>
  <c r="J1750" i="1"/>
  <c r="L1750" i="1"/>
  <c r="N1750" i="1"/>
  <c r="O1750" i="1"/>
  <c r="P1750" i="1"/>
  <c r="Q1750" i="1"/>
  <c r="R1750" i="1"/>
  <c r="V1750" i="1"/>
  <c r="D1751" i="1"/>
  <c r="E1751" i="1"/>
  <c r="G1751" i="1"/>
  <c r="J1751" i="1"/>
  <c r="L1751" i="1"/>
  <c r="N1751" i="1"/>
  <c r="O1751" i="1"/>
  <c r="P1751" i="1"/>
  <c r="Q1751" i="1"/>
  <c r="R1751" i="1"/>
  <c r="V1751" i="1"/>
  <c r="D1752" i="1"/>
  <c r="E1752" i="1"/>
  <c r="G1752" i="1"/>
  <c r="J1752" i="1"/>
  <c r="L1752" i="1"/>
  <c r="N1752" i="1"/>
  <c r="O1752" i="1"/>
  <c r="P1752" i="1"/>
  <c r="Q1752" i="1"/>
  <c r="R1752" i="1"/>
  <c r="V1752" i="1"/>
  <c r="D1753" i="1"/>
  <c r="E1753" i="1"/>
  <c r="G1753" i="1"/>
  <c r="J1753" i="1"/>
  <c r="L1753" i="1"/>
  <c r="N1753" i="1"/>
  <c r="O1753" i="1"/>
  <c r="P1753" i="1"/>
  <c r="Q1753" i="1"/>
  <c r="R1753" i="1"/>
  <c r="V1753" i="1"/>
  <c r="D1754" i="1"/>
  <c r="E1754" i="1"/>
  <c r="G1754" i="1"/>
  <c r="J1754" i="1"/>
  <c r="L1754" i="1"/>
  <c r="N1754" i="1"/>
  <c r="O1754" i="1"/>
  <c r="P1754" i="1"/>
  <c r="Q1754" i="1"/>
  <c r="R1754" i="1"/>
  <c r="V1754" i="1"/>
  <c r="D1755" i="1"/>
  <c r="E1755" i="1"/>
  <c r="G1755" i="1"/>
  <c r="J1755" i="1"/>
  <c r="L1755" i="1"/>
  <c r="N1755" i="1"/>
  <c r="O1755" i="1"/>
  <c r="P1755" i="1"/>
  <c r="Q1755" i="1"/>
  <c r="R1755" i="1"/>
  <c r="V1755" i="1"/>
  <c r="D1756" i="1"/>
  <c r="E1756" i="1"/>
  <c r="G1756" i="1"/>
  <c r="J1756" i="1"/>
  <c r="L1756" i="1"/>
  <c r="N1756" i="1"/>
  <c r="O1756" i="1"/>
  <c r="P1756" i="1"/>
  <c r="Q1756" i="1"/>
  <c r="R1756" i="1"/>
  <c r="V1756" i="1"/>
  <c r="D1757" i="1"/>
  <c r="E1757" i="1"/>
  <c r="G1757" i="1"/>
  <c r="J1757" i="1"/>
  <c r="L1757" i="1"/>
  <c r="N1757" i="1"/>
  <c r="O1757" i="1"/>
  <c r="P1757" i="1"/>
  <c r="Q1757" i="1"/>
  <c r="R1757" i="1"/>
  <c r="V1757" i="1"/>
  <c r="D1758" i="1"/>
  <c r="E1758" i="1"/>
  <c r="G1758" i="1"/>
  <c r="J1758" i="1"/>
  <c r="L1758" i="1"/>
  <c r="N1758" i="1"/>
  <c r="O1758" i="1"/>
  <c r="P1758" i="1"/>
  <c r="Q1758" i="1"/>
  <c r="R1758" i="1"/>
  <c r="V1758" i="1"/>
  <c r="D1759" i="1"/>
  <c r="E1759" i="1"/>
  <c r="G1759" i="1"/>
  <c r="J1759" i="1"/>
  <c r="L1759" i="1"/>
  <c r="N1759" i="1"/>
  <c r="O1759" i="1"/>
  <c r="P1759" i="1"/>
  <c r="Q1759" i="1"/>
  <c r="R1759" i="1"/>
  <c r="V1759" i="1"/>
  <c r="D1760" i="1"/>
  <c r="E1760" i="1"/>
  <c r="G1760" i="1"/>
  <c r="J1760" i="1"/>
  <c r="L1760" i="1"/>
  <c r="N1760" i="1"/>
  <c r="O1760" i="1"/>
  <c r="P1760" i="1"/>
  <c r="Q1760" i="1"/>
  <c r="R1760" i="1"/>
  <c r="V1760" i="1"/>
  <c r="D1761" i="1"/>
  <c r="E1761" i="1"/>
  <c r="G1761" i="1"/>
  <c r="J1761" i="1"/>
  <c r="L1761" i="1"/>
  <c r="N1761" i="1"/>
  <c r="O1761" i="1"/>
  <c r="P1761" i="1"/>
  <c r="Q1761" i="1"/>
  <c r="R1761" i="1"/>
  <c r="V1761" i="1"/>
  <c r="D1762" i="1"/>
  <c r="E1762" i="1"/>
  <c r="G1762" i="1"/>
  <c r="J1762" i="1"/>
  <c r="L1762" i="1"/>
  <c r="N1762" i="1"/>
  <c r="O1762" i="1"/>
  <c r="P1762" i="1"/>
  <c r="Q1762" i="1"/>
  <c r="R1762" i="1"/>
  <c r="V1762" i="1"/>
  <c r="D1763" i="1"/>
  <c r="E1763" i="1"/>
  <c r="G1763" i="1"/>
  <c r="J1763" i="1"/>
  <c r="L1763" i="1"/>
  <c r="N1763" i="1"/>
  <c r="O1763" i="1"/>
  <c r="P1763" i="1"/>
  <c r="Q1763" i="1"/>
  <c r="R1763" i="1"/>
  <c r="V1763" i="1"/>
  <c r="D1764" i="1"/>
  <c r="E1764" i="1"/>
  <c r="G1764" i="1"/>
  <c r="J1764" i="1"/>
  <c r="L1764" i="1"/>
  <c r="N1764" i="1"/>
  <c r="O1764" i="1"/>
  <c r="P1764" i="1"/>
  <c r="Q1764" i="1"/>
  <c r="R1764" i="1"/>
  <c r="V1764" i="1"/>
  <c r="D1765" i="1"/>
  <c r="E1765" i="1"/>
  <c r="G1765" i="1"/>
  <c r="J1765" i="1"/>
  <c r="L1765" i="1"/>
  <c r="N1765" i="1"/>
  <c r="O1765" i="1"/>
  <c r="P1765" i="1"/>
  <c r="Q1765" i="1"/>
  <c r="R1765" i="1"/>
  <c r="V1765" i="1"/>
  <c r="D1766" i="1"/>
  <c r="E1766" i="1"/>
  <c r="G1766" i="1"/>
  <c r="J1766" i="1"/>
  <c r="L1766" i="1"/>
  <c r="N1766" i="1"/>
  <c r="O1766" i="1"/>
  <c r="P1766" i="1"/>
  <c r="Q1766" i="1"/>
  <c r="R1766" i="1"/>
  <c r="V1766" i="1"/>
  <c r="D1767" i="1"/>
  <c r="E1767" i="1"/>
  <c r="G1767" i="1"/>
  <c r="J1767" i="1"/>
  <c r="L1767" i="1"/>
  <c r="N1767" i="1"/>
  <c r="O1767" i="1"/>
  <c r="P1767" i="1"/>
  <c r="Q1767" i="1"/>
  <c r="R1767" i="1"/>
  <c r="V1767" i="1"/>
  <c r="D1768" i="1"/>
  <c r="E1768" i="1"/>
  <c r="G1768" i="1"/>
  <c r="J1768" i="1"/>
  <c r="L1768" i="1"/>
  <c r="N1768" i="1"/>
  <c r="O1768" i="1"/>
  <c r="P1768" i="1"/>
  <c r="Q1768" i="1"/>
  <c r="R1768" i="1"/>
  <c r="V1768" i="1"/>
  <c r="D1769" i="1"/>
  <c r="E1769" i="1"/>
  <c r="G1769" i="1"/>
  <c r="J1769" i="1"/>
  <c r="L1769" i="1"/>
  <c r="N1769" i="1"/>
  <c r="O1769" i="1"/>
  <c r="P1769" i="1"/>
  <c r="Q1769" i="1"/>
  <c r="R1769" i="1"/>
  <c r="V1769" i="1"/>
  <c r="D1770" i="1"/>
  <c r="E1770" i="1"/>
  <c r="G1770" i="1"/>
  <c r="J1770" i="1"/>
  <c r="L1770" i="1"/>
  <c r="N1770" i="1"/>
  <c r="O1770" i="1"/>
  <c r="P1770" i="1"/>
  <c r="Q1770" i="1"/>
  <c r="R1770" i="1"/>
  <c r="V1770" i="1"/>
  <c r="D1771" i="1"/>
  <c r="E1771" i="1"/>
  <c r="G1771" i="1"/>
  <c r="J1771" i="1"/>
  <c r="L1771" i="1"/>
  <c r="N1771" i="1"/>
  <c r="O1771" i="1"/>
  <c r="P1771" i="1"/>
  <c r="Q1771" i="1"/>
  <c r="R1771" i="1"/>
  <c r="V1771" i="1"/>
  <c r="D1772" i="1"/>
  <c r="E1772" i="1"/>
  <c r="G1772" i="1"/>
  <c r="J1772" i="1"/>
  <c r="L1772" i="1"/>
  <c r="N1772" i="1"/>
  <c r="O1772" i="1"/>
  <c r="P1772" i="1"/>
  <c r="Q1772" i="1"/>
  <c r="R1772" i="1"/>
  <c r="V1772" i="1"/>
  <c r="D1773" i="1"/>
  <c r="E1773" i="1"/>
  <c r="G1773" i="1"/>
  <c r="J1773" i="1"/>
  <c r="L1773" i="1"/>
  <c r="N1773" i="1"/>
  <c r="O1773" i="1"/>
  <c r="P1773" i="1"/>
  <c r="Q1773" i="1"/>
  <c r="R1773" i="1"/>
  <c r="V1773" i="1"/>
  <c r="D1774" i="1"/>
  <c r="E1774" i="1"/>
  <c r="G1774" i="1"/>
  <c r="J1774" i="1"/>
  <c r="L1774" i="1"/>
  <c r="N1774" i="1"/>
  <c r="O1774" i="1"/>
  <c r="P1774" i="1"/>
  <c r="Q1774" i="1"/>
  <c r="R1774" i="1"/>
  <c r="D1775" i="1"/>
  <c r="E1775" i="1"/>
  <c r="G1775" i="1"/>
  <c r="J1775" i="1"/>
  <c r="L1775" i="1"/>
  <c r="N1775" i="1"/>
  <c r="O1775" i="1"/>
  <c r="P1775" i="1"/>
  <c r="Q1775" i="1"/>
  <c r="R1775" i="1"/>
  <c r="D1776" i="1"/>
  <c r="E1776" i="1"/>
  <c r="G1776" i="1"/>
  <c r="J1776" i="1"/>
  <c r="L1776" i="1"/>
  <c r="N1776" i="1"/>
  <c r="O1776" i="1"/>
  <c r="P1776" i="1"/>
  <c r="Q1776" i="1"/>
  <c r="R1776" i="1"/>
  <c r="D1777" i="1"/>
  <c r="E1777" i="1"/>
  <c r="G1777" i="1"/>
  <c r="J1777" i="1"/>
  <c r="L1777" i="1"/>
  <c r="N1777" i="1"/>
  <c r="O1777" i="1"/>
  <c r="P1777" i="1"/>
  <c r="Q1777" i="1"/>
  <c r="R1777" i="1"/>
  <c r="D1778" i="1"/>
  <c r="E1778" i="1"/>
  <c r="G1778" i="1"/>
  <c r="J1778" i="1"/>
  <c r="L1778" i="1"/>
  <c r="N1778" i="1"/>
  <c r="O1778" i="1"/>
  <c r="P1778" i="1"/>
  <c r="Q1778" i="1"/>
  <c r="R1778" i="1"/>
  <c r="D1779" i="1"/>
  <c r="E1779" i="1"/>
  <c r="G1779" i="1"/>
  <c r="J1779" i="1"/>
  <c r="L1779" i="1"/>
  <c r="N1779" i="1"/>
  <c r="O1779" i="1"/>
  <c r="P1779" i="1"/>
  <c r="Q1779" i="1"/>
  <c r="R1779" i="1"/>
  <c r="D1780" i="1"/>
  <c r="E1780" i="1"/>
  <c r="G1780" i="1"/>
  <c r="J1780" i="1"/>
  <c r="L1780" i="1"/>
  <c r="N1780" i="1"/>
  <c r="O1780" i="1"/>
  <c r="P1780" i="1"/>
  <c r="Q1780" i="1"/>
  <c r="R1780" i="1"/>
  <c r="D1781" i="1"/>
  <c r="E1781" i="1"/>
  <c r="G1781" i="1"/>
  <c r="J1781" i="1"/>
  <c r="L1781" i="1"/>
  <c r="N1781" i="1"/>
  <c r="O1781" i="1"/>
  <c r="P1781" i="1"/>
  <c r="Q1781" i="1"/>
  <c r="R1781" i="1"/>
  <c r="D1782" i="1"/>
  <c r="E1782" i="1"/>
  <c r="G1782" i="1"/>
  <c r="J1782" i="1"/>
  <c r="L1782" i="1"/>
  <c r="N1782" i="1"/>
  <c r="O1782" i="1"/>
  <c r="P1782" i="1"/>
  <c r="Q1782" i="1"/>
  <c r="R1782" i="1"/>
  <c r="D1783" i="1"/>
  <c r="E1783" i="1"/>
  <c r="G1783" i="1"/>
  <c r="J1783" i="1"/>
  <c r="L1783" i="1"/>
  <c r="N1783" i="1"/>
  <c r="O1783" i="1"/>
  <c r="P1783" i="1"/>
  <c r="Q1783" i="1"/>
  <c r="R1783" i="1"/>
  <c r="D1784" i="1"/>
  <c r="E1784" i="1"/>
  <c r="G1784" i="1"/>
  <c r="J1784" i="1"/>
  <c r="L1784" i="1"/>
  <c r="N1784" i="1"/>
  <c r="O1784" i="1"/>
  <c r="P1784" i="1"/>
  <c r="Q1784" i="1"/>
  <c r="R1784" i="1"/>
  <c r="D1785" i="1"/>
  <c r="E1785" i="1"/>
  <c r="G1785" i="1"/>
  <c r="J1785" i="1"/>
  <c r="L1785" i="1"/>
  <c r="N1785" i="1"/>
  <c r="O1785" i="1"/>
  <c r="P1785" i="1"/>
  <c r="Q1785" i="1"/>
  <c r="R1785" i="1"/>
  <c r="D1786" i="1"/>
  <c r="E1786" i="1"/>
  <c r="G1786" i="1"/>
  <c r="J1786" i="1"/>
  <c r="L1786" i="1"/>
  <c r="N1786" i="1"/>
  <c r="O1786" i="1"/>
  <c r="P1786" i="1"/>
  <c r="Q1786" i="1"/>
  <c r="R1786" i="1"/>
  <c r="D1787" i="1"/>
  <c r="E1787" i="1"/>
  <c r="G1787" i="1"/>
  <c r="J1787" i="1"/>
  <c r="L1787" i="1"/>
  <c r="N1787" i="1"/>
  <c r="O1787" i="1"/>
  <c r="P1787" i="1"/>
  <c r="Q1787" i="1"/>
  <c r="R1787" i="1"/>
  <c r="D1788" i="1"/>
  <c r="E1788" i="1"/>
  <c r="G1788" i="1"/>
  <c r="J1788" i="1"/>
  <c r="L1788" i="1"/>
  <c r="N1788" i="1"/>
  <c r="O1788" i="1"/>
  <c r="P1788" i="1"/>
  <c r="Q1788" i="1"/>
  <c r="R1788" i="1"/>
  <c r="D1789" i="1"/>
  <c r="E1789" i="1"/>
  <c r="G1789" i="1"/>
  <c r="J1789" i="1"/>
  <c r="L1789" i="1"/>
  <c r="N1789" i="1"/>
  <c r="O1789" i="1"/>
  <c r="P1789" i="1"/>
  <c r="Q1789" i="1"/>
  <c r="R1789" i="1"/>
  <c r="D1790" i="1"/>
  <c r="E1790" i="1"/>
  <c r="G1790" i="1"/>
  <c r="J1790" i="1"/>
  <c r="L1790" i="1"/>
  <c r="N1790" i="1"/>
  <c r="O1790" i="1"/>
  <c r="P1790" i="1"/>
  <c r="Q1790" i="1"/>
  <c r="R1790" i="1"/>
  <c r="D1791" i="1"/>
  <c r="E1791" i="1"/>
  <c r="G1791" i="1"/>
  <c r="J1791" i="1"/>
  <c r="L1791" i="1"/>
  <c r="N1791" i="1"/>
  <c r="O1791" i="1"/>
  <c r="P1791" i="1"/>
  <c r="Q1791" i="1"/>
  <c r="R1791" i="1"/>
  <c r="D1792" i="1"/>
  <c r="E1792" i="1"/>
  <c r="G1792" i="1"/>
  <c r="J1792" i="1"/>
  <c r="L1792" i="1"/>
  <c r="N1792" i="1"/>
  <c r="O1792" i="1"/>
  <c r="P1792" i="1"/>
  <c r="Q1792" i="1"/>
  <c r="R1792" i="1"/>
  <c r="D1793" i="1"/>
  <c r="E1793" i="1"/>
  <c r="G1793" i="1"/>
  <c r="J1793" i="1"/>
  <c r="L1793" i="1"/>
  <c r="N1793" i="1"/>
  <c r="O1793" i="1"/>
  <c r="P1793" i="1"/>
  <c r="Q1793" i="1"/>
  <c r="R1793" i="1"/>
  <c r="D1794" i="1"/>
  <c r="E1794" i="1"/>
  <c r="G1794" i="1"/>
  <c r="J1794" i="1"/>
  <c r="L1794" i="1"/>
  <c r="N1794" i="1"/>
  <c r="O1794" i="1"/>
  <c r="P1794" i="1"/>
  <c r="Q1794" i="1"/>
  <c r="R1794" i="1"/>
  <c r="D1795" i="1"/>
  <c r="E1795" i="1"/>
  <c r="G1795" i="1"/>
  <c r="J1795" i="1"/>
  <c r="L1795" i="1"/>
  <c r="N1795" i="1"/>
  <c r="O1795" i="1"/>
  <c r="P1795" i="1"/>
  <c r="Q1795" i="1"/>
  <c r="R1795" i="1"/>
  <c r="D1796" i="1"/>
  <c r="E1796" i="1"/>
  <c r="G1796" i="1"/>
  <c r="J1796" i="1"/>
  <c r="L1796" i="1"/>
  <c r="N1796" i="1"/>
  <c r="O1796" i="1"/>
  <c r="P1796" i="1"/>
  <c r="Q1796" i="1"/>
  <c r="R1796" i="1"/>
  <c r="D1797" i="1"/>
  <c r="E1797" i="1"/>
  <c r="G1797" i="1"/>
  <c r="J1797" i="1"/>
  <c r="L1797" i="1"/>
  <c r="N1797" i="1"/>
  <c r="O1797" i="1"/>
  <c r="P1797" i="1"/>
  <c r="Q1797" i="1"/>
  <c r="R1797" i="1"/>
  <c r="D1798" i="1"/>
  <c r="E1798" i="1"/>
  <c r="G1798" i="1"/>
  <c r="J1798" i="1"/>
  <c r="L1798" i="1"/>
  <c r="N1798" i="1"/>
  <c r="O1798" i="1"/>
  <c r="P1798" i="1"/>
  <c r="Q1798" i="1"/>
  <c r="R1798" i="1"/>
  <c r="D1799" i="1"/>
  <c r="E1799" i="1"/>
  <c r="G1799" i="1"/>
  <c r="J1799" i="1"/>
  <c r="L1799" i="1"/>
  <c r="N1799" i="1"/>
  <c r="O1799" i="1"/>
  <c r="P1799" i="1"/>
  <c r="Q1799" i="1"/>
  <c r="R1799" i="1"/>
  <c r="D1800" i="1"/>
  <c r="E1800" i="1"/>
  <c r="G1800" i="1"/>
  <c r="J1800" i="1"/>
  <c r="L1800" i="1"/>
  <c r="N1800" i="1"/>
  <c r="O1800" i="1"/>
  <c r="P1800" i="1"/>
  <c r="Q1800" i="1"/>
  <c r="R1800" i="1"/>
  <c r="D1801" i="1"/>
  <c r="E1801" i="1"/>
  <c r="G1801" i="1"/>
  <c r="J1801" i="1"/>
  <c r="L1801" i="1"/>
  <c r="N1801" i="1"/>
  <c r="O1801" i="1"/>
  <c r="P1801" i="1"/>
  <c r="Q1801" i="1"/>
  <c r="R1801" i="1"/>
  <c r="D1802" i="1"/>
  <c r="E1802" i="1"/>
  <c r="G1802" i="1"/>
  <c r="J1802" i="1"/>
  <c r="L1802" i="1"/>
  <c r="N1802" i="1"/>
  <c r="O1802" i="1"/>
  <c r="P1802" i="1"/>
  <c r="Q1802" i="1"/>
  <c r="R1802" i="1"/>
  <c r="D1803" i="1"/>
  <c r="E1803" i="1"/>
  <c r="G1803" i="1"/>
  <c r="J1803" i="1"/>
  <c r="L1803" i="1"/>
  <c r="N1803" i="1"/>
  <c r="O1803" i="1"/>
  <c r="P1803" i="1"/>
  <c r="Q1803" i="1"/>
  <c r="R1803" i="1"/>
  <c r="D1804" i="1"/>
  <c r="E1804" i="1"/>
  <c r="G1804" i="1"/>
  <c r="J1804" i="1"/>
  <c r="L1804" i="1"/>
  <c r="N1804" i="1"/>
  <c r="O1804" i="1"/>
  <c r="P1804" i="1"/>
  <c r="Q1804" i="1"/>
  <c r="R1804" i="1"/>
  <c r="D1805" i="1"/>
  <c r="E1805" i="1"/>
  <c r="G1805" i="1"/>
  <c r="J1805" i="1"/>
  <c r="L1805" i="1"/>
  <c r="N1805" i="1"/>
  <c r="O1805" i="1"/>
  <c r="P1805" i="1"/>
  <c r="Q1805" i="1"/>
  <c r="R1805" i="1"/>
  <c r="D1806" i="1"/>
  <c r="E1806" i="1"/>
  <c r="G1806" i="1"/>
  <c r="J1806" i="1"/>
  <c r="L1806" i="1"/>
  <c r="N1806" i="1"/>
  <c r="O1806" i="1"/>
  <c r="P1806" i="1"/>
  <c r="Q1806" i="1"/>
  <c r="R1806" i="1"/>
  <c r="D1807" i="1"/>
  <c r="E1807" i="1"/>
  <c r="G1807" i="1"/>
  <c r="J1807" i="1"/>
  <c r="L1807" i="1"/>
  <c r="N1807" i="1"/>
  <c r="O1807" i="1"/>
  <c r="P1807" i="1"/>
  <c r="Q1807" i="1"/>
  <c r="R1807" i="1"/>
  <c r="D1808" i="1"/>
  <c r="E1808" i="1"/>
  <c r="G1808" i="1"/>
  <c r="J1808" i="1"/>
  <c r="L1808" i="1"/>
  <c r="N1808" i="1"/>
  <c r="O1808" i="1"/>
  <c r="P1808" i="1"/>
  <c r="Q1808" i="1"/>
  <c r="R1808" i="1"/>
  <c r="D1809" i="1"/>
  <c r="E1809" i="1"/>
  <c r="G1809" i="1"/>
  <c r="J1809" i="1"/>
  <c r="L1809" i="1"/>
  <c r="N1809" i="1"/>
  <c r="O1809" i="1"/>
  <c r="P1809" i="1"/>
  <c r="Q1809" i="1"/>
  <c r="R1809" i="1"/>
  <c r="D1810" i="1"/>
  <c r="E1810" i="1"/>
  <c r="G1810" i="1"/>
  <c r="J1810" i="1"/>
  <c r="L1810" i="1"/>
  <c r="N1810" i="1"/>
  <c r="O1810" i="1"/>
  <c r="P1810" i="1"/>
  <c r="Q1810" i="1"/>
  <c r="R1810" i="1"/>
  <c r="D1811" i="1"/>
  <c r="E1811" i="1"/>
  <c r="G1811" i="1"/>
  <c r="J1811" i="1"/>
  <c r="L1811" i="1"/>
  <c r="N1811" i="1"/>
  <c r="O1811" i="1"/>
  <c r="P1811" i="1"/>
  <c r="Q1811" i="1"/>
  <c r="R1811" i="1"/>
  <c r="D1812" i="1"/>
  <c r="E1812" i="1"/>
  <c r="G1812" i="1"/>
  <c r="J1812" i="1"/>
  <c r="L1812" i="1"/>
  <c r="N1812" i="1"/>
  <c r="O1812" i="1"/>
  <c r="P1812" i="1"/>
  <c r="Q1812" i="1"/>
  <c r="R1812" i="1"/>
  <c r="D1813" i="1"/>
  <c r="E1813" i="1"/>
  <c r="G1813" i="1"/>
  <c r="J1813" i="1"/>
  <c r="L1813" i="1"/>
  <c r="N1813" i="1"/>
  <c r="O1813" i="1"/>
  <c r="P1813" i="1"/>
  <c r="Q1813" i="1"/>
  <c r="R1813" i="1"/>
  <c r="D1814" i="1"/>
  <c r="E1814" i="1"/>
  <c r="G1814" i="1"/>
  <c r="J1814" i="1"/>
  <c r="L1814" i="1"/>
  <c r="N1814" i="1"/>
  <c r="O1814" i="1"/>
  <c r="P1814" i="1"/>
  <c r="Q1814" i="1"/>
  <c r="R1814" i="1"/>
  <c r="D1815" i="1"/>
  <c r="E1815" i="1"/>
  <c r="G1815" i="1"/>
  <c r="J1815" i="1"/>
  <c r="L1815" i="1"/>
  <c r="N1815" i="1"/>
  <c r="O1815" i="1"/>
  <c r="P1815" i="1"/>
  <c r="Q1815" i="1"/>
  <c r="R1815" i="1"/>
  <c r="D1816" i="1"/>
  <c r="E1816" i="1"/>
  <c r="G1816" i="1"/>
  <c r="J1816" i="1"/>
  <c r="L1816" i="1"/>
  <c r="N1816" i="1"/>
  <c r="O1816" i="1"/>
  <c r="P1816" i="1"/>
  <c r="Q1816" i="1"/>
  <c r="R1816" i="1"/>
  <c r="D1817" i="1"/>
  <c r="E1817" i="1"/>
  <c r="G1817" i="1"/>
  <c r="J1817" i="1"/>
  <c r="L1817" i="1"/>
  <c r="N1817" i="1"/>
  <c r="O1817" i="1"/>
  <c r="P1817" i="1"/>
  <c r="Q1817" i="1"/>
  <c r="R1817" i="1"/>
  <c r="D1818" i="1"/>
  <c r="E1818" i="1"/>
  <c r="G1818" i="1"/>
  <c r="J1818" i="1"/>
  <c r="L1818" i="1"/>
  <c r="N1818" i="1"/>
  <c r="O1818" i="1"/>
  <c r="P1818" i="1"/>
  <c r="Q1818" i="1"/>
  <c r="R1818" i="1"/>
  <c r="D1819" i="1"/>
  <c r="E1819" i="1"/>
  <c r="G1819" i="1"/>
  <c r="J1819" i="1"/>
  <c r="L1819" i="1"/>
  <c r="N1819" i="1"/>
  <c r="O1819" i="1"/>
  <c r="P1819" i="1"/>
  <c r="Q1819" i="1"/>
  <c r="R1819" i="1"/>
  <c r="D1820" i="1"/>
  <c r="E1820" i="1"/>
  <c r="G1820" i="1"/>
  <c r="J1820" i="1"/>
  <c r="L1820" i="1"/>
  <c r="N1820" i="1"/>
  <c r="O1820" i="1"/>
  <c r="P1820" i="1"/>
  <c r="Q1820" i="1"/>
  <c r="R1820" i="1"/>
  <c r="D1821" i="1"/>
  <c r="E1821" i="1"/>
  <c r="G1821" i="1"/>
  <c r="J1821" i="1"/>
  <c r="L1821" i="1"/>
  <c r="N1821" i="1"/>
  <c r="O1821" i="1"/>
  <c r="P1821" i="1"/>
  <c r="Q1821" i="1"/>
  <c r="R1821" i="1"/>
  <c r="D1822" i="1"/>
  <c r="E1822" i="1"/>
  <c r="G1822" i="1"/>
  <c r="J1822" i="1"/>
  <c r="L1822" i="1"/>
  <c r="N1822" i="1"/>
  <c r="O1822" i="1"/>
  <c r="P1822" i="1"/>
  <c r="Q1822" i="1"/>
  <c r="R1822" i="1"/>
  <c r="D1823" i="1"/>
  <c r="E1823" i="1"/>
  <c r="G1823" i="1"/>
  <c r="J1823" i="1"/>
  <c r="L1823" i="1"/>
  <c r="N1823" i="1"/>
  <c r="O1823" i="1"/>
  <c r="P1823" i="1"/>
  <c r="Q1823" i="1"/>
  <c r="R1823" i="1"/>
  <c r="D1824" i="1"/>
  <c r="E1824" i="1"/>
  <c r="G1824" i="1"/>
  <c r="J1824" i="1"/>
  <c r="L1824" i="1"/>
  <c r="N1824" i="1"/>
  <c r="O1824" i="1"/>
  <c r="P1824" i="1"/>
  <c r="Q1824" i="1"/>
  <c r="R1824" i="1"/>
  <c r="D1825" i="1"/>
  <c r="E1825" i="1"/>
  <c r="G1825" i="1"/>
  <c r="J1825" i="1"/>
  <c r="L1825" i="1"/>
  <c r="N1825" i="1"/>
  <c r="O1825" i="1"/>
  <c r="P1825" i="1"/>
  <c r="Q1825" i="1"/>
  <c r="R1825" i="1"/>
  <c r="D1826" i="1"/>
  <c r="E1826" i="1"/>
  <c r="G1826" i="1"/>
  <c r="J1826" i="1"/>
  <c r="L1826" i="1"/>
  <c r="N1826" i="1"/>
  <c r="O1826" i="1"/>
  <c r="P1826" i="1"/>
  <c r="Q1826" i="1"/>
  <c r="R1826" i="1"/>
  <c r="D1827" i="1"/>
  <c r="E1827" i="1"/>
  <c r="G1827" i="1"/>
  <c r="J1827" i="1"/>
  <c r="L1827" i="1"/>
  <c r="N1827" i="1"/>
  <c r="O1827" i="1"/>
  <c r="P1827" i="1"/>
  <c r="Q1827" i="1"/>
  <c r="R1827" i="1"/>
  <c r="D1828" i="1"/>
  <c r="E1828" i="1"/>
  <c r="G1828" i="1"/>
  <c r="J1828" i="1"/>
  <c r="L1828" i="1"/>
  <c r="N1828" i="1"/>
  <c r="O1828" i="1"/>
  <c r="P1828" i="1"/>
  <c r="Q1828" i="1"/>
  <c r="R1828" i="1"/>
  <c r="D1829" i="1"/>
  <c r="E1829" i="1"/>
  <c r="G1829" i="1"/>
  <c r="J1829" i="1"/>
  <c r="L1829" i="1"/>
  <c r="N1829" i="1"/>
  <c r="O1829" i="1"/>
  <c r="P1829" i="1"/>
  <c r="Q1829" i="1"/>
  <c r="R1829" i="1"/>
  <c r="D1830" i="1"/>
  <c r="E1830" i="1"/>
  <c r="G1830" i="1"/>
  <c r="J1830" i="1"/>
  <c r="L1830" i="1"/>
  <c r="N1830" i="1"/>
  <c r="O1830" i="1"/>
  <c r="P1830" i="1"/>
  <c r="Q1830" i="1"/>
  <c r="R1830" i="1"/>
  <c r="D1831" i="1"/>
  <c r="E1831" i="1"/>
  <c r="G1831" i="1"/>
  <c r="J1831" i="1"/>
  <c r="L1831" i="1"/>
  <c r="N1831" i="1"/>
  <c r="O1831" i="1"/>
  <c r="P1831" i="1"/>
  <c r="Q1831" i="1"/>
  <c r="R1831" i="1"/>
  <c r="D1832" i="1"/>
  <c r="E1832" i="1"/>
  <c r="G1832" i="1"/>
  <c r="J1832" i="1"/>
  <c r="L1832" i="1"/>
  <c r="N1832" i="1"/>
  <c r="O1832" i="1"/>
  <c r="P1832" i="1"/>
  <c r="Q1832" i="1"/>
  <c r="R1832" i="1"/>
  <c r="D1833" i="1"/>
  <c r="E1833" i="1"/>
  <c r="G1833" i="1"/>
  <c r="J1833" i="1"/>
  <c r="L1833" i="1"/>
  <c r="N1833" i="1"/>
  <c r="O1833" i="1"/>
  <c r="P1833" i="1"/>
  <c r="Q1833" i="1"/>
  <c r="R1833" i="1"/>
  <c r="D516" i="1"/>
  <c r="E516" i="1"/>
  <c r="L515" i="1"/>
  <c r="G516" i="1"/>
  <c r="J516" i="1"/>
  <c r="L516" i="1"/>
  <c r="N516" i="1"/>
  <c r="O516" i="1"/>
  <c r="P516" i="1"/>
  <c r="Q516" i="1"/>
  <c r="R516" i="1"/>
  <c r="V516" i="1"/>
  <c r="D517" i="1"/>
  <c r="E517" i="1"/>
  <c r="G517" i="1"/>
  <c r="J517" i="1"/>
  <c r="L517" i="1"/>
  <c r="N517" i="1"/>
  <c r="O517" i="1"/>
  <c r="P517" i="1"/>
  <c r="Q517" i="1"/>
  <c r="R517" i="1"/>
  <c r="V517" i="1"/>
  <c r="D518" i="1"/>
  <c r="E518" i="1"/>
  <c r="G518" i="1"/>
  <c r="J518" i="1"/>
  <c r="L518" i="1"/>
  <c r="N518" i="1"/>
  <c r="O518" i="1"/>
  <c r="P518" i="1"/>
  <c r="Q518" i="1"/>
  <c r="R518" i="1"/>
  <c r="V518" i="1"/>
  <c r="D519" i="1"/>
  <c r="E519" i="1"/>
  <c r="G519" i="1"/>
  <c r="J519" i="1"/>
  <c r="L519" i="1"/>
  <c r="N519" i="1"/>
  <c r="O519" i="1"/>
  <c r="P519" i="1"/>
  <c r="Q519" i="1"/>
  <c r="R519" i="1"/>
  <c r="V519" i="1"/>
  <c r="D520" i="1"/>
  <c r="E520" i="1"/>
  <c r="G520" i="1"/>
  <c r="J520" i="1"/>
  <c r="L520" i="1"/>
  <c r="N520" i="1"/>
  <c r="O520" i="1"/>
  <c r="P520" i="1"/>
  <c r="Q520" i="1"/>
  <c r="R520" i="1"/>
  <c r="V520" i="1"/>
  <c r="D521" i="1"/>
  <c r="E521" i="1"/>
  <c r="G521" i="1"/>
  <c r="J521" i="1"/>
  <c r="L521" i="1"/>
  <c r="N521" i="1"/>
  <c r="O521" i="1"/>
  <c r="P521" i="1"/>
  <c r="Q521" i="1"/>
  <c r="R521" i="1"/>
  <c r="V521" i="1"/>
  <c r="D522" i="1"/>
  <c r="E522" i="1"/>
  <c r="G522" i="1"/>
  <c r="J522" i="1"/>
  <c r="L522" i="1"/>
  <c r="N522" i="1"/>
  <c r="O522" i="1"/>
  <c r="P522" i="1"/>
  <c r="Q522" i="1"/>
  <c r="R522" i="1"/>
  <c r="V522" i="1"/>
  <c r="D523" i="1"/>
  <c r="E523" i="1"/>
  <c r="G523" i="1"/>
  <c r="J523" i="1"/>
  <c r="L523" i="1"/>
  <c r="N523" i="1"/>
  <c r="O523" i="1"/>
  <c r="P523" i="1"/>
  <c r="Q523" i="1"/>
  <c r="R523" i="1"/>
  <c r="V523" i="1"/>
  <c r="D524" i="1"/>
  <c r="E524" i="1"/>
  <c r="G524" i="1"/>
  <c r="J524" i="1"/>
  <c r="L524" i="1"/>
  <c r="N524" i="1"/>
  <c r="O524" i="1"/>
  <c r="P524" i="1"/>
  <c r="Q524" i="1"/>
  <c r="R524" i="1"/>
  <c r="V524" i="1"/>
  <c r="D525" i="1"/>
  <c r="E525" i="1"/>
  <c r="G525" i="1"/>
  <c r="J525" i="1"/>
  <c r="L525" i="1"/>
  <c r="N525" i="1"/>
  <c r="O525" i="1"/>
  <c r="P525" i="1"/>
  <c r="Q525" i="1"/>
  <c r="R525" i="1"/>
  <c r="V525" i="1"/>
  <c r="D526" i="1"/>
  <c r="E526" i="1"/>
  <c r="G526" i="1"/>
  <c r="J526" i="1"/>
  <c r="L526" i="1"/>
  <c r="N526" i="1"/>
  <c r="O526" i="1"/>
  <c r="P526" i="1"/>
  <c r="Q526" i="1"/>
  <c r="R526" i="1"/>
  <c r="V526" i="1"/>
  <c r="D527" i="1"/>
  <c r="E527" i="1"/>
  <c r="G527" i="1"/>
  <c r="J527" i="1"/>
  <c r="L527" i="1"/>
  <c r="N527" i="1"/>
  <c r="O527" i="1"/>
  <c r="P527" i="1"/>
  <c r="Q527" i="1"/>
  <c r="R527" i="1"/>
  <c r="V527" i="1"/>
  <c r="D528" i="1"/>
  <c r="E528" i="1"/>
  <c r="G528" i="1"/>
  <c r="J528" i="1"/>
  <c r="L528" i="1"/>
  <c r="N528" i="1"/>
  <c r="O528" i="1"/>
  <c r="P528" i="1"/>
  <c r="Q528" i="1"/>
  <c r="R528" i="1"/>
  <c r="V528" i="1"/>
  <c r="D529" i="1"/>
  <c r="E529" i="1"/>
  <c r="G529" i="1"/>
  <c r="J529" i="1"/>
  <c r="L529" i="1"/>
  <c r="N529" i="1"/>
  <c r="O529" i="1"/>
  <c r="P529" i="1"/>
  <c r="Q529" i="1"/>
  <c r="R529" i="1"/>
  <c r="V529" i="1"/>
  <c r="D530" i="1"/>
  <c r="E530" i="1"/>
  <c r="G530" i="1"/>
  <c r="J530" i="1"/>
  <c r="L530" i="1"/>
  <c r="N530" i="1"/>
  <c r="O530" i="1"/>
  <c r="P530" i="1"/>
  <c r="Q530" i="1"/>
  <c r="R530" i="1"/>
  <c r="V530" i="1"/>
  <c r="D531" i="1"/>
  <c r="E531" i="1"/>
  <c r="G531" i="1"/>
  <c r="J531" i="1"/>
  <c r="L531" i="1"/>
  <c r="N531" i="1"/>
  <c r="O531" i="1"/>
  <c r="P531" i="1"/>
  <c r="Q531" i="1"/>
  <c r="R531" i="1"/>
  <c r="V531" i="1"/>
  <c r="D532" i="1"/>
  <c r="E532" i="1"/>
  <c r="G532" i="1"/>
  <c r="J532" i="1"/>
  <c r="L532" i="1"/>
  <c r="N532" i="1"/>
  <c r="O532" i="1"/>
  <c r="P532" i="1"/>
  <c r="Q532" i="1"/>
  <c r="R532" i="1"/>
  <c r="V532" i="1"/>
  <c r="D533" i="1"/>
  <c r="E533" i="1"/>
  <c r="G533" i="1"/>
  <c r="J533" i="1"/>
  <c r="L533" i="1"/>
  <c r="N533" i="1"/>
  <c r="O533" i="1"/>
  <c r="P533" i="1"/>
  <c r="Q533" i="1"/>
  <c r="R533" i="1"/>
  <c r="V533" i="1"/>
  <c r="D534" i="1"/>
  <c r="E534" i="1"/>
  <c r="G534" i="1"/>
  <c r="J534" i="1"/>
  <c r="L534" i="1"/>
  <c r="N534" i="1"/>
  <c r="O534" i="1"/>
  <c r="P534" i="1"/>
  <c r="Q534" i="1"/>
  <c r="R534" i="1"/>
  <c r="V534" i="1"/>
  <c r="D535" i="1"/>
  <c r="E535" i="1"/>
  <c r="G535" i="1"/>
  <c r="J535" i="1"/>
  <c r="L535" i="1"/>
  <c r="N535" i="1"/>
  <c r="O535" i="1"/>
  <c r="P535" i="1"/>
  <c r="Q535" i="1"/>
  <c r="R535" i="1"/>
  <c r="V535" i="1"/>
  <c r="D536" i="1"/>
  <c r="E536" i="1"/>
  <c r="G536" i="1"/>
  <c r="J536" i="1"/>
  <c r="L536" i="1"/>
  <c r="N536" i="1"/>
  <c r="O536" i="1"/>
  <c r="P536" i="1"/>
  <c r="Q536" i="1"/>
  <c r="R536" i="1"/>
  <c r="V536" i="1"/>
  <c r="D537" i="1"/>
  <c r="E537" i="1"/>
  <c r="G537" i="1"/>
  <c r="J537" i="1"/>
  <c r="L537" i="1"/>
  <c r="N537" i="1"/>
  <c r="O537" i="1"/>
  <c r="P537" i="1"/>
  <c r="Q537" i="1"/>
  <c r="R537" i="1"/>
  <c r="V537" i="1"/>
  <c r="D538" i="1"/>
  <c r="E538" i="1"/>
  <c r="G538" i="1"/>
  <c r="J538" i="1"/>
  <c r="L538" i="1"/>
  <c r="N538" i="1"/>
  <c r="O538" i="1"/>
  <c r="P538" i="1"/>
  <c r="Q538" i="1"/>
  <c r="R538" i="1"/>
  <c r="V538" i="1"/>
  <c r="D539" i="1"/>
  <c r="E539" i="1"/>
  <c r="G539" i="1"/>
  <c r="J539" i="1"/>
  <c r="L539" i="1"/>
  <c r="N539" i="1"/>
  <c r="O539" i="1"/>
  <c r="P539" i="1"/>
  <c r="Q539" i="1"/>
  <c r="R539" i="1"/>
  <c r="V539" i="1"/>
  <c r="D540" i="1"/>
  <c r="E540" i="1"/>
  <c r="G540" i="1"/>
  <c r="J540" i="1"/>
  <c r="L540" i="1"/>
  <c r="N540" i="1"/>
  <c r="O540" i="1"/>
  <c r="P540" i="1"/>
  <c r="Q540" i="1"/>
  <c r="R540" i="1"/>
  <c r="V540" i="1"/>
  <c r="D541" i="1"/>
  <c r="E541" i="1"/>
  <c r="G541" i="1"/>
  <c r="J541" i="1"/>
  <c r="L541" i="1"/>
  <c r="N541" i="1"/>
  <c r="O541" i="1"/>
  <c r="P541" i="1"/>
  <c r="Q541" i="1"/>
  <c r="R541" i="1"/>
  <c r="V541" i="1"/>
  <c r="D542" i="1"/>
  <c r="E542" i="1"/>
  <c r="G542" i="1"/>
  <c r="J542" i="1"/>
  <c r="L542" i="1"/>
  <c r="N542" i="1"/>
  <c r="O542" i="1"/>
  <c r="P542" i="1"/>
  <c r="Q542" i="1"/>
  <c r="R542" i="1"/>
  <c r="V542" i="1"/>
  <c r="D543" i="1"/>
  <c r="E543" i="1"/>
  <c r="G543" i="1"/>
  <c r="J543" i="1"/>
  <c r="L543" i="1"/>
  <c r="N543" i="1"/>
  <c r="O543" i="1"/>
  <c r="P543" i="1"/>
  <c r="Q543" i="1"/>
  <c r="R543" i="1"/>
  <c r="V543" i="1"/>
  <c r="D544" i="1"/>
  <c r="E544" i="1"/>
  <c r="G544" i="1"/>
  <c r="J544" i="1"/>
  <c r="L544" i="1"/>
  <c r="N544" i="1"/>
  <c r="O544" i="1"/>
  <c r="P544" i="1"/>
  <c r="Q544" i="1"/>
  <c r="R544" i="1"/>
  <c r="V544" i="1"/>
  <c r="D545" i="1"/>
  <c r="E545" i="1"/>
  <c r="G545" i="1"/>
  <c r="J545" i="1"/>
  <c r="L545" i="1"/>
  <c r="N545" i="1"/>
  <c r="O545" i="1"/>
  <c r="P545" i="1"/>
  <c r="Q545" i="1"/>
  <c r="R545" i="1"/>
  <c r="V545" i="1"/>
  <c r="D546" i="1"/>
  <c r="E546" i="1"/>
  <c r="G546" i="1"/>
  <c r="J546" i="1"/>
  <c r="L546" i="1"/>
  <c r="N546" i="1"/>
  <c r="O546" i="1"/>
  <c r="P546" i="1"/>
  <c r="Q546" i="1"/>
  <c r="R546" i="1"/>
  <c r="V546" i="1"/>
  <c r="D547" i="1"/>
  <c r="E547" i="1"/>
  <c r="G547" i="1"/>
  <c r="J547" i="1"/>
  <c r="L547" i="1"/>
  <c r="N547" i="1"/>
  <c r="O547" i="1"/>
  <c r="P547" i="1"/>
  <c r="Q547" i="1"/>
  <c r="R547" i="1"/>
  <c r="V547" i="1"/>
  <c r="D548" i="1"/>
  <c r="E548" i="1"/>
  <c r="G548" i="1"/>
  <c r="J548" i="1"/>
  <c r="L548" i="1"/>
  <c r="N548" i="1"/>
  <c r="O548" i="1"/>
  <c r="P548" i="1"/>
  <c r="Q548" i="1"/>
  <c r="R548" i="1"/>
  <c r="V548" i="1"/>
  <c r="D549" i="1"/>
  <c r="E549" i="1"/>
  <c r="G549" i="1"/>
  <c r="J549" i="1"/>
  <c r="L549" i="1"/>
  <c r="N549" i="1"/>
  <c r="O549" i="1"/>
  <c r="P549" i="1"/>
  <c r="Q549" i="1"/>
  <c r="R549" i="1"/>
  <c r="V549" i="1"/>
  <c r="D550" i="1"/>
  <c r="E550" i="1"/>
  <c r="G550" i="1"/>
  <c r="J550" i="1"/>
  <c r="L550" i="1"/>
  <c r="N550" i="1"/>
  <c r="O550" i="1"/>
  <c r="P550" i="1"/>
  <c r="Q550" i="1"/>
  <c r="R550" i="1"/>
  <c r="V550" i="1"/>
  <c r="D551" i="1"/>
  <c r="E551" i="1"/>
  <c r="G551" i="1"/>
  <c r="J551" i="1"/>
  <c r="L551" i="1"/>
  <c r="N551" i="1"/>
  <c r="O551" i="1"/>
  <c r="P551" i="1"/>
  <c r="Q551" i="1"/>
  <c r="R551" i="1"/>
  <c r="V551" i="1"/>
  <c r="D552" i="1"/>
  <c r="E552" i="1"/>
  <c r="G552" i="1"/>
  <c r="J552" i="1"/>
  <c r="L552" i="1"/>
  <c r="N552" i="1"/>
  <c r="O552" i="1"/>
  <c r="P552" i="1"/>
  <c r="Q552" i="1"/>
  <c r="R552" i="1"/>
  <c r="V552" i="1"/>
  <c r="D553" i="1"/>
  <c r="E553" i="1"/>
  <c r="G553" i="1"/>
  <c r="J553" i="1"/>
  <c r="L553" i="1"/>
  <c r="N553" i="1"/>
  <c r="O553" i="1"/>
  <c r="P553" i="1"/>
  <c r="Q553" i="1"/>
  <c r="R553" i="1"/>
  <c r="V553" i="1"/>
  <c r="D554" i="1"/>
  <c r="E554" i="1"/>
  <c r="G554" i="1"/>
  <c r="J554" i="1"/>
  <c r="L554" i="1"/>
  <c r="N554" i="1"/>
  <c r="O554" i="1"/>
  <c r="P554" i="1"/>
  <c r="Q554" i="1"/>
  <c r="R554" i="1"/>
  <c r="V554" i="1"/>
  <c r="D555" i="1"/>
  <c r="E555" i="1"/>
  <c r="G555" i="1"/>
  <c r="J555" i="1"/>
  <c r="L555" i="1"/>
  <c r="N555" i="1"/>
  <c r="O555" i="1"/>
  <c r="P555" i="1"/>
  <c r="Q555" i="1"/>
  <c r="R555" i="1"/>
  <c r="V555" i="1"/>
  <c r="D556" i="1"/>
  <c r="E556" i="1"/>
  <c r="G556" i="1"/>
  <c r="J556" i="1"/>
  <c r="L556" i="1"/>
  <c r="N556" i="1"/>
  <c r="O556" i="1"/>
  <c r="P556" i="1"/>
  <c r="Q556" i="1"/>
  <c r="R556" i="1"/>
  <c r="V556" i="1"/>
  <c r="D557" i="1"/>
  <c r="E557" i="1"/>
  <c r="G557" i="1"/>
  <c r="J557" i="1"/>
  <c r="L557" i="1"/>
  <c r="N557" i="1"/>
  <c r="O557" i="1"/>
  <c r="P557" i="1"/>
  <c r="Q557" i="1"/>
  <c r="R557" i="1"/>
  <c r="V557" i="1"/>
  <c r="D558" i="1"/>
  <c r="E558" i="1"/>
  <c r="G558" i="1"/>
  <c r="J558" i="1"/>
  <c r="L558" i="1"/>
  <c r="N558" i="1"/>
  <c r="O558" i="1"/>
  <c r="P558" i="1"/>
  <c r="Q558" i="1"/>
  <c r="R558" i="1"/>
  <c r="V558" i="1"/>
  <c r="D559" i="1"/>
  <c r="E559" i="1"/>
  <c r="G559" i="1"/>
  <c r="J559" i="1"/>
  <c r="L559" i="1"/>
  <c r="N559" i="1"/>
  <c r="O559" i="1"/>
  <c r="P559" i="1"/>
  <c r="Q559" i="1"/>
  <c r="R559" i="1"/>
  <c r="V559" i="1"/>
  <c r="D560" i="1"/>
  <c r="E560" i="1"/>
  <c r="G560" i="1"/>
  <c r="J560" i="1"/>
  <c r="L560" i="1"/>
  <c r="N560" i="1"/>
  <c r="O560" i="1"/>
  <c r="P560" i="1"/>
  <c r="Q560" i="1"/>
  <c r="R560" i="1"/>
  <c r="V560" i="1"/>
  <c r="D561" i="1"/>
  <c r="E561" i="1"/>
  <c r="G561" i="1"/>
  <c r="J561" i="1"/>
  <c r="L561" i="1"/>
  <c r="N561" i="1"/>
  <c r="O561" i="1"/>
  <c r="P561" i="1"/>
  <c r="Q561" i="1"/>
  <c r="R561" i="1"/>
  <c r="V561" i="1"/>
  <c r="D562" i="1"/>
  <c r="E562" i="1"/>
  <c r="G562" i="1"/>
  <c r="J562" i="1"/>
  <c r="L562" i="1"/>
  <c r="N562" i="1"/>
  <c r="O562" i="1"/>
  <c r="P562" i="1"/>
  <c r="Q562" i="1"/>
  <c r="R562" i="1"/>
  <c r="V562" i="1"/>
  <c r="D563" i="1"/>
  <c r="E563" i="1"/>
  <c r="G563" i="1"/>
  <c r="J563" i="1"/>
  <c r="L563" i="1"/>
  <c r="N563" i="1"/>
  <c r="O563" i="1"/>
  <c r="P563" i="1"/>
  <c r="Q563" i="1"/>
  <c r="R563" i="1"/>
  <c r="V563" i="1"/>
  <c r="D564" i="1"/>
  <c r="E564" i="1"/>
  <c r="G564" i="1"/>
  <c r="J564" i="1"/>
  <c r="L564" i="1"/>
  <c r="N564" i="1"/>
  <c r="O564" i="1"/>
  <c r="P564" i="1"/>
  <c r="Q564" i="1"/>
  <c r="R564" i="1"/>
  <c r="V564" i="1"/>
  <c r="D565" i="1"/>
  <c r="E565" i="1"/>
  <c r="G565" i="1"/>
  <c r="J565" i="1"/>
  <c r="L565" i="1"/>
  <c r="N565" i="1"/>
  <c r="O565" i="1"/>
  <c r="P565" i="1"/>
  <c r="Q565" i="1"/>
  <c r="R565" i="1"/>
  <c r="V565" i="1"/>
  <c r="D566" i="1"/>
  <c r="E566" i="1"/>
  <c r="G566" i="1"/>
  <c r="J566" i="1"/>
  <c r="L566" i="1"/>
  <c r="N566" i="1"/>
  <c r="O566" i="1"/>
  <c r="P566" i="1"/>
  <c r="Q566" i="1"/>
  <c r="R566" i="1"/>
  <c r="V566" i="1"/>
  <c r="D567" i="1"/>
  <c r="E567" i="1"/>
  <c r="G567" i="1"/>
  <c r="J567" i="1"/>
  <c r="L567" i="1"/>
  <c r="N567" i="1"/>
  <c r="O567" i="1"/>
  <c r="P567" i="1"/>
  <c r="Q567" i="1"/>
  <c r="R567" i="1"/>
  <c r="V567" i="1"/>
  <c r="D568" i="1"/>
  <c r="E568" i="1"/>
  <c r="G568" i="1"/>
  <c r="J568" i="1"/>
  <c r="L568" i="1"/>
  <c r="N568" i="1"/>
  <c r="O568" i="1"/>
  <c r="P568" i="1"/>
  <c r="Q568" i="1"/>
  <c r="R568" i="1"/>
  <c r="V568" i="1"/>
  <c r="D569" i="1"/>
  <c r="E569" i="1"/>
  <c r="G569" i="1"/>
  <c r="J569" i="1"/>
  <c r="L569" i="1"/>
  <c r="N569" i="1"/>
  <c r="O569" i="1"/>
  <c r="P569" i="1"/>
  <c r="Q569" i="1"/>
  <c r="R569" i="1"/>
  <c r="V569" i="1"/>
  <c r="D570" i="1"/>
  <c r="E570" i="1"/>
  <c r="G570" i="1"/>
  <c r="J570" i="1"/>
  <c r="L570" i="1"/>
  <c r="N570" i="1"/>
  <c r="O570" i="1"/>
  <c r="P570" i="1"/>
  <c r="Q570" i="1"/>
  <c r="R570" i="1"/>
  <c r="V570" i="1"/>
  <c r="D571" i="1"/>
  <c r="E571" i="1"/>
  <c r="G571" i="1"/>
  <c r="J571" i="1"/>
  <c r="L571" i="1"/>
  <c r="N571" i="1"/>
  <c r="O571" i="1"/>
  <c r="P571" i="1"/>
  <c r="Q571" i="1"/>
  <c r="R571" i="1"/>
  <c r="V571" i="1"/>
  <c r="D572" i="1"/>
  <c r="E572" i="1"/>
  <c r="G572" i="1"/>
  <c r="J572" i="1"/>
  <c r="L572" i="1"/>
  <c r="N572" i="1"/>
  <c r="O572" i="1"/>
  <c r="P572" i="1"/>
  <c r="Q572" i="1"/>
  <c r="R572" i="1"/>
  <c r="V572" i="1"/>
  <c r="D573" i="1"/>
  <c r="E573" i="1"/>
  <c r="G573" i="1"/>
  <c r="J573" i="1"/>
  <c r="L573" i="1"/>
  <c r="N573" i="1"/>
  <c r="O573" i="1"/>
  <c r="P573" i="1"/>
  <c r="Q573" i="1"/>
  <c r="R573" i="1"/>
  <c r="V573" i="1"/>
  <c r="D574" i="1"/>
  <c r="E574" i="1"/>
  <c r="G574" i="1"/>
  <c r="J574" i="1"/>
  <c r="L574" i="1"/>
  <c r="N574" i="1"/>
  <c r="O574" i="1"/>
  <c r="P574" i="1"/>
  <c r="Q574" i="1"/>
  <c r="R574" i="1"/>
  <c r="V574" i="1"/>
  <c r="D575" i="1"/>
  <c r="E575" i="1"/>
  <c r="G575" i="1"/>
  <c r="J575" i="1"/>
  <c r="L575" i="1"/>
  <c r="N575" i="1"/>
  <c r="O575" i="1"/>
  <c r="P575" i="1"/>
  <c r="Q575" i="1"/>
  <c r="R575" i="1"/>
  <c r="V575" i="1"/>
  <c r="D576" i="1"/>
  <c r="E576" i="1"/>
  <c r="G576" i="1"/>
  <c r="J576" i="1"/>
  <c r="L576" i="1"/>
  <c r="N576" i="1"/>
  <c r="O576" i="1"/>
  <c r="P576" i="1"/>
  <c r="Q576" i="1"/>
  <c r="R576" i="1"/>
  <c r="V576" i="1"/>
  <c r="D577" i="1"/>
  <c r="E577" i="1"/>
  <c r="G577" i="1"/>
  <c r="J577" i="1"/>
  <c r="L577" i="1"/>
  <c r="N577" i="1"/>
  <c r="O577" i="1"/>
  <c r="P577" i="1"/>
  <c r="Q577" i="1"/>
  <c r="R577" i="1"/>
  <c r="V577" i="1"/>
  <c r="D578" i="1"/>
  <c r="E578" i="1"/>
  <c r="G578" i="1"/>
  <c r="J578" i="1"/>
  <c r="L578" i="1"/>
  <c r="N578" i="1"/>
  <c r="O578" i="1"/>
  <c r="P578" i="1"/>
  <c r="Q578" i="1"/>
  <c r="R578" i="1"/>
  <c r="V578" i="1"/>
  <c r="D579" i="1"/>
  <c r="E579" i="1"/>
  <c r="G579" i="1"/>
  <c r="J579" i="1"/>
  <c r="L579" i="1"/>
  <c r="N579" i="1"/>
  <c r="O579" i="1"/>
  <c r="P579" i="1"/>
  <c r="Q579" i="1"/>
  <c r="R579" i="1"/>
  <c r="V579" i="1"/>
  <c r="D580" i="1"/>
  <c r="E580" i="1"/>
  <c r="G580" i="1"/>
  <c r="J580" i="1"/>
  <c r="L580" i="1"/>
  <c r="N580" i="1"/>
  <c r="O580" i="1"/>
  <c r="P580" i="1"/>
  <c r="Q580" i="1"/>
  <c r="R580" i="1"/>
  <c r="V580" i="1"/>
  <c r="D581" i="1"/>
  <c r="E581" i="1"/>
  <c r="G581" i="1"/>
  <c r="J581" i="1"/>
  <c r="L581" i="1"/>
  <c r="N581" i="1"/>
  <c r="O581" i="1"/>
  <c r="P581" i="1"/>
  <c r="Q581" i="1"/>
  <c r="R581" i="1"/>
  <c r="V581" i="1"/>
  <c r="D582" i="1"/>
  <c r="E582" i="1"/>
  <c r="G582" i="1"/>
  <c r="J582" i="1"/>
  <c r="L582" i="1"/>
  <c r="N582" i="1"/>
  <c r="O582" i="1"/>
  <c r="P582" i="1"/>
  <c r="Q582" i="1"/>
  <c r="R582" i="1"/>
  <c r="V582" i="1"/>
  <c r="D583" i="1"/>
  <c r="E583" i="1"/>
  <c r="G583" i="1"/>
  <c r="J583" i="1"/>
  <c r="L583" i="1"/>
  <c r="N583" i="1"/>
  <c r="O583" i="1"/>
  <c r="P583" i="1"/>
  <c r="Q583" i="1"/>
  <c r="R583" i="1"/>
  <c r="V583" i="1"/>
  <c r="D584" i="1"/>
  <c r="E584" i="1"/>
  <c r="G584" i="1"/>
  <c r="J584" i="1"/>
  <c r="L584" i="1"/>
  <c r="N584" i="1"/>
  <c r="O584" i="1"/>
  <c r="P584" i="1"/>
  <c r="Q584" i="1"/>
  <c r="R584" i="1"/>
  <c r="V584" i="1"/>
  <c r="D585" i="1"/>
  <c r="E585" i="1"/>
  <c r="G585" i="1"/>
  <c r="J585" i="1"/>
  <c r="L585" i="1"/>
  <c r="N585" i="1"/>
  <c r="O585" i="1"/>
  <c r="P585" i="1"/>
  <c r="Q585" i="1"/>
  <c r="R585" i="1"/>
  <c r="V585" i="1"/>
  <c r="D586" i="1"/>
  <c r="E586" i="1"/>
  <c r="G586" i="1"/>
  <c r="J586" i="1"/>
  <c r="L586" i="1"/>
  <c r="N586" i="1"/>
  <c r="O586" i="1"/>
  <c r="P586" i="1"/>
  <c r="Q586" i="1"/>
  <c r="R586" i="1"/>
  <c r="V586" i="1"/>
  <c r="D587" i="1"/>
  <c r="E587" i="1"/>
  <c r="G587" i="1"/>
  <c r="J587" i="1"/>
  <c r="L587" i="1"/>
  <c r="N587" i="1"/>
  <c r="O587" i="1"/>
  <c r="P587" i="1"/>
  <c r="Q587" i="1"/>
  <c r="R587" i="1"/>
  <c r="V587" i="1"/>
  <c r="D588" i="1"/>
  <c r="E588" i="1"/>
  <c r="G588" i="1"/>
  <c r="J588" i="1"/>
  <c r="L588" i="1"/>
  <c r="N588" i="1"/>
  <c r="O588" i="1"/>
  <c r="P588" i="1"/>
  <c r="Q588" i="1"/>
  <c r="R588" i="1"/>
  <c r="V588" i="1"/>
  <c r="D589" i="1"/>
  <c r="E589" i="1"/>
  <c r="G589" i="1"/>
  <c r="J589" i="1"/>
  <c r="L589" i="1"/>
  <c r="N589" i="1"/>
  <c r="O589" i="1"/>
  <c r="P589" i="1"/>
  <c r="Q589" i="1"/>
  <c r="R589" i="1"/>
  <c r="V589" i="1"/>
  <c r="D590" i="1"/>
  <c r="E590" i="1"/>
  <c r="G590" i="1"/>
  <c r="J590" i="1"/>
  <c r="L590" i="1"/>
  <c r="N590" i="1"/>
  <c r="O590" i="1"/>
  <c r="P590" i="1"/>
  <c r="Q590" i="1"/>
  <c r="R590" i="1"/>
  <c r="V590" i="1"/>
  <c r="D591" i="1"/>
  <c r="E591" i="1"/>
  <c r="G591" i="1"/>
  <c r="J591" i="1"/>
  <c r="L591" i="1"/>
  <c r="N591" i="1"/>
  <c r="O591" i="1"/>
  <c r="P591" i="1"/>
  <c r="Q591" i="1"/>
  <c r="R591" i="1"/>
  <c r="V591" i="1"/>
  <c r="D592" i="1"/>
  <c r="E592" i="1"/>
  <c r="G592" i="1"/>
  <c r="J592" i="1"/>
  <c r="L592" i="1"/>
  <c r="N592" i="1"/>
  <c r="O592" i="1"/>
  <c r="P592" i="1"/>
  <c r="Q592" i="1"/>
  <c r="R592" i="1"/>
  <c r="V592" i="1"/>
  <c r="D593" i="1"/>
  <c r="E593" i="1"/>
  <c r="G593" i="1"/>
  <c r="J593" i="1"/>
  <c r="L593" i="1"/>
  <c r="N593" i="1"/>
  <c r="O593" i="1"/>
  <c r="P593" i="1"/>
  <c r="Q593" i="1"/>
  <c r="R593" i="1"/>
  <c r="V593" i="1"/>
  <c r="D594" i="1"/>
  <c r="E594" i="1"/>
  <c r="G594" i="1"/>
  <c r="J594" i="1"/>
  <c r="L594" i="1"/>
  <c r="N594" i="1"/>
  <c r="O594" i="1"/>
  <c r="P594" i="1"/>
  <c r="Q594" i="1"/>
  <c r="R594" i="1"/>
  <c r="V594" i="1"/>
  <c r="D595" i="1"/>
  <c r="E595" i="1"/>
  <c r="G595" i="1"/>
  <c r="J595" i="1"/>
  <c r="L595" i="1"/>
  <c r="N595" i="1"/>
  <c r="O595" i="1"/>
  <c r="P595" i="1"/>
  <c r="Q595" i="1"/>
  <c r="R595" i="1"/>
  <c r="V595" i="1"/>
  <c r="D596" i="1"/>
  <c r="E596" i="1"/>
  <c r="G596" i="1"/>
  <c r="J596" i="1"/>
  <c r="L596" i="1"/>
  <c r="N596" i="1"/>
  <c r="O596" i="1"/>
  <c r="P596" i="1"/>
  <c r="Q596" i="1"/>
  <c r="R596" i="1"/>
  <c r="V596" i="1"/>
  <c r="D597" i="1"/>
  <c r="E597" i="1"/>
  <c r="G597" i="1"/>
  <c r="J597" i="1"/>
  <c r="L597" i="1"/>
  <c r="N597" i="1"/>
  <c r="O597" i="1"/>
  <c r="P597" i="1"/>
  <c r="Q597" i="1"/>
  <c r="R597" i="1"/>
  <c r="V597" i="1"/>
  <c r="D598" i="1"/>
  <c r="E598" i="1"/>
  <c r="G598" i="1"/>
  <c r="J598" i="1"/>
  <c r="L598" i="1"/>
  <c r="N598" i="1"/>
  <c r="O598" i="1"/>
  <c r="P598" i="1"/>
  <c r="Q598" i="1"/>
  <c r="R598" i="1"/>
  <c r="V598" i="1"/>
  <c r="D599" i="1"/>
  <c r="E599" i="1"/>
  <c r="G599" i="1"/>
  <c r="J599" i="1"/>
  <c r="L599" i="1"/>
  <c r="N599" i="1"/>
  <c r="O599" i="1"/>
  <c r="P599" i="1"/>
  <c r="Q599" i="1"/>
  <c r="R599" i="1"/>
  <c r="V599" i="1"/>
  <c r="D600" i="1"/>
  <c r="E600" i="1"/>
  <c r="G600" i="1"/>
  <c r="J600" i="1"/>
  <c r="L600" i="1"/>
  <c r="N600" i="1"/>
  <c r="O600" i="1"/>
  <c r="P600" i="1"/>
  <c r="Q600" i="1"/>
  <c r="R600" i="1"/>
  <c r="V600" i="1"/>
  <c r="D601" i="1"/>
  <c r="E601" i="1"/>
  <c r="G601" i="1"/>
  <c r="J601" i="1"/>
  <c r="L601" i="1"/>
  <c r="N601" i="1"/>
  <c r="O601" i="1"/>
  <c r="P601" i="1"/>
  <c r="Q601" i="1"/>
  <c r="R601" i="1"/>
  <c r="V601" i="1"/>
  <c r="D602" i="1"/>
  <c r="E602" i="1"/>
  <c r="G602" i="1"/>
  <c r="J602" i="1"/>
  <c r="L602" i="1"/>
  <c r="N602" i="1"/>
  <c r="O602" i="1"/>
  <c r="P602" i="1"/>
  <c r="Q602" i="1"/>
  <c r="R602" i="1"/>
  <c r="V602" i="1"/>
  <c r="D603" i="1"/>
  <c r="E603" i="1"/>
  <c r="G603" i="1"/>
  <c r="J603" i="1"/>
  <c r="L603" i="1"/>
  <c r="N603" i="1"/>
  <c r="O603" i="1"/>
  <c r="P603" i="1"/>
  <c r="Q603" i="1"/>
  <c r="R603" i="1"/>
  <c r="V603" i="1"/>
  <c r="D604" i="1"/>
  <c r="E604" i="1"/>
  <c r="G604" i="1"/>
  <c r="J604" i="1"/>
  <c r="L604" i="1"/>
  <c r="N604" i="1"/>
  <c r="O604" i="1"/>
  <c r="P604" i="1"/>
  <c r="Q604" i="1"/>
  <c r="R604" i="1"/>
  <c r="V604" i="1"/>
  <c r="D605" i="1"/>
  <c r="E605" i="1"/>
  <c r="G605" i="1"/>
  <c r="J605" i="1"/>
  <c r="L605" i="1"/>
  <c r="N605" i="1"/>
  <c r="O605" i="1"/>
  <c r="P605" i="1"/>
  <c r="Q605" i="1"/>
  <c r="R605" i="1"/>
  <c r="V605" i="1"/>
  <c r="D606" i="1"/>
  <c r="E606" i="1"/>
  <c r="G606" i="1"/>
  <c r="J606" i="1"/>
  <c r="L606" i="1"/>
  <c r="N606" i="1"/>
  <c r="O606" i="1"/>
  <c r="P606" i="1"/>
  <c r="Q606" i="1"/>
  <c r="R606" i="1"/>
  <c r="V606" i="1"/>
  <c r="D607" i="1"/>
  <c r="E607" i="1"/>
  <c r="G607" i="1"/>
  <c r="J607" i="1"/>
  <c r="L607" i="1"/>
  <c r="N607" i="1"/>
  <c r="O607" i="1"/>
  <c r="P607" i="1"/>
  <c r="Q607" i="1"/>
  <c r="R607" i="1"/>
  <c r="V607" i="1"/>
  <c r="D608" i="1"/>
  <c r="E608" i="1"/>
  <c r="G608" i="1"/>
  <c r="J608" i="1"/>
  <c r="L608" i="1"/>
  <c r="N608" i="1"/>
  <c r="O608" i="1"/>
  <c r="P608" i="1"/>
  <c r="Q608" i="1"/>
  <c r="R608" i="1"/>
  <c r="V608" i="1"/>
  <c r="D609" i="1"/>
  <c r="E609" i="1"/>
  <c r="G609" i="1"/>
  <c r="J609" i="1"/>
  <c r="L609" i="1"/>
  <c r="N609" i="1"/>
  <c r="O609" i="1"/>
  <c r="P609" i="1"/>
  <c r="Q609" i="1"/>
  <c r="R609" i="1"/>
  <c r="V609" i="1"/>
  <c r="D610" i="1"/>
  <c r="E610" i="1"/>
  <c r="G610" i="1"/>
  <c r="J610" i="1"/>
  <c r="L610" i="1"/>
  <c r="N610" i="1"/>
  <c r="O610" i="1"/>
  <c r="P610" i="1"/>
  <c r="Q610" i="1"/>
  <c r="R610" i="1"/>
  <c r="V610" i="1"/>
  <c r="D611" i="1"/>
  <c r="E611" i="1"/>
  <c r="G611" i="1"/>
  <c r="J611" i="1"/>
  <c r="L611" i="1"/>
  <c r="N611" i="1"/>
  <c r="O611" i="1"/>
  <c r="P611" i="1"/>
  <c r="Q611" i="1"/>
  <c r="R611" i="1"/>
  <c r="V611" i="1"/>
  <c r="D612" i="1"/>
  <c r="E612" i="1"/>
  <c r="G612" i="1"/>
  <c r="J612" i="1"/>
  <c r="L612" i="1"/>
  <c r="N612" i="1"/>
  <c r="O612" i="1"/>
  <c r="P612" i="1"/>
  <c r="Q612" i="1"/>
  <c r="R612" i="1"/>
  <c r="V612" i="1"/>
  <c r="D613" i="1"/>
  <c r="E613" i="1"/>
  <c r="G613" i="1"/>
  <c r="J613" i="1"/>
  <c r="L613" i="1"/>
  <c r="N613" i="1"/>
  <c r="O613" i="1"/>
  <c r="P613" i="1"/>
  <c r="Q613" i="1"/>
  <c r="R613" i="1"/>
  <c r="V613" i="1"/>
  <c r="D614" i="1"/>
  <c r="E614" i="1"/>
  <c r="G614" i="1"/>
  <c r="J614" i="1"/>
  <c r="L614" i="1"/>
  <c r="N614" i="1"/>
  <c r="O614" i="1"/>
  <c r="P614" i="1"/>
  <c r="Q614" i="1"/>
  <c r="R614" i="1"/>
  <c r="V614" i="1"/>
  <c r="D615" i="1"/>
  <c r="E615" i="1"/>
  <c r="G615" i="1"/>
  <c r="J615" i="1"/>
  <c r="L615" i="1"/>
  <c r="N615" i="1"/>
  <c r="O615" i="1"/>
  <c r="P615" i="1"/>
  <c r="Q615" i="1"/>
  <c r="R615" i="1"/>
  <c r="V615" i="1"/>
  <c r="D616" i="1"/>
  <c r="E616" i="1"/>
  <c r="G616" i="1"/>
  <c r="J616" i="1"/>
  <c r="L616" i="1"/>
  <c r="N616" i="1"/>
  <c r="O616" i="1"/>
  <c r="P616" i="1"/>
  <c r="Q616" i="1"/>
  <c r="R616" i="1"/>
  <c r="V616" i="1"/>
  <c r="D617" i="1"/>
  <c r="E617" i="1"/>
  <c r="G617" i="1"/>
  <c r="J617" i="1"/>
  <c r="L617" i="1"/>
  <c r="N617" i="1"/>
  <c r="O617" i="1"/>
  <c r="P617" i="1"/>
  <c r="Q617" i="1"/>
  <c r="R617" i="1"/>
  <c r="V617" i="1"/>
  <c r="D618" i="1"/>
  <c r="E618" i="1"/>
  <c r="G618" i="1"/>
  <c r="J618" i="1"/>
  <c r="L618" i="1"/>
  <c r="N618" i="1"/>
  <c r="O618" i="1"/>
  <c r="P618" i="1"/>
  <c r="Q618" i="1"/>
  <c r="R618" i="1"/>
  <c r="V618" i="1"/>
  <c r="D619" i="1"/>
  <c r="E619" i="1"/>
  <c r="G619" i="1"/>
  <c r="J619" i="1"/>
  <c r="L619" i="1"/>
  <c r="N619" i="1"/>
  <c r="O619" i="1"/>
  <c r="P619" i="1"/>
  <c r="Q619" i="1"/>
  <c r="R619" i="1"/>
  <c r="V619" i="1"/>
  <c r="D620" i="1"/>
  <c r="E620" i="1"/>
  <c r="G620" i="1"/>
  <c r="J620" i="1"/>
  <c r="L620" i="1"/>
  <c r="N620" i="1"/>
  <c r="O620" i="1"/>
  <c r="P620" i="1"/>
  <c r="Q620" i="1"/>
  <c r="R620" i="1"/>
  <c r="V620" i="1"/>
  <c r="D621" i="1"/>
  <c r="E621" i="1"/>
  <c r="G621" i="1"/>
  <c r="J621" i="1"/>
  <c r="L621" i="1"/>
  <c r="N621" i="1"/>
  <c r="O621" i="1"/>
  <c r="P621" i="1"/>
  <c r="Q621" i="1"/>
  <c r="R621" i="1"/>
  <c r="V621" i="1"/>
  <c r="D622" i="1"/>
  <c r="E622" i="1"/>
  <c r="G622" i="1"/>
  <c r="J622" i="1"/>
  <c r="L622" i="1"/>
  <c r="N622" i="1"/>
  <c r="O622" i="1"/>
  <c r="P622" i="1"/>
  <c r="Q622" i="1"/>
  <c r="R622" i="1"/>
  <c r="V622" i="1"/>
  <c r="D623" i="1"/>
  <c r="E623" i="1"/>
  <c r="G623" i="1"/>
  <c r="J623" i="1"/>
  <c r="L623" i="1"/>
  <c r="N623" i="1"/>
  <c r="O623" i="1"/>
  <c r="P623" i="1"/>
  <c r="Q623" i="1"/>
  <c r="R623" i="1"/>
  <c r="V623" i="1"/>
  <c r="D624" i="1"/>
  <c r="E624" i="1"/>
  <c r="G624" i="1"/>
  <c r="J624" i="1"/>
  <c r="L624" i="1"/>
  <c r="N624" i="1"/>
  <c r="O624" i="1"/>
  <c r="P624" i="1"/>
  <c r="Q624" i="1"/>
  <c r="R624" i="1"/>
  <c r="V624" i="1"/>
  <c r="D625" i="1"/>
  <c r="E625" i="1"/>
  <c r="G625" i="1"/>
  <c r="J625" i="1"/>
  <c r="L625" i="1"/>
  <c r="N625" i="1"/>
  <c r="O625" i="1"/>
  <c r="P625" i="1"/>
  <c r="Q625" i="1"/>
  <c r="R625" i="1"/>
  <c r="V625" i="1"/>
  <c r="D626" i="1"/>
  <c r="E626" i="1"/>
  <c r="G626" i="1"/>
  <c r="J626" i="1"/>
  <c r="L626" i="1"/>
  <c r="N626" i="1"/>
  <c r="O626" i="1"/>
  <c r="P626" i="1"/>
  <c r="Q626" i="1"/>
  <c r="R626" i="1"/>
  <c r="V626" i="1"/>
  <c r="D627" i="1"/>
  <c r="E627" i="1"/>
  <c r="G627" i="1"/>
  <c r="J627" i="1"/>
  <c r="L627" i="1"/>
  <c r="N627" i="1"/>
  <c r="O627" i="1"/>
  <c r="P627" i="1"/>
  <c r="Q627" i="1"/>
  <c r="R627" i="1"/>
  <c r="V627" i="1"/>
  <c r="D628" i="1"/>
  <c r="E628" i="1"/>
  <c r="G628" i="1"/>
  <c r="J628" i="1"/>
  <c r="L628" i="1"/>
  <c r="N628" i="1"/>
  <c r="O628" i="1"/>
  <c r="P628" i="1"/>
  <c r="Q628" i="1"/>
  <c r="R628" i="1"/>
  <c r="V628" i="1"/>
  <c r="D629" i="1"/>
  <c r="E629" i="1"/>
  <c r="G629" i="1"/>
  <c r="J629" i="1"/>
  <c r="L629" i="1"/>
  <c r="N629" i="1"/>
  <c r="O629" i="1"/>
  <c r="P629" i="1"/>
  <c r="Q629" i="1"/>
  <c r="R629" i="1"/>
  <c r="V629" i="1"/>
  <c r="D630" i="1"/>
  <c r="E630" i="1"/>
  <c r="G630" i="1"/>
  <c r="J630" i="1"/>
  <c r="L630" i="1"/>
  <c r="N630" i="1"/>
  <c r="O630" i="1"/>
  <c r="P630" i="1"/>
  <c r="Q630" i="1"/>
  <c r="R630" i="1"/>
  <c r="V630" i="1"/>
  <c r="D631" i="1"/>
  <c r="E631" i="1"/>
  <c r="G631" i="1"/>
  <c r="J631" i="1"/>
  <c r="L631" i="1"/>
  <c r="N631" i="1"/>
  <c r="O631" i="1"/>
  <c r="P631" i="1"/>
  <c r="Q631" i="1"/>
  <c r="R631" i="1"/>
  <c r="V631" i="1"/>
  <c r="D632" i="1"/>
  <c r="E632" i="1"/>
  <c r="G632" i="1"/>
  <c r="J632" i="1"/>
  <c r="L632" i="1"/>
  <c r="N632" i="1"/>
  <c r="O632" i="1"/>
  <c r="P632" i="1"/>
  <c r="Q632" i="1"/>
  <c r="R632" i="1"/>
  <c r="V632" i="1"/>
  <c r="D633" i="1"/>
  <c r="E633" i="1"/>
  <c r="G633" i="1"/>
  <c r="J633" i="1"/>
  <c r="L633" i="1"/>
  <c r="N633" i="1"/>
  <c r="O633" i="1"/>
  <c r="P633" i="1"/>
  <c r="Q633" i="1"/>
  <c r="R633" i="1"/>
  <c r="V633" i="1"/>
  <c r="D634" i="1"/>
  <c r="E634" i="1"/>
  <c r="G634" i="1"/>
  <c r="J634" i="1"/>
  <c r="L634" i="1"/>
  <c r="N634" i="1"/>
  <c r="O634" i="1"/>
  <c r="P634" i="1"/>
  <c r="Q634" i="1"/>
  <c r="R634" i="1"/>
  <c r="V634" i="1"/>
  <c r="D635" i="1"/>
  <c r="E635" i="1"/>
  <c r="G635" i="1"/>
  <c r="J635" i="1"/>
  <c r="L635" i="1"/>
  <c r="N635" i="1"/>
  <c r="O635" i="1"/>
  <c r="P635" i="1"/>
  <c r="Q635" i="1"/>
  <c r="R635" i="1"/>
  <c r="V635" i="1"/>
  <c r="D636" i="1"/>
  <c r="E636" i="1"/>
  <c r="G636" i="1"/>
  <c r="J636" i="1"/>
  <c r="L636" i="1"/>
  <c r="N636" i="1"/>
  <c r="O636" i="1"/>
  <c r="P636" i="1"/>
  <c r="Q636" i="1"/>
  <c r="R636" i="1"/>
  <c r="V636" i="1"/>
  <c r="D637" i="1"/>
  <c r="E637" i="1"/>
  <c r="G637" i="1"/>
  <c r="J637" i="1"/>
  <c r="L637" i="1"/>
  <c r="N637" i="1"/>
  <c r="O637" i="1"/>
  <c r="P637" i="1"/>
  <c r="Q637" i="1"/>
  <c r="R637" i="1"/>
  <c r="V637" i="1"/>
  <c r="D638" i="1"/>
  <c r="E638" i="1"/>
  <c r="G638" i="1"/>
  <c r="J638" i="1"/>
  <c r="L638" i="1"/>
  <c r="N638" i="1"/>
  <c r="O638" i="1"/>
  <c r="P638" i="1"/>
  <c r="Q638" i="1"/>
  <c r="R638" i="1"/>
  <c r="V638" i="1"/>
  <c r="D639" i="1"/>
  <c r="E639" i="1"/>
  <c r="G639" i="1"/>
  <c r="J639" i="1"/>
  <c r="L639" i="1"/>
  <c r="N639" i="1"/>
  <c r="O639" i="1"/>
  <c r="P639" i="1"/>
  <c r="Q639" i="1"/>
  <c r="R639" i="1"/>
  <c r="V639" i="1"/>
  <c r="D640" i="1"/>
  <c r="E640" i="1"/>
  <c r="G640" i="1"/>
  <c r="J640" i="1"/>
  <c r="L640" i="1"/>
  <c r="N640" i="1"/>
  <c r="O640" i="1"/>
  <c r="P640" i="1"/>
  <c r="Q640" i="1"/>
  <c r="R640" i="1"/>
  <c r="V640" i="1"/>
  <c r="D641" i="1"/>
  <c r="E641" i="1"/>
  <c r="G641" i="1"/>
  <c r="J641" i="1"/>
  <c r="L641" i="1"/>
  <c r="N641" i="1"/>
  <c r="O641" i="1"/>
  <c r="P641" i="1"/>
  <c r="Q641" i="1"/>
  <c r="R641" i="1"/>
  <c r="V641" i="1"/>
  <c r="D642" i="1"/>
  <c r="E642" i="1"/>
  <c r="G642" i="1"/>
  <c r="J642" i="1"/>
  <c r="L642" i="1"/>
  <c r="N642" i="1"/>
  <c r="O642" i="1"/>
  <c r="P642" i="1"/>
  <c r="Q642" i="1"/>
  <c r="R642" i="1"/>
  <c r="V642" i="1"/>
  <c r="D643" i="1"/>
  <c r="E643" i="1"/>
  <c r="G643" i="1"/>
  <c r="J643" i="1"/>
  <c r="L643" i="1"/>
  <c r="N643" i="1"/>
  <c r="O643" i="1"/>
  <c r="P643" i="1"/>
  <c r="Q643" i="1"/>
  <c r="R643" i="1"/>
  <c r="V643" i="1"/>
  <c r="D644" i="1"/>
  <c r="E644" i="1"/>
  <c r="G644" i="1"/>
  <c r="J644" i="1"/>
  <c r="L644" i="1"/>
  <c r="N644" i="1"/>
  <c r="O644" i="1"/>
  <c r="P644" i="1"/>
  <c r="Q644" i="1"/>
  <c r="R644" i="1"/>
  <c r="V644" i="1"/>
  <c r="D645" i="1"/>
  <c r="E645" i="1"/>
  <c r="G645" i="1"/>
  <c r="J645" i="1"/>
  <c r="L645" i="1"/>
  <c r="N645" i="1"/>
  <c r="O645" i="1"/>
  <c r="P645" i="1"/>
  <c r="Q645" i="1"/>
  <c r="R645" i="1"/>
  <c r="V645" i="1"/>
  <c r="D646" i="1"/>
  <c r="E646" i="1"/>
  <c r="G646" i="1"/>
  <c r="J646" i="1"/>
  <c r="L646" i="1"/>
  <c r="N646" i="1"/>
  <c r="O646" i="1"/>
  <c r="P646" i="1"/>
  <c r="Q646" i="1"/>
  <c r="R646" i="1"/>
  <c r="V646" i="1"/>
  <c r="D647" i="1"/>
  <c r="E647" i="1"/>
  <c r="G647" i="1"/>
  <c r="J647" i="1"/>
  <c r="L647" i="1"/>
  <c r="N647" i="1"/>
  <c r="O647" i="1"/>
  <c r="P647" i="1"/>
  <c r="Q647" i="1"/>
  <c r="R647" i="1"/>
  <c r="V647" i="1"/>
  <c r="D648" i="1"/>
  <c r="E648" i="1"/>
  <c r="G648" i="1"/>
  <c r="J648" i="1"/>
  <c r="L648" i="1"/>
  <c r="N648" i="1"/>
  <c r="O648" i="1"/>
  <c r="P648" i="1"/>
  <c r="Q648" i="1"/>
  <c r="R648" i="1"/>
  <c r="V648" i="1"/>
  <c r="D649" i="1"/>
  <c r="E649" i="1"/>
  <c r="G649" i="1"/>
  <c r="J649" i="1"/>
  <c r="L649" i="1"/>
  <c r="N649" i="1"/>
  <c r="O649" i="1"/>
  <c r="P649" i="1"/>
  <c r="Q649" i="1"/>
  <c r="R649" i="1"/>
  <c r="V649" i="1"/>
  <c r="D650" i="1"/>
  <c r="E650" i="1"/>
  <c r="G650" i="1"/>
  <c r="J650" i="1"/>
  <c r="L650" i="1"/>
  <c r="N650" i="1"/>
  <c r="O650" i="1"/>
  <c r="P650" i="1"/>
  <c r="Q650" i="1"/>
  <c r="R650" i="1"/>
  <c r="V650" i="1"/>
  <c r="D651" i="1"/>
  <c r="E651" i="1"/>
  <c r="G651" i="1"/>
  <c r="J651" i="1"/>
  <c r="L651" i="1"/>
  <c r="N651" i="1"/>
  <c r="O651" i="1"/>
  <c r="P651" i="1"/>
  <c r="Q651" i="1"/>
  <c r="R651" i="1"/>
  <c r="V651" i="1"/>
  <c r="D652" i="1"/>
  <c r="E652" i="1"/>
  <c r="G652" i="1"/>
  <c r="J652" i="1"/>
  <c r="L652" i="1"/>
  <c r="N652" i="1"/>
  <c r="O652" i="1"/>
  <c r="P652" i="1"/>
  <c r="Q652" i="1"/>
  <c r="R652" i="1"/>
  <c r="V652" i="1"/>
  <c r="D653" i="1"/>
  <c r="E653" i="1"/>
  <c r="G653" i="1"/>
  <c r="J653" i="1"/>
  <c r="L653" i="1"/>
  <c r="N653" i="1"/>
  <c r="O653" i="1"/>
  <c r="P653" i="1"/>
  <c r="Q653" i="1"/>
  <c r="R653" i="1"/>
  <c r="V653" i="1"/>
  <c r="D654" i="1"/>
  <c r="E654" i="1"/>
  <c r="G654" i="1"/>
  <c r="J654" i="1"/>
  <c r="L654" i="1"/>
  <c r="N654" i="1"/>
  <c r="O654" i="1"/>
  <c r="P654" i="1"/>
  <c r="Q654" i="1"/>
  <c r="R654" i="1"/>
  <c r="V654" i="1"/>
  <c r="D655" i="1"/>
  <c r="E655" i="1"/>
  <c r="G655" i="1"/>
  <c r="J655" i="1"/>
  <c r="L655" i="1"/>
  <c r="N655" i="1"/>
  <c r="O655" i="1"/>
  <c r="P655" i="1"/>
  <c r="Q655" i="1"/>
  <c r="R655" i="1"/>
  <c r="V655" i="1"/>
  <c r="D656" i="1"/>
  <c r="E656" i="1"/>
  <c r="G656" i="1"/>
  <c r="J656" i="1"/>
  <c r="L656" i="1"/>
  <c r="N656" i="1"/>
  <c r="O656" i="1"/>
  <c r="P656" i="1"/>
  <c r="Q656" i="1"/>
  <c r="R656" i="1"/>
  <c r="V656" i="1"/>
  <c r="D657" i="1"/>
  <c r="E657" i="1"/>
  <c r="G657" i="1"/>
  <c r="J657" i="1"/>
  <c r="L657" i="1"/>
  <c r="N657" i="1"/>
  <c r="O657" i="1"/>
  <c r="P657" i="1"/>
  <c r="Q657" i="1"/>
  <c r="R657" i="1"/>
  <c r="V657" i="1"/>
  <c r="D658" i="1"/>
  <c r="E658" i="1"/>
  <c r="G658" i="1"/>
  <c r="J658" i="1"/>
  <c r="L658" i="1"/>
  <c r="N658" i="1"/>
  <c r="O658" i="1"/>
  <c r="P658" i="1"/>
  <c r="Q658" i="1"/>
  <c r="R658" i="1"/>
  <c r="V658" i="1"/>
  <c r="D659" i="1"/>
  <c r="E659" i="1"/>
  <c r="G659" i="1"/>
  <c r="J659" i="1"/>
  <c r="L659" i="1"/>
  <c r="N659" i="1"/>
  <c r="O659" i="1"/>
  <c r="P659" i="1"/>
  <c r="Q659" i="1"/>
  <c r="R659" i="1"/>
  <c r="V659" i="1"/>
  <c r="D660" i="1"/>
  <c r="E660" i="1"/>
  <c r="G660" i="1"/>
  <c r="J660" i="1"/>
  <c r="L660" i="1"/>
  <c r="N660" i="1"/>
  <c r="O660" i="1"/>
  <c r="P660" i="1"/>
  <c r="Q660" i="1"/>
  <c r="R660" i="1"/>
  <c r="V660" i="1"/>
  <c r="D661" i="1"/>
  <c r="E661" i="1"/>
  <c r="G661" i="1"/>
  <c r="J661" i="1"/>
  <c r="L661" i="1"/>
  <c r="N661" i="1"/>
  <c r="O661" i="1"/>
  <c r="P661" i="1"/>
  <c r="Q661" i="1"/>
  <c r="R661" i="1"/>
  <c r="V661" i="1"/>
  <c r="D662" i="1"/>
  <c r="E662" i="1"/>
  <c r="G662" i="1"/>
  <c r="J662" i="1"/>
  <c r="L662" i="1"/>
  <c r="N662" i="1"/>
  <c r="O662" i="1"/>
  <c r="P662" i="1"/>
  <c r="Q662" i="1"/>
  <c r="R662" i="1"/>
  <c r="V662" i="1"/>
  <c r="D663" i="1"/>
  <c r="E663" i="1"/>
  <c r="G663" i="1"/>
  <c r="J663" i="1"/>
  <c r="L663" i="1"/>
  <c r="N663" i="1"/>
  <c r="O663" i="1"/>
  <c r="P663" i="1"/>
  <c r="Q663" i="1"/>
  <c r="R663" i="1"/>
  <c r="V663" i="1"/>
  <c r="D664" i="1"/>
  <c r="E664" i="1"/>
  <c r="G664" i="1"/>
  <c r="J664" i="1"/>
  <c r="L664" i="1"/>
  <c r="N664" i="1"/>
  <c r="O664" i="1"/>
  <c r="P664" i="1"/>
  <c r="Q664" i="1"/>
  <c r="R664" i="1"/>
  <c r="V664" i="1"/>
  <c r="D665" i="1"/>
  <c r="E665" i="1"/>
  <c r="G665" i="1"/>
  <c r="J665" i="1"/>
  <c r="L665" i="1"/>
  <c r="N665" i="1"/>
  <c r="O665" i="1"/>
  <c r="P665" i="1"/>
  <c r="Q665" i="1"/>
  <c r="R665" i="1"/>
  <c r="V665" i="1"/>
  <c r="D666" i="1"/>
  <c r="E666" i="1"/>
  <c r="G666" i="1"/>
  <c r="J666" i="1"/>
  <c r="L666" i="1"/>
  <c r="N666" i="1"/>
  <c r="O666" i="1"/>
  <c r="P666" i="1"/>
  <c r="Q666" i="1"/>
  <c r="R666" i="1"/>
  <c r="V666" i="1"/>
  <c r="D667" i="1"/>
  <c r="E667" i="1"/>
  <c r="G667" i="1"/>
  <c r="J667" i="1"/>
  <c r="L667" i="1"/>
  <c r="N667" i="1"/>
  <c r="O667" i="1"/>
  <c r="P667" i="1"/>
  <c r="Q667" i="1"/>
  <c r="R667" i="1"/>
  <c r="V667" i="1"/>
  <c r="D668" i="1"/>
  <c r="E668" i="1"/>
  <c r="G668" i="1"/>
  <c r="J668" i="1"/>
  <c r="L668" i="1"/>
  <c r="N668" i="1"/>
  <c r="O668" i="1"/>
  <c r="P668" i="1"/>
  <c r="Q668" i="1"/>
  <c r="R668" i="1"/>
  <c r="V668" i="1"/>
  <c r="D669" i="1"/>
  <c r="E669" i="1"/>
  <c r="G669" i="1"/>
  <c r="J669" i="1"/>
  <c r="L669" i="1"/>
  <c r="N669" i="1"/>
  <c r="O669" i="1"/>
  <c r="P669" i="1"/>
  <c r="Q669" i="1"/>
  <c r="R669" i="1"/>
  <c r="V669" i="1"/>
  <c r="D670" i="1"/>
  <c r="E670" i="1"/>
  <c r="G670" i="1"/>
  <c r="J670" i="1"/>
  <c r="L670" i="1"/>
  <c r="N670" i="1"/>
  <c r="O670" i="1"/>
  <c r="P670" i="1"/>
  <c r="Q670" i="1"/>
  <c r="R670" i="1"/>
  <c r="V670" i="1"/>
  <c r="D671" i="1"/>
  <c r="E671" i="1"/>
  <c r="G671" i="1"/>
  <c r="J671" i="1"/>
  <c r="L671" i="1"/>
  <c r="N671" i="1"/>
  <c r="O671" i="1"/>
  <c r="P671" i="1"/>
  <c r="Q671" i="1"/>
  <c r="R671" i="1"/>
  <c r="V671" i="1"/>
  <c r="D672" i="1"/>
  <c r="E672" i="1"/>
  <c r="G672" i="1"/>
  <c r="J672" i="1"/>
  <c r="L672" i="1"/>
  <c r="N672" i="1"/>
  <c r="O672" i="1"/>
  <c r="P672" i="1"/>
  <c r="Q672" i="1"/>
  <c r="R672" i="1"/>
  <c r="V672" i="1"/>
  <c r="D673" i="1"/>
  <c r="E673" i="1"/>
  <c r="G673" i="1"/>
  <c r="J673" i="1"/>
  <c r="L673" i="1"/>
  <c r="N673" i="1"/>
  <c r="O673" i="1"/>
  <c r="P673" i="1"/>
  <c r="Q673" i="1"/>
  <c r="R673" i="1"/>
  <c r="V673" i="1"/>
  <c r="D674" i="1"/>
  <c r="E674" i="1"/>
  <c r="G674" i="1"/>
  <c r="J674" i="1"/>
  <c r="L674" i="1"/>
  <c r="N674" i="1"/>
  <c r="O674" i="1"/>
  <c r="P674" i="1"/>
  <c r="Q674" i="1"/>
  <c r="R674" i="1"/>
  <c r="V674" i="1"/>
  <c r="D675" i="1"/>
  <c r="E675" i="1"/>
  <c r="G675" i="1"/>
  <c r="J675" i="1"/>
  <c r="L675" i="1"/>
  <c r="N675" i="1"/>
  <c r="O675" i="1"/>
  <c r="P675" i="1"/>
  <c r="Q675" i="1"/>
  <c r="R675" i="1"/>
  <c r="V675" i="1"/>
  <c r="D676" i="1"/>
  <c r="E676" i="1"/>
  <c r="G676" i="1"/>
  <c r="J676" i="1"/>
  <c r="L676" i="1"/>
  <c r="N676" i="1"/>
  <c r="O676" i="1"/>
  <c r="P676" i="1"/>
  <c r="Q676" i="1"/>
  <c r="R676" i="1"/>
  <c r="V676" i="1"/>
  <c r="D677" i="1"/>
  <c r="E677" i="1"/>
  <c r="G677" i="1"/>
  <c r="J677" i="1"/>
  <c r="L677" i="1"/>
  <c r="N677" i="1"/>
  <c r="O677" i="1"/>
  <c r="P677" i="1"/>
  <c r="Q677" i="1"/>
  <c r="R677" i="1"/>
  <c r="V677" i="1"/>
  <c r="D678" i="1"/>
  <c r="E678" i="1"/>
  <c r="G678" i="1"/>
  <c r="J678" i="1"/>
  <c r="L678" i="1"/>
  <c r="N678" i="1"/>
  <c r="O678" i="1"/>
  <c r="P678" i="1"/>
  <c r="Q678" i="1"/>
  <c r="R678" i="1"/>
  <c r="V678" i="1"/>
  <c r="D679" i="1"/>
  <c r="E679" i="1"/>
  <c r="G679" i="1"/>
  <c r="J679" i="1"/>
  <c r="L679" i="1"/>
  <c r="N679" i="1"/>
  <c r="O679" i="1"/>
  <c r="P679" i="1"/>
  <c r="Q679" i="1"/>
  <c r="R679" i="1"/>
  <c r="V679" i="1"/>
  <c r="D680" i="1"/>
  <c r="E680" i="1"/>
  <c r="G680" i="1"/>
  <c r="J680" i="1"/>
  <c r="L680" i="1"/>
  <c r="N680" i="1"/>
  <c r="O680" i="1"/>
  <c r="P680" i="1"/>
  <c r="Q680" i="1"/>
  <c r="R680" i="1"/>
  <c r="V680" i="1"/>
  <c r="D681" i="1"/>
  <c r="E681" i="1"/>
  <c r="G681" i="1"/>
  <c r="J681" i="1"/>
  <c r="L681" i="1"/>
  <c r="N681" i="1"/>
  <c r="O681" i="1"/>
  <c r="P681" i="1"/>
  <c r="Q681" i="1"/>
  <c r="R681" i="1"/>
  <c r="V681" i="1"/>
  <c r="D682" i="1"/>
  <c r="E682" i="1"/>
  <c r="G682" i="1"/>
  <c r="J682" i="1"/>
  <c r="L682" i="1"/>
  <c r="N682" i="1"/>
  <c r="O682" i="1"/>
  <c r="P682" i="1"/>
  <c r="Q682" i="1"/>
  <c r="R682" i="1"/>
  <c r="V682" i="1"/>
  <c r="D683" i="1"/>
  <c r="E683" i="1"/>
  <c r="G683" i="1"/>
  <c r="J683" i="1"/>
  <c r="L683" i="1"/>
  <c r="N683" i="1"/>
  <c r="O683" i="1"/>
  <c r="P683" i="1"/>
  <c r="Q683" i="1"/>
  <c r="R683" i="1"/>
  <c r="V683" i="1"/>
  <c r="D684" i="1"/>
  <c r="E684" i="1"/>
  <c r="G684" i="1"/>
  <c r="J684" i="1"/>
  <c r="L684" i="1"/>
  <c r="N684" i="1"/>
  <c r="O684" i="1"/>
  <c r="P684" i="1"/>
  <c r="Q684" i="1"/>
  <c r="R684" i="1"/>
  <c r="V684" i="1"/>
  <c r="D685" i="1"/>
  <c r="E685" i="1"/>
  <c r="G685" i="1"/>
  <c r="J685" i="1"/>
  <c r="L685" i="1"/>
  <c r="N685" i="1"/>
  <c r="O685" i="1"/>
  <c r="P685" i="1"/>
  <c r="Q685" i="1"/>
  <c r="R685" i="1"/>
  <c r="V685" i="1"/>
  <c r="D686" i="1"/>
  <c r="E686" i="1"/>
  <c r="G686" i="1"/>
  <c r="J686" i="1"/>
  <c r="L686" i="1"/>
  <c r="N686" i="1"/>
  <c r="O686" i="1"/>
  <c r="P686" i="1"/>
  <c r="Q686" i="1"/>
  <c r="R686" i="1"/>
  <c r="V686" i="1"/>
  <c r="D687" i="1"/>
  <c r="E687" i="1"/>
  <c r="G687" i="1"/>
  <c r="J687" i="1"/>
  <c r="L687" i="1"/>
  <c r="N687" i="1"/>
  <c r="O687" i="1"/>
  <c r="P687" i="1"/>
  <c r="Q687" i="1"/>
  <c r="R687" i="1"/>
  <c r="V687" i="1"/>
  <c r="D688" i="1"/>
  <c r="E688" i="1"/>
  <c r="G688" i="1"/>
  <c r="J688" i="1"/>
  <c r="L688" i="1"/>
  <c r="N688" i="1"/>
  <c r="O688" i="1"/>
  <c r="P688" i="1"/>
  <c r="Q688" i="1"/>
  <c r="R688" i="1"/>
  <c r="V688" i="1"/>
  <c r="D689" i="1"/>
  <c r="E689" i="1"/>
  <c r="G689" i="1"/>
  <c r="J689" i="1"/>
  <c r="L689" i="1"/>
  <c r="N689" i="1"/>
  <c r="O689" i="1"/>
  <c r="P689" i="1"/>
  <c r="Q689" i="1"/>
  <c r="R689" i="1"/>
  <c r="V689" i="1"/>
  <c r="D690" i="1"/>
  <c r="E690" i="1"/>
  <c r="G690" i="1"/>
  <c r="J690" i="1"/>
  <c r="L690" i="1"/>
  <c r="N690" i="1"/>
  <c r="O690" i="1"/>
  <c r="P690" i="1"/>
  <c r="Q690" i="1"/>
  <c r="R690" i="1"/>
  <c r="V690" i="1"/>
  <c r="D691" i="1"/>
  <c r="E691" i="1"/>
  <c r="G691" i="1"/>
  <c r="J691" i="1"/>
  <c r="L691" i="1"/>
  <c r="N691" i="1"/>
  <c r="O691" i="1"/>
  <c r="P691" i="1"/>
  <c r="Q691" i="1"/>
  <c r="R691" i="1"/>
  <c r="V691" i="1"/>
  <c r="D692" i="1"/>
  <c r="E692" i="1"/>
  <c r="G692" i="1"/>
  <c r="J692" i="1"/>
  <c r="L692" i="1"/>
  <c r="N692" i="1"/>
  <c r="O692" i="1"/>
  <c r="P692" i="1"/>
  <c r="Q692" i="1"/>
  <c r="R692" i="1"/>
  <c r="V692" i="1"/>
  <c r="D693" i="1"/>
  <c r="E693" i="1"/>
  <c r="G693" i="1"/>
  <c r="J693" i="1"/>
  <c r="L693" i="1"/>
  <c r="N693" i="1"/>
  <c r="O693" i="1"/>
  <c r="P693" i="1"/>
  <c r="Q693" i="1"/>
  <c r="R693" i="1"/>
  <c r="V693" i="1"/>
  <c r="D694" i="1"/>
  <c r="E694" i="1"/>
  <c r="G694" i="1"/>
  <c r="J694" i="1"/>
  <c r="L694" i="1"/>
  <c r="N694" i="1"/>
  <c r="O694" i="1"/>
  <c r="P694" i="1"/>
  <c r="Q694" i="1"/>
  <c r="R694" i="1"/>
  <c r="V694" i="1"/>
  <c r="D695" i="1"/>
  <c r="E695" i="1"/>
  <c r="G695" i="1"/>
  <c r="J695" i="1"/>
  <c r="L695" i="1"/>
  <c r="N695" i="1"/>
  <c r="O695" i="1"/>
  <c r="P695" i="1"/>
  <c r="Q695" i="1"/>
  <c r="R695" i="1"/>
  <c r="V695" i="1"/>
  <c r="D696" i="1"/>
  <c r="E696" i="1"/>
  <c r="G696" i="1"/>
  <c r="J696" i="1"/>
  <c r="L696" i="1"/>
  <c r="N696" i="1"/>
  <c r="O696" i="1"/>
  <c r="P696" i="1"/>
  <c r="Q696" i="1"/>
  <c r="R696" i="1"/>
  <c r="V696" i="1"/>
  <c r="D697" i="1"/>
  <c r="E697" i="1"/>
  <c r="G697" i="1"/>
  <c r="J697" i="1"/>
  <c r="L697" i="1"/>
  <c r="N697" i="1"/>
  <c r="O697" i="1"/>
  <c r="P697" i="1"/>
  <c r="Q697" i="1"/>
  <c r="R697" i="1"/>
  <c r="V697" i="1"/>
  <c r="D698" i="1"/>
  <c r="E698" i="1"/>
  <c r="G698" i="1"/>
  <c r="J698" i="1"/>
  <c r="L698" i="1"/>
  <c r="N698" i="1"/>
  <c r="O698" i="1"/>
  <c r="P698" i="1"/>
  <c r="Q698" i="1"/>
  <c r="R698" i="1"/>
  <c r="V698" i="1"/>
  <c r="D699" i="1"/>
  <c r="E699" i="1"/>
  <c r="G699" i="1"/>
  <c r="J699" i="1"/>
  <c r="L699" i="1"/>
  <c r="N699" i="1"/>
  <c r="O699" i="1"/>
  <c r="P699" i="1"/>
  <c r="Q699" i="1"/>
  <c r="R699" i="1"/>
  <c r="V699" i="1"/>
  <c r="D700" i="1"/>
  <c r="E700" i="1"/>
  <c r="G700" i="1"/>
  <c r="J700" i="1"/>
  <c r="L700" i="1"/>
  <c r="N700" i="1"/>
  <c r="O700" i="1"/>
  <c r="P700" i="1"/>
  <c r="Q700" i="1"/>
  <c r="R700" i="1"/>
  <c r="V700" i="1"/>
  <c r="D701" i="1"/>
  <c r="E701" i="1"/>
  <c r="G701" i="1"/>
  <c r="J701" i="1"/>
  <c r="L701" i="1"/>
  <c r="N701" i="1"/>
  <c r="O701" i="1"/>
  <c r="P701" i="1"/>
  <c r="Q701" i="1"/>
  <c r="R701" i="1"/>
  <c r="V701" i="1"/>
  <c r="D702" i="1"/>
  <c r="E702" i="1"/>
  <c r="G702" i="1"/>
  <c r="J702" i="1"/>
  <c r="L702" i="1"/>
  <c r="N702" i="1"/>
  <c r="O702" i="1"/>
  <c r="P702" i="1"/>
  <c r="Q702" i="1"/>
  <c r="R702" i="1"/>
  <c r="V702" i="1"/>
  <c r="D703" i="1"/>
  <c r="E703" i="1"/>
  <c r="G703" i="1"/>
  <c r="J703" i="1"/>
  <c r="L703" i="1"/>
  <c r="N703" i="1"/>
  <c r="O703" i="1"/>
  <c r="P703" i="1"/>
  <c r="Q703" i="1"/>
  <c r="R703" i="1"/>
  <c r="V703" i="1"/>
  <c r="D704" i="1"/>
  <c r="E704" i="1"/>
  <c r="G704" i="1"/>
  <c r="J704" i="1"/>
  <c r="L704" i="1"/>
  <c r="N704" i="1"/>
  <c r="O704" i="1"/>
  <c r="P704" i="1"/>
  <c r="Q704" i="1"/>
  <c r="R704" i="1"/>
  <c r="V704" i="1"/>
  <c r="D705" i="1"/>
  <c r="E705" i="1"/>
  <c r="G705" i="1"/>
  <c r="J705" i="1"/>
  <c r="L705" i="1"/>
  <c r="N705" i="1"/>
  <c r="O705" i="1"/>
  <c r="P705" i="1"/>
  <c r="Q705" i="1"/>
  <c r="R705" i="1"/>
  <c r="V705" i="1"/>
  <c r="D706" i="1"/>
  <c r="E706" i="1"/>
  <c r="G706" i="1"/>
  <c r="J706" i="1"/>
  <c r="L706" i="1"/>
  <c r="N706" i="1"/>
  <c r="O706" i="1"/>
  <c r="P706" i="1"/>
  <c r="Q706" i="1"/>
  <c r="R706" i="1"/>
  <c r="V706" i="1"/>
  <c r="D707" i="1"/>
  <c r="E707" i="1"/>
  <c r="G707" i="1"/>
  <c r="J707" i="1"/>
  <c r="L707" i="1"/>
  <c r="N707" i="1"/>
  <c r="O707" i="1"/>
  <c r="P707" i="1"/>
  <c r="Q707" i="1"/>
  <c r="R707" i="1"/>
  <c r="V707" i="1"/>
  <c r="D708" i="1"/>
  <c r="E708" i="1"/>
  <c r="G708" i="1"/>
  <c r="J708" i="1"/>
  <c r="L708" i="1"/>
  <c r="N708" i="1"/>
  <c r="O708" i="1"/>
  <c r="P708" i="1"/>
  <c r="Q708" i="1"/>
  <c r="R708" i="1"/>
  <c r="V708" i="1"/>
  <c r="D709" i="1"/>
  <c r="E709" i="1"/>
  <c r="G709" i="1"/>
  <c r="J709" i="1"/>
  <c r="L709" i="1"/>
  <c r="N709" i="1"/>
  <c r="O709" i="1"/>
  <c r="P709" i="1"/>
  <c r="Q709" i="1"/>
  <c r="R709" i="1"/>
  <c r="V709" i="1"/>
  <c r="D710" i="1"/>
  <c r="E710" i="1"/>
  <c r="G710" i="1"/>
  <c r="J710" i="1"/>
  <c r="L710" i="1"/>
  <c r="N710" i="1"/>
  <c r="O710" i="1"/>
  <c r="P710" i="1"/>
  <c r="Q710" i="1"/>
  <c r="R710" i="1"/>
  <c r="V710" i="1"/>
  <c r="D711" i="1"/>
  <c r="E711" i="1"/>
  <c r="G711" i="1"/>
  <c r="J711" i="1"/>
  <c r="L711" i="1"/>
  <c r="N711" i="1"/>
  <c r="O711" i="1"/>
  <c r="P711" i="1"/>
  <c r="Q711" i="1"/>
  <c r="R711" i="1"/>
  <c r="V711" i="1"/>
  <c r="D712" i="1"/>
  <c r="E712" i="1"/>
  <c r="G712" i="1"/>
  <c r="J712" i="1"/>
  <c r="L712" i="1"/>
  <c r="N712" i="1"/>
  <c r="O712" i="1"/>
  <c r="P712" i="1"/>
  <c r="Q712" i="1"/>
  <c r="R712" i="1"/>
  <c r="V712" i="1"/>
  <c r="D713" i="1"/>
  <c r="E713" i="1"/>
  <c r="G713" i="1"/>
  <c r="J713" i="1"/>
  <c r="L713" i="1"/>
  <c r="N713" i="1"/>
  <c r="O713" i="1"/>
  <c r="P713" i="1"/>
  <c r="Q713" i="1"/>
  <c r="R713" i="1"/>
  <c r="V713" i="1"/>
  <c r="D714" i="1"/>
  <c r="E714" i="1"/>
  <c r="G714" i="1"/>
  <c r="J714" i="1"/>
  <c r="L714" i="1"/>
  <c r="N714" i="1"/>
  <c r="O714" i="1"/>
  <c r="P714" i="1"/>
  <c r="Q714" i="1"/>
  <c r="R714" i="1"/>
  <c r="V714" i="1"/>
  <c r="D715" i="1"/>
  <c r="E715" i="1"/>
  <c r="G715" i="1"/>
  <c r="J715" i="1"/>
  <c r="L715" i="1"/>
  <c r="N715" i="1"/>
  <c r="O715" i="1"/>
  <c r="P715" i="1"/>
  <c r="Q715" i="1"/>
  <c r="R715" i="1"/>
  <c r="V715" i="1"/>
  <c r="D716" i="1"/>
  <c r="E716" i="1"/>
  <c r="G716" i="1"/>
  <c r="J716" i="1"/>
  <c r="L716" i="1"/>
  <c r="N716" i="1"/>
  <c r="O716" i="1"/>
  <c r="P716" i="1"/>
  <c r="Q716" i="1"/>
  <c r="R716" i="1"/>
  <c r="V716" i="1"/>
  <c r="D717" i="1"/>
  <c r="E717" i="1"/>
  <c r="G717" i="1"/>
  <c r="J717" i="1"/>
  <c r="L717" i="1"/>
  <c r="N717" i="1"/>
  <c r="O717" i="1"/>
  <c r="P717" i="1"/>
  <c r="Q717" i="1"/>
  <c r="R717" i="1"/>
  <c r="V717" i="1"/>
  <c r="D718" i="1"/>
  <c r="E718" i="1"/>
  <c r="G718" i="1"/>
  <c r="J718" i="1"/>
  <c r="L718" i="1"/>
  <c r="N718" i="1"/>
  <c r="O718" i="1"/>
  <c r="P718" i="1"/>
  <c r="Q718" i="1"/>
  <c r="R718" i="1"/>
  <c r="V718" i="1"/>
  <c r="D719" i="1"/>
  <c r="E719" i="1"/>
  <c r="G719" i="1"/>
  <c r="J719" i="1"/>
  <c r="L719" i="1"/>
  <c r="N719" i="1"/>
  <c r="O719" i="1"/>
  <c r="P719" i="1"/>
  <c r="Q719" i="1"/>
  <c r="R719" i="1"/>
  <c r="V719" i="1"/>
  <c r="D720" i="1"/>
  <c r="E720" i="1"/>
  <c r="G720" i="1"/>
  <c r="J720" i="1"/>
  <c r="L720" i="1"/>
  <c r="N720" i="1"/>
  <c r="O720" i="1"/>
  <c r="P720" i="1"/>
  <c r="Q720" i="1"/>
  <c r="R720" i="1"/>
  <c r="V720" i="1"/>
  <c r="D721" i="1"/>
  <c r="E721" i="1"/>
  <c r="G721" i="1"/>
  <c r="J721" i="1"/>
  <c r="L721" i="1"/>
  <c r="N721" i="1"/>
  <c r="O721" i="1"/>
  <c r="P721" i="1"/>
  <c r="Q721" i="1"/>
  <c r="R721" i="1"/>
  <c r="V721" i="1"/>
  <c r="D722" i="1"/>
  <c r="E722" i="1"/>
  <c r="G722" i="1"/>
  <c r="J722" i="1"/>
  <c r="L722" i="1"/>
  <c r="N722" i="1"/>
  <c r="O722" i="1"/>
  <c r="P722" i="1"/>
  <c r="Q722" i="1"/>
  <c r="R722" i="1"/>
  <c r="V722" i="1"/>
  <c r="D723" i="1"/>
  <c r="E723" i="1"/>
  <c r="G723" i="1"/>
  <c r="J723" i="1"/>
  <c r="L723" i="1"/>
  <c r="N723" i="1"/>
  <c r="O723" i="1"/>
  <c r="P723" i="1"/>
  <c r="Q723" i="1"/>
  <c r="R723" i="1"/>
  <c r="V723" i="1"/>
  <c r="D724" i="1"/>
  <c r="E724" i="1"/>
  <c r="G724" i="1"/>
  <c r="J724" i="1"/>
  <c r="L724" i="1"/>
  <c r="N724" i="1"/>
  <c r="O724" i="1"/>
  <c r="P724" i="1"/>
  <c r="Q724" i="1"/>
  <c r="R724" i="1"/>
  <c r="V724" i="1"/>
  <c r="D725" i="1"/>
  <c r="E725" i="1"/>
  <c r="G725" i="1"/>
  <c r="J725" i="1"/>
  <c r="L725" i="1"/>
  <c r="N725" i="1"/>
  <c r="O725" i="1"/>
  <c r="P725" i="1"/>
  <c r="Q725" i="1"/>
  <c r="R725" i="1"/>
  <c r="V725" i="1"/>
  <c r="D726" i="1"/>
  <c r="E726" i="1"/>
  <c r="G726" i="1"/>
  <c r="J726" i="1"/>
  <c r="L726" i="1"/>
  <c r="N726" i="1"/>
  <c r="O726" i="1"/>
  <c r="P726" i="1"/>
  <c r="Q726" i="1"/>
  <c r="R726" i="1"/>
  <c r="V726" i="1"/>
  <c r="D727" i="1"/>
  <c r="E727" i="1"/>
  <c r="G727" i="1"/>
  <c r="J727" i="1"/>
  <c r="L727" i="1"/>
  <c r="N727" i="1"/>
  <c r="O727" i="1"/>
  <c r="P727" i="1"/>
  <c r="Q727" i="1"/>
  <c r="R727" i="1"/>
  <c r="V727" i="1"/>
  <c r="D728" i="1"/>
  <c r="E728" i="1"/>
  <c r="G728" i="1"/>
  <c r="J728" i="1"/>
  <c r="L728" i="1"/>
  <c r="N728" i="1"/>
  <c r="O728" i="1"/>
  <c r="P728" i="1"/>
  <c r="Q728" i="1"/>
  <c r="R728" i="1"/>
  <c r="V728" i="1"/>
  <c r="D729" i="1"/>
  <c r="E729" i="1"/>
  <c r="G729" i="1"/>
  <c r="J729" i="1"/>
  <c r="L729" i="1"/>
  <c r="N729" i="1"/>
  <c r="O729" i="1"/>
  <c r="P729" i="1"/>
  <c r="Q729" i="1"/>
  <c r="R729" i="1"/>
  <c r="V729" i="1"/>
  <c r="D730" i="1"/>
  <c r="E730" i="1"/>
  <c r="G730" i="1"/>
  <c r="J730" i="1"/>
  <c r="L730" i="1"/>
  <c r="N730" i="1"/>
  <c r="O730" i="1"/>
  <c r="P730" i="1"/>
  <c r="Q730" i="1"/>
  <c r="R730" i="1"/>
  <c r="V730" i="1"/>
  <c r="D731" i="1"/>
  <c r="E731" i="1"/>
  <c r="G731" i="1"/>
  <c r="J731" i="1"/>
  <c r="L731" i="1"/>
  <c r="N731" i="1"/>
  <c r="O731" i="1"/>
  <c r="P731" i="1"/>
  <c r="Q731" i="1"/>
  <c r="R731" i="1"/>
  <c r="V731" i="1"/>
  <c r="D732" i="1"/>
  <c r="E732" i="1"/>
  <c r="G732" i="1"/>
  <c r="J732" i="1"/>
  <c r="L732" i="1"/>
  <c r="N732" i="1"/>
  <c r="O732" i="1"/>
  <c r="P732" i="1"/>
  <c r="Q732" i="1"/>
  <c r="R732" i="1"/>
  <c r="V732" i="1"/>
  <c r="D733" i="1"/>
  <c r="E733" i="1"/>
  <c r="G733" i="1"/>
  <c r="J733" i="1"/>
  <c r="L733" i="1"/>
  <c r="N733" i="1"/>
  <c r="O733" i="1"/>
  <c r="P733" i="1"/>
  <c r="Q733" i="1"/>
  <c r="R733" i="1"/>
  <c r="V733" i="1"/>
  <c r="D734" i="1"/>
  <c r="E734" i="1"/>
  <c r="G734" i="1"/>
  <c r="J734" i="1"/>
  <c r="L734" i="1"/>
  <c r="N734" i="1"/>
  <c r="O734" i="1"/>
  <c r="P734" i="1"/>
  <c r="Q734" i="1"/>
  <c r="R734" i="1"/>
  <c r="V734" i="1"/>
  <c r="D735" i="1"/>
  <c r="E735" i="1"/>
  <c r="G735" i="1"/>
  <c r="J735" i="1"/>
  <c r="L735" i="1"/>
  <c r="N735" i="1"/>
  <c r="O735" i="1"/>
  <c r="P735" i="1"/>
  <c r="Q735" i="1"/>
  <c r="R735" i="1"/>
  <c r="V735" i="1"/>
  <c r="D736" i="1"/>
  <c r="E736" i="1"/>
  <c r="G736" i="1"/>
  <c r="J736" i="1"/>
  <c r="L736" i="1"/>
  <c r="N736" i="1"/>
  <c r="O736" i="1"/>
  <c r="P736" i="1"/>
  <c r="Q736" i="1"/>
  <c r="R736" i="1"/>
  <c r="V736" i="1"/>
  <c r="D737" i="1"/>
  <c r="E737" i="1"/>
  <c r="G737" i="1"/>
  <c r="J737" i="1"/>
  <c r="L737" i="1"/>
  <c r="N737" i="1"/>
  <c r="O737" i="1"/>
  <c r="P737" i="1"/>
  <c r="Q737" i="1"/>
  <c r="R737" i="1"/>
  <c r="V737" i="1"/>
  <c r="D738" i="1"/>
  <c r="E738" i="1"/>
  <c r="G738" i="1"/>
  <c r="J738" i="1"/>
  <c r="L738" i="1"/>
  <c r="N738" i="1"/>
  <c r="O738" i="1"/>
  <c r="P738" i="1"/>
  <c r="Q738" i="1"/>
  <c r="R738" i="1"/>
  <c r="V738" i="1"/>
  <c r="D739" i="1"/>
  <c r="E739" i="1"/>
  <c r="G739" i="1"/>
  <c r="J739" i="1"/>
  <c r="L739" i="1"/>
  <c r="N739" i="1"/>
  <c r="O739" i="1"/>
  <c r="P739" i="1"/>
  <c r="Q739" i="1"/>
  <c r="R739" i="1"/>
  <c r="V739" i="1"/>
  <c r="D740" i="1"/>
  <c r="E740" i="1"/>
  <c r="G740" i="1"/>
  <c r="J740" i="1"/>
  <c r="L740" i="1"/>
  <c r="N740" i="1"/>
  <c r="O740" i="1"/>
  <c r="P740" i="1"/>
  <c r="Q740" i="1"/>
  <c r="R740" i="1"/>
  <c r="V740" i="1"/>
  <c r="D741" i="1"/>
  <c r="E741" i="1"/>
  <c r="G741" i="1"/>
  <c r="J741" i="1"/>
  <c r="L741" i="1"/>
  <c r="N741" i="1"/>
  <c r="O741" i="1"/>
  <c r="P741" i="1"/>
  <c r="Q741" i="1"/>
  <c r="R741" i="1"/>
  <c r="V741" i="1"/>
  <c r="D742" i="1"/>
  <c r="E742" i="1"/>
  <c r="G742" i="1"/>
  <c r="J742" i="1"/>
  <c r="L742" i="1"/>
  <c r="N742" i="1"/>
  <c r="O742" i="1"/>
  <c r="P742" i="1"/>
  <c r="Q742" i="1"/>
  <c r="R742" i="1"/>
  <c r="V742" i="1"/>
  <c r="D743" i="1"/>
  <c r="E743" i="1"/>
  <c r="G743" i="1"/>
  <c r="J743" i="1"/>
  <c r="L743" i="1"/>
  <c r="N743" i="1"/>
  <c r="O743" i="1"/>
  <c r="P743" i="1"/>
  <c r="Q743" i="1"/>
  <c r="R743" i="1"/>
  <c r="V743" i="1"/>
  <c r="D744" i="1"/>
  <c r="E744" i="1"/>
  <c r="G744" i="1"/>
  <c r="J744" i="1"/>
  <c r="L744" i="1"/>
  <c r="N744" i="1"/>
  <c r="O744" i="1"/>
  <c r="P744" i="1"/>
  <c r="Q744" i="1"/>
  <c r="R744" i="1"/>
  <c r="V744" i="1"/>
  <c r="D745" i="1"/>
  <c r="E745" i="1"/>
  <c r="G745" i="1"/>
  <c r="J745" i="1"/>
  <c r="L745" i="1"/>
  <c r="N745" i="1"/>
  <c r="O745" i="1"/>
  <c r="P745" i="1"/>
  <c r="Q745" i="1"/>
  <c r="R745" i="1"/>
  <c r="V745" i="1"/>
  <c r="D746" i="1"/>
  <c r="E746" i="1"/>
  <c r="G746" i="1"/>
  <c r="J746" i="1"/>
  <c r="L746" i="1"/>
  <c r="N746" i="1"/>
  <c r="O746" i="1"/>
  <c r="P746" i="1"/>
  <c r="Q746" i="1"/>
  <c r="R746" i="1"/>
  <c r="V746" i="1"/>
  <c r="D747" i="1"/>
  <c r="E747" i="1"/>
  <c r="G747" i="1"/>
  <c r="J747" i="1"/>
  <c r="L747" i="1"/>
  <c r="N747" i="1"/>
  <c r="O747" i="1"/>
  <c r="P747" i="1"/>
  <c r="Q747" i="1"/>
  <c r="R747" i="1"/>
  <c r="V747" i="1"/>
  <c r="D748" i="1"/>
  <c r="E748" i="1"/>
  <c r="G748" i="1"/>
  <c r="J748" i="1"/>
  <c r="L748" i="1"/>
  <c r="N748" i="1"/>
  <c r="O748" i="1"/>
  <c r="P748" i="1"/>
  <c r="Q748" i="1"/>
  <c r="R748" i="1"/>
  <c r="V748" i="1"/>
  <c r="D749" i="1"/>
  <c r="E749" i="1"/>
  <c r="G749" i="1"/>
  <c r="J749" i="1"/>
  <c r="L749" i="1"/>
  <c r="N749" i="1"/>
  <c r="O749" i="1"/>
  <c r="P749" i="1"/>
  <c r="Q749" i="1"/>
  <c r="R749" i="1"/>
  <c r="V749" i="1"/>
  <c r="D750" i="1"/>
  <c r="E750" i="1"/>
  <c r="G750" i="1"/>
  <c r="J750" i="1"/>
  <c r="L750" i="1"/>
  <c r="N750" i="1"/>
  <c r="O750" i="1"/>
  <c r="P750" i="1"/>
  <c r="Q750" i="1"/>
  <c r="R750" i="1"/>
  <c r="V750" i="1"/>
  <c r="D751" i="1"/>
  <c r="E751" i="1"/>
  <c r="G751" i="1"/>
  <c r="J751" i="1"/>
  <c r="L751" i="1"/>
  <c r="N751" i="1"/>
  <c r="O751" i="1"/>
  <c r="P751" i="1"/>
  <c r="Q751" i="1"/>
  <c r="R751" i="1"/>
  <c r="V751" i="1"/>
  <c r="D752" i="1"/>
  <c r="E752" i="1"/>
  <c r="G752" i="1"/>
  <c r="J752" i="1"/>
  <c r="L752" i="1"/>
  <c r="N752" i="1"/>
  <c r="O752" i="1"/>
  <c r="P752" i="1"/>
  <c r="Q752" i="1"/>
  <c r="R752" i="1"/>
  <c r="V752" i="1"/>
  <c r="D753" i="1"/>
  <c r="E753" i="1"/>
  <c r="G753" i="1"/>
  <c r="J753" i="1"/>
  <c r="L753" i="1"/>
  <c r="N753" i="1"/>
  <c r="O753" i="1"/>
  <c r="P753" i="1"/>
  <c r="Q753" i="1"/>
  <c r="R753" i="1"/>
  <c r="V753" i="1"/>
  <c r="D754" i="1"/>
  <c r="E754" i="1"/>
  <c r="G754" i="1"/>
  <c r="J754" i="1"/>
  <c r="L754" i="1"/>
  <c r="N754" i="1"/>
  <c r="O754" i="1"/>
  <c r="P754" i="1"/>
  <c r="Q754" i="1"/>
  <c r="R754" i="1"/>
  <c r="V754" i="1"/>
  <c r="D755" i="1"/>
  <c r="E755" i="1"/>
  <c r="G755" i="1"/>
  <c r="J755" i="1"/>
  <c r="L755" i="1"/>
  <c r="N755" i="1"/>
  <c r="O755" i="1"/>
  <c r="P755" i="1"/>
  <c r="Q755" i="1"/>
  <c r="R755" i="1"/>
  <c r="V755" i="1"/>
  <c r="D756" i="1"/>
  <c r="E756" i="1"/>
  <c r="G756" i="1"/>
  <c r="J756" i="1"/>
  <c r="L756" i="1"/>
  <c r="N756" i="1"/>
  <c r="O756" i="1"/>
  <c r="P756" i="1"/>
  <c r="Q756" i="1"/>
  <c r="R756" i="1"/>
  <c r="V756" i="1"/>
  <c r="D757" i="1"/>
  <c r="E757" i="1"/>
  <c r="G757" i="1"/>
  <c r="J757" i="1"/>
  <c r="L757" i="1"/>
  <c r="N757" i="1"/>
  <c r="O757" i="1"/>
  <c r="P757" i="1"/>
  <c r="Q757" i="1"/>
  <c r="R757" i="1"/>
  <c r="V757" i="1"/>
  <c r="D758" i="1"/>
  <c r="E758" i="1"/>
  <c r="G758" i="1"/>
  <c r="J758" i="1"/>
  <c r="L758" i="1"/>
  <c r="N758" i="1"/>
  <c r="O758" i="1"/>
  <c r="P758" i="1"/>
  <c r="Q758" i="1"/>
  <c r="R758" i="1"/>
  <c r="V758" i="1"/>
  <c r="D759" i="1"/>
  <c r="E759" i="1"/>
  <c r="G759" i="1"/>
  <c r="J759" i="1"/>
  <c r="L759" i="1"/>
  <c r="N759" i="1"/>
  <c r="O759" i="1"/>
  <c r="P759" i="1"/>
  <c r="Q759" i="1"/>
  <c r="R759" i="1"/>
  <c r="V759" i="1"/>
  <c r="D760" i="1"/>
  <c r="E760" i="1"/>
  <c r="G760" i="1"/>
  <c r="J760" i="1"/>
  <c r="L760" i="1"/>
  <c r="N760" i="1"/>
  <c r="O760" i="1"/>
  <c r="P760" i="1"/>
  <c r="Q760" i="1"/>
  <c r="R760" i="1"/>
  <c r="V760" i="1"/>
  <c r="D761" i="1"/>
  <c r="E761" i="1"/>
  <c r="G761" i="1"/>
  <c r="J761" i="1"/>
  <c r="L761" i="1"/>
  <c r="N761" i="1"/>
  <c r="O761" i="1"/>
  <c r="P761" i="1"/>
  <c r="Q761" i="1"/>
  <c r="R761" i="1"/>
  <c r="V761" i="1"/>
  <c r="D762" i="1"/>
  <c r="E762" i="1"/>
  <c r="G762" i="1"/>
  <c r="J762" i="1"/>
  <c r="L762" i="1"/>
  <c r="N762" i="1"/>
  <c r="O762" i="1"/>
  <c r="P762" i="1"/>
  <c r="Q762" i="1"/>
  <c r="R762" i="1"/>
  <c r="V762" i="1"/>
  <c r="D763" i="1"/>
  <c r="E763" i="1"/>
  <c r="G763" i="1"/>
  <c r="J763" i="1"/>
  <c r="L763" i="1"/>
  <c r="N763" i="1"/>
  <c r="O763" i="1"/>
  <c r="P763" i="1"/>
  <c r="Q763" i="1"/>
  <c r="R763" i="1"/>
  <c r="V763" i="1"/>
  <c r="D764" i="1"/>
  <c r="E764" i="1"/>
  <c r="G764" i="1"/>
  <c r="J764" i="1"/>
  <c r="L764" i="1"/>
  <c r="N764" i="1"/>
  <c r="O764" i="1"/>
  <c r="P764" i="1"/>
  <c r="Q764" i="1"/>
  <c r="R764" i="1"/>
  <c r="V764" i="1"/>
  <c r="D765" i="1"/>
  <c r="E765" i="1"/>
  <c r="G765" i="1"/>
  <c r="J765" i="1"/>
  <c r="L765" i="1"/>
  <c r="N765" i="1"/>
  <c r="O765" i="1"/>
  <c r="P765" i="1"/>
  <c r="Q765" i="1"/>
  <c r="R765" i="1"/>
  <c r="V765" i="1"/>
  <c r="D766" i="1"/>
  <c r="E766" i="1"/>
  <c r="G766" i="1"/>
  <c r="J766" i="1"/>
  <c r="L766" i="1"/>
  <c r="N766" i="1"/>
  <c r="O766" i="1"/>
  <c r="P766" i="1"/>
  <c r="Q766" i="1"/>
  <c r="R766" i="1"/>
  <c r="V766" i="1"/>
  <c r="D767" i="1"/>
  <c r="E767" i="1"/>
  <c r="G767" i="1"/>
  <c r="J767" i="1"/>
  <c r="L767" i="1"/>
  <c r="N767" i="1"/>
  <c r="O767" i="1"/>
  <c r="P767" i="1"/>
  <c r="Q767" i="1"/>
  <c r="R767" i="1"/>
  <c r="V767" i="1"/>
  <c r="D768" i="1"/>
  <c r="E768" i="1"/>
  <c r="G768" i="1"/>
  <c r="J768" i="1"/>
  <c r="L768" i="1"/>
  <c r="N768" i="1"/>
  <c r="O768" i="1"/>
  <c r="P768" i="1"/>
  <c r="Q768" i="1"/>
  <c r="R768" i="1"/>
  <c r="V768" i="1"/>
  <c r="D769" i="1"/>
  <c r="E769" i="1"/>
  <c r="G769" i="1"/>
  <c r="J769" i="1"/>
  <c r="L769" i="1"/>
  <c r="N769" i="1"/>
  <c r="O769" i="1"/>
  <c r="P769" i="1"/>
  <c r="Q769" i="1"/>
  <c r="R769" i="1"/>
  <c r="V769" i="1"/>
  <c r="D770" i="1"/>
  <c r="E770" i="1"/>
  <c r="G770" i="1"/>
  <c r="J770" i="1"/>
  <c r="L770" i="1"/>
  <c r="N770" i="1"/>
  <c r="O770" i="1"/>
  <c r="P770" i="1"/>
  <c r="Q770" i="1"/>
  <c r="R770" i="1"/>
  <c r="V770" i="1"/>
  <c r="D771" i="1"/>
  <c r="E771" i="1"/>
  <c r="G771" i="1"/>
  <c r="J771" i="1"/>
  <c r="L771" i="1"/>
  <c r="N771" i="1"/>
  <c r="O771" i="1"/>
  <c r="P771" i="1"/>
  <c r="Q771" i="1"/>
  <c r="R771" i="1"/>
  <c r="V771" i="1"/>
  <c r="D772" i="1"/>
  <c r="E772" i="1"/>
  <c r="G772" i="1"/>
  <c r="J772" i="1"/>
  <c r="L772" i="1"/>
  <c r="N772" i="1"/>
  <c r="O772" i="1"/>
  <c r="P772" i="1"/>
  <c r="Q772" i="1"/>
  <c r="R772" i="1"/>
  <c r="V772" i="1"/>
  <c r="D773" i="1"/>
  <c r="E773" i="1"/>
  <c r="G773" i="1"/>
  <c r="J773" i="1"/>
  <c r="L773" i="1"/>
  <c r="N773" i="1"/>
  <c r="O773" i="1"/>
  <c r="P773" i="1"/>
  <c r="Q773" i="1"/>
  <c r="R773" i="1"/>
  <c r="V773" i="1"/>
  <c r="D774" i="1"/>
  <c r="E774" i="1"/>
  <c r="G774" i="1"/>
  <c r="J774" i="1"/>
  <c r="L774" i="1"/>
  <c r="N774" i="1"/>
  <c r="O774" i="1"/>
  <c r="P774" i="1"/>
  <c r="Q774" i="1"/>
  <c r="R774" i="1"/>
  <c r="V774" i="1"/>
  <c r="D775" i="1"/>
  <c r="E775" i="1"/>
  <c r="G775" i="1"/>
  <c r="J775" i="1"/>
  <c r="L775" i="1"/>
  <c r="N775" i="1"/>
  <c r="O775" i="1"/>
  <c r="P775" i="1"/>
  <c r="Q775" i="1"/>
  <c r="R775" i="1"/>
  <c r="V775" i="1"/>
  <c r="D776" i="1"/>
  <c r="E776" i="1"/>
  <c r="G776" i="1"/>
  <c r="J776" i="1"/>
  <c r="L776" i="1"/>
  <c r="N776" i="1"/>
  <c r="O776" i="1"/>
  <c r="P776" i="1"/>
  <c r="Q776" i="1"/>
  <c r="R776" i="1"/>
  <c r="V776" i="1"/>
  <c r="D777" i="1"/>
  <c r="E777" i="1"/>
  <c r="G777" i="1"/>
  <c r="J777" i="1"/>
  <c r="L777" i="1"/>
  <c r="N777" i="1"/>
  <c r="O777" i="1"/>
  <c r="P777" i="1"/>
  <c r="Q777" i="1"/>
  <c r="R777" i="1"/>
  <c r="V777" i="1"/>
  <c r="D778" i="1"/>
  <c r="E778" i="1"/>
  <c r="G778" i="1"/>
  <c r="J778" i="1"/>
  <c r="L778" i="1"/>
  <c r="N778" i="1"/>
  <c r="O778" i="1"/>
  <c r="P778" i="1"/>
  <c r="Q778" i="1"/>
  <c r="R778" i="1"/>
  <c r="V778" i="1"/>
  <c r="D779" i="1"/>
  <c r="E779" i="1"/>
  <c r="G779" i="1"/>
  <c r="J779" i="1"/>
  <c r="L779" i="1"/>
  <c r="N779" i="1"/>
  <c r="O779" i="1"/>
  <c r="P779" i="1"/>
  <c r="Q779" i="1"/>
  <c r="R779" i="1"/>
  <c r="V779" i="1"/>
  <c r="D780" i="1"/>
  <c r="E780" i="1"/>
  <c r="G780" i="1"/>
  <c r="J780" i="1"/>
  <c r="L780" i="1"/>
  <c r="N780" i="1"/>
  <c r="O780" i="1"/>
  <c r="P780" i="1"/>
  <c r="Q780" i="1"/>
  <c r="R780" i="1"/>
  <c r="V780" i="1"/>
  <c r="D781" i="1"/>
  <c r="E781" i="1"/>
  <c r="G781" i="1"/>
  <c r="J781" i="1"/>
  <c r="L781" i="1"/>
  <c r="N781" i="1"/>
  <c r="O781" i="1"/>
  <c r="P781" i="1"/>
  <c r="Q781" i="1"/>
  <c r="R781" i="1"/>
  <c r="V781" i="1"/>
  <c r="D782" i="1"/>
  <c r="E782" i="1"/>
  <c r="G782" i="1"/>
  <c r="J782" i="1"/>
  <c r="L782" i="1"/>
  <c r="N782" i="1"/>
  <c r="O782" i="1"/>
  <c r="P782" i="1"/>
  <c r="Q782" i="1"/>
  <c r="R782" i="1"/>
  <c r="V782" i="1"/>
  <c r="D783" i="1"/>
  <c r="E783" i="1"/>
  <c r="G783" i="1"/>
  <c r="J783" i="1"/>
  <c r="L783" i="1"/>
  <c r="N783" i="1"/>
  <c r="O783" i="1"/>
  <c r="P783" i="1"/>
  <c r="Q783" i="1"/>
  <c r="R783" i="1"/>
  <c r="V783" i="1"/>
  <c r="D784" i="1"/>
  <c r="E784" i="1"/>
  <c r="G784" i="1"/>
  <c r="J784" i="1"/>
  <c r="L784" i="1"/>
  <c r="N784" i="1"/>
  <c r="O784" i="1"/>
  <c r="P784" i="1"/>
  <c r="Q784" i="1"/>
  <c r="R784" i="1"/>
  <c r="V784" i="1"/>
  <c r="D785" i="1"/>
  <c r="E785" i="1"/>
  <c r="G785" i="1"/>
  <c r="J785" i="1"/>
  <c r="L785" i="1"/>
  <c r="N785" i="1"/>
  <c r="O785" i="1"/>
  <c r="P785" i="1"/>
  <c r="Q785" i="1"/>
  <c r="R785" i="1"/>
  <c r="V785" i="1"/>
  <c r="D786" i="1"/>
  <c r="E786" i="1"/>
  <c r="G786" i="1"/>
  <c r="J786" i="1"/>
  <c r="L786" i="1"/>
  <c r="N786" i="1"/>
  <c r="O786" i="1"/>
  <c r="P786" i="1"/>
  <c r="Q786" i="1"/>
  <c r="R786" i="1"/>
  <c r="V786" i="1"/>
  <c r="D787" i="1"/>
  <c r="E787" i="1"/>
  <c r="G787" i="1"/>
  <c r="J787" i="1"/>
  <c r="L787" i="1"/>
  <c r="N787" i="1"/>
  <c r="O787" i="1"/>
  <c r="P787" i="1"/>
  <c r="Q787" i="1"/>
  <c r="R787" i="1"/>
  <c r="V787" i="1"/>
  <c r="D788" i="1"/>
  <c r="E788" i="1"/>
  <c r="G788" i="1"/>
  <c r="J788" i="1"/>
  <c r="L788" i="1"/>
  <c r="N788" i="1"/>
  <c r="O788" i="1"/>
  <c r="P788" i="1"/>
  <c r="Q788" i="1"/>
  <c r="R788" i="1"/>
  <c r="V788" i="1"/>
  <c r="D789" i="1"/>
  <c r="E789" i="1"/>
  <c r="G789" i="1"/>
  <c r="J789" i="1"/>
  <c r="L789" i="1"/>
  <c r="N789" i="1"/>
  <c r="O789" i="1"/>
  <c r="P789" i="1"/>
  <c r="Q789" i="1"/>
  <c r="R789" i="1"/>
  <c r="V789" i="1"/>
  <c r="D790" i="1"/>
  <c r="E790" i="1"/>
  <c r="G790" i="1"/>
  <c r="J790" i="1"/>
  <c r="L790" i="1"/>
  <c r="N790" i="1"/>
  <c r="O790" i="1"/>
  <c r="P790" i="1"/>
  <c r="Q790" i="1"/>
  <c r="R790" i="1"/>
  <c r="V790" i="1"/>
  <c r="D791" i="1"/>
  <c r="E791" i="1"/>
  <c r="G791" i="1"/>
  <c r="J791" i="1"/>
  <c r="L791" i="1"/>
  <c r="N791" i="1"/>
  <c r="O791" i="1"/>
  <c r="P791" i="1"/>
  <c r="Q791" i="1"/>
  <c r="R791" i="1"/>
  <c r="V791" i="1"/>
  <c r="D792" i="1"/>
  <c r="E792" i="1"/>
  <c r="G792" i="1"/>
  <c r="J792" i="1"/>
  <c r="L792" i="1"/>
  <c r="N792" i="1"/>
  <c r="O792" i="1"/>
  <c r="P792" i="1"/>
  <c r="Q792" i="1"/>
  <c r="R792" i="1"/>
  <c r="V792" i="1"/>
  <c r="D793" i="1"/>
  <c r="E793" i="1"/>
  <c r="G793" i="1"/>
  <c r="J793" i="1"/>
  <c r="L793" i="1"/>
  <c r="N793" i="1"/>
  <c r="O793" i="1"/>
  <c r="P793" i="1"/>
  <c r="Q793" i="1"/>
  <c r="R793" i="1"/>
  <c r="V793" i="1"/>
  <c r="D794" i="1"/>
  <c r="E794" i="1"/>
  <c r="G794" i="1"/>
  <c r="J794" i="1"/>
  <c r="L794" i="1"/>
  <c r="N794" i="1"/>
  <c r="O794" i="1"/>
  <c r="P794" i="1"/>
  <c r="Q794" i="1"/>
  <c r="R794" i="1"/>
  <c r="V794" i="1"/>
  <c r="D795" i="1"/>
  <c r="E795" i="1"/>
  <c r="G795" i="1"/>
  <c r="J795" i="1"/>
  <c r="L795" i="1"/>
  <c r="N795" i="1"/>
  <c r="O795" i="1"/>
  <c r="P795" i="1"/>
  <c r="Q795" i="1"/>
  <c r="R795" i="1"/>
  <c r="V795" i="1"/>
  <c r="D796" i="1"/>
  <c r="E796" i="1"/>
  <c r="G796" i="1"/>
  <c r="J796" i="1"/>
  <c r="L796" i="1"/>
  <c r="N796" i="1"/>
  <c r="O796" i="1"/>
  <c r="P796" i="1"/>
  <c r="Q796" i="1"/>
  <c r="R796" i="1"/>
  <c r="V796" i="1"/>
  <c r="D797" i="1"/>
  <c r="E797" i="1"/>
  <c r="G797" i="1"/>
  <c r="J797" i="1"/>
  <c r="L797" i="1"/>
  <c r="N797" i="1"/>
  <c r="O797" i="1"/>
  <c r="P797" i="1"/>
  <c r="Q797" i="1"/>
  <c r="R797" i="1"/>
  <c r="V797" i="1"/>
  <c r="D798" i="1"/>
  <c r="E798" i="1"/>
  <c r="G798" i="1"/>
  <c r="J798" i="1"/>
  <c r="L798" i="1"/>
  <c r="N798" i="1"/>
  <c r="O798" i="1"/>
  <c r="P798" i="1"/>
  <c r="Q798" i="1"/>
  <c r="R798" i="1"/>
  <c r="V798" i="1"/>
  <c r="D799" i="1"/>
  <c r="E799" i="1"/>
  <c r="G799" i="1"/>
  <c r="J799" i="1"/>
  <c r="L799" i="1"/>
  <c r="N799" i="1"/>
  <c r="O799" i="1"/>
  <c r="P799" i="1"/>
  <c r="Q799" i="1"/>
  <c r="R799" i="1"/>
  <c r="V799" i="1"/>
  <c r="D800" i="1"/>
  <c r="E800" i="1"/>
  <c r="G800" i="1"/>
  <c r="J800" i="1"/>
  <c r="L800" i="1"/>
  <c r="N800" i="1"/>
  <c r="O800" i="1"/>
  <c r="P800" i="1"/>
  <c r="Q800" i="1"/>
  <c r="R800" i="1"/>
  <c r="V800" i="1"/>
  <c r="D801" i="1"/>
  <c r="E801" i="1"/>
  <c r="G801" i="1"/>
  <c r="J801" i="1"/>
  <c r="L801" i="1"/>
  <c r="N801" i="1"/>
  <c r="O801" i="1"/>
  <c r="P801" i="1"/>
  <c r="Q801" i="1"/>
  <c r="R801" i="1"/>
  <c r="V801" i="1"/>
  <c r="D802" i="1"/>
  <c r="E802" i="1"/>
  <c r="G802" i="1"/>
  <c r="J802" i="1"/>
  <c r="L802" i="1"/>
  <c r="N802" i="1"/>
  <c r="O802" i="1"/>
  <c r="P802" i="1"/>
  <c r="Q802" i="1"/>
  <c r="R802" i="1"/>
  <c r="V802" i="1"/>
  <c r="D803" i="1"/>
  <c r="E803" i="1"/>
  <c r="G803" i="1"/>
  <c r="J803" i="1"/>
  <c r="L803" i="1"/>
  <c r="N803" i="1"/>
  <c r="O803" i="1"/>
  <c r="P803" i="1"/>
  <c r="Q803" i="1"/>
  <c r="R803" i="1"/>
  <c r="V803" i="1"/>
  <c r="D804" i="1"/>
  <c r="E804" i="1"/>
  <c r="G804" i="1"/>
  <c r="J804" i="1"/>
  <c r="L804" i="1"/>
  <c r="N804" i="1"/>
  <c r="O804" i="1"/>
  <c r="P804" i="1"/>
  <c r="Q804" i="1"/>
  <c r="R804" i="1"/>
  <c r="V804" i="1"/>
  <c r="D805" i="1"/>
  <c r="E805" i="1"/>
  <c r="G805" i="1"/>
  <c r="J805" i="1"/>
  <c r="L805" i="1"/>
  <c r="N805" i="1"/>
  <c r="O805" i="1"/>
  <c r="P805" i="1"/>
  <c r="Q805" i="1"/>
  <c r="R805" i="1"/>
  <c r="V805" i="1"/>
  <c r="D806" i="1"/>
  <c r="E806" i="1"/>
  <c r="G806" i="1"/>
  <c r="J806" i="1"/>
  <c r="L806" i="1"/>
  <c r="N806" i="1"/>
  <c r="O806" i="1"/>
  <c r="P806" i="1"/>
  <c r="Q806" i="1"/>
  <c r="R806" i="1"/>
  <c r="V806" i="1"/>
  <c r="D807" i="1"/>
  <c r="E807" i="1"/>
  <c r="G807" i="1"/>
  <c r="J807" i="1"/>
  <c r="L807" i="1"/>
  <c r="N807" i="1"/>
  <c r="O807" i="1"/>
  <c r="P807" i="1"/>
  <c r="Q807" i="1"/>
  <c r="R807" i="1"/>
  <c r="V807" i="1"/>
  <c r="D808" i="1"/>
  <c r="E808" i="1"/>
  <c r="G808" i="1"/>
  <c r="J808" i="1"/>
  <c r="L808" i="1"/>
  <c r="N808" i="1"/>
  <c r="O808" i="1"/>
  <c r="P808" i="1"/>
  <c r="Q808" i="1"/>
  <c r="R808" i="1"/>
  <c r="V808" i="1"/>
  <c r="D809" i="1"/>
  <c r="E809" i="1"/>
  <c r="G809" i="1"/>
  <c r="J809" i="1"/>
  <c r="L809" i="1"/>
  <c r="N809" i="1"/>
  <c r="O809" i="1"/>
  <c r="P809" i="1"/>
  <c r="Q809" i="1"/>
  <c r="R809" i="1"/>
  <c r="V809" i="1"/>
  <c r="D810" i="1"/>
  <c r="E810" i="1"/>
  <c r="G810" i="1"/>
  <c r="J810" i="1"/>
  <c r="L810" i="1"/>
  <c r="N810" i="1"/>
  <c r="O810" i="1"/>
  <c r="P810" i="1"/>
  <c r="Q810" i="1"/>
  <c r="R810" i="1"/>
  <c r="V810" i="1"/>
  <c r="D811" i="1"/>
  <c r="E811" i="1"/>
  <c r="G811" i="1"/>
  <c r="J811" i="1"/>
  <c r="L811" i="1"/>
  <c r="N811" i="1"/>
  <c r="O811" i="1"/>
  <c r="P811" i="1"/>
  <c r="Q811" i="1"/>
  <c r="R811" i="1"/>
  <c r="V811" i="1"/>
  <c r="D812" i="1"/>
  <c r="E812" i="1"/>
  <c r="G812" i="1"/>
  <c r="J812" i="1"/>
  <c r="L812" i="1"/>
  <c r="N812" i="1"/>
  <c r="O812" i="1"/>
  <c r="P812" i="1"/>
  <c r="Q812" i="1"/>
  <c r="R812" i="1"/>
  <c r="V812" i="1"/>
  <c r="D813" i="1"/>
  <c r="E813" i="1"/>
  <c r="G813" i="1"/>
  <c r="J813" i="1"/>
  <c r="L813" i="1"/>
  <c r="N813" i="1"/>
  <c r="O813" i="1"/>
  <c r="P813" i="1"/>
  <c r="Q813" i="1"/>
  <c r="R813" i="1"/>
  <c r="V813" i="1"/>
  <c r="D814" i="1"/>
  <c r="E814" i="1"/>
  <c r="G814" i="1"/>
  <c r="J814" i="1"/>
  <c r="L814" i="1"/>
  <c r="N814" i="1"/>
  <c r="O814" i="1"/>
  <c r="P814" i="1"/>
  <c r="Q814" i="1"/>
  <c r="R814" i="1"/>
  <c r="V814" i="1"/>
  <c r="D815" i="1"/>
  <c r="E815" i="1"/>
  <c r="G815" i="1"/>
  <c r="J815" i="1"/>
  <c r="L815" i="1"/>
  <c r="N815" i="1"/>
  <c r="O815" i="1"/>
  <c r="P815" i="1"/>
  <c r="Q815" i="1"/>
  <c r="R815" i="1"/>
  <c r="V815" i="1"/>
  <c r="D816" i="1"/>
  <c r="E816" i="1"/>
  <c r="G816" i="1"/>
  <c r="J816" i="1"/>
  <c r="L816" i="1"/>
  <c r="N816" i="1"/>
  <c r="O816" i="1"/>
  <c r="P816" i="1"/>
  <c r="Q816" i="1"/>
  <c r="R816" i="1"/>
  <c r="V816" i="1"/>
  <c r="D817" i="1"/>
  <c r="E817" i="1"/>
  <c r="G817" i="1"/>
  <c r="J817" i="1"/>
  <c r="L817" i="1"/>
  <c r="N817" i="1"/>
  <c r="O817" i="1"/>
  <c r="P817" i="1"/>
  <c r="Q817" i="1"/>
  <c r="R817" i="1"/>
  <c r="V817" i="1"/>
  <c r="D818" i="1"/>
  <c r="E818" i="1"/>
  <c r="G818" i="1"/>
  <c r="J818" i="1"/>
  <c r="L818" i="1"/>
  <c r="N818" i="1"/>
  <c r="O818" i="1"/>
  <c r="P818" i="1"/>
  <c r="Q818" i="1"/>
  <c r="R818" i="1"/>
  <c r="V818" i="1"/>
  <c r="D819" i="1"/>
  <c r="E819" i="1"/>
  <c r="G819" i="1"/>
  <c r="J819" i="1"/>
  <c r="L819" i="1"/>
  <c r="N819" i="1"/>
  <c r="O819" i="1"/>
  <c r="P819" i="1"/>
  <c r="Q819" i="1"/>
  <c r="R819" i="1"/>
  <c r="V819" i="1"/>
  <c r="D820" i="1"/>
  <c r="E820" i="1"/>
  <c r="G820" i="1"/>
  <c r="J820" i="1"/>
  <c r="L820" i="1"/>
  <c r="N820" i="1"/>
  <c r="O820" i="1"/>
  <c r="P820" i="1"/>
  <c r="Q820" i="1"/>
  <c r="R820" i="1"/>
  <c r="V820" i="1"/>
  <c r="D821" i="1"/>
  <c r="E821" i="1"/>
  <c r="G821" i="1"/>
  <c r="J821" i="1"/>
  <c r="L821" i="1"/>
  <c r="N821" i="1"/>
  <c r="O821" i="1"/>
  <c r="P821" i="1"/>
  <c r="Q821" i="1"/>
  <c r="R821" i="1"/>
  <c r="V821" i="1"/>
  <c r="D822" i="1"/>
  <c r="E822" i="1"/>
  <c r="G822" i="1"/>
  <c r="J822" i="1"/>
  <c r="L822" i="1"/>
  <c r="N822" i="1"/>
  <c r="O822" i="1"/>
  <c r="P822" i="1"/>
  <c r="Q822" i="1"/>
  <c r="R822" i="1"/>
  <c r="V822" i="1"/>
  <c r="D823" i="1"/>
  <c r="E823" i="1"/>
  <c r="G823" i="1"/>
  <c r="J823" i="1"/>
  <c r="L823" i="1"/>
  <c r="N823" i="1"/>
  <c r="O823" i="1"/>
  <c r="P823" i="1"/>
  <c r="Q823" i="1"/>
  <c r="R823" i="1"/>
  <c r="V823" i="1"/>
  <c r="D824" i="1"/>
  <c r="E824" i="1"/>
  <c r="G824" i="1"/>
  <c r="J824" i="1"/>
  <c r="L824" i="1"/>
  <c r="N824" i="1"/>
  <c r="O824" i="1"/>
  <c r="P824" i="1"/>
  <c r="Q824" i="1"/>
  <c r="R824" i="1"/>
  <c r="V824" i="1"/>
  <c r="D825" i="1"/>
  <c r="E825" i="1"/>
  <c r="G825" i="1"/>
  <c r="J825" i="1"/>
  <c r="L825" i="1"/>
  <c r="N825" i="1"/>
  <c r="O825" i="1"/>
  <c r="P825" i="1"/>
  <c r="Q825" i="1"/>
  <c r="R825" i="1"/>
  <c r="V825" i="1"/>
  <c r="D826" i="1"/>
  <c r="E826" i="1"/>
  <c r="G826" i="1"/>
  <c r="J826" i="1"/>
  <c r="L826" i="1"/>
  <c r="N826" i="1"/>
  <c r="O826" i="1"/>
  <c r="P826" i="1"/>
  <c r="Q826" i="1"/>
  <c r="R826" i="1"/>
  <c r="V826" i="1"/>
  <c r="D827" i="1"/>
  <c r="E827" i="1"/>
  <c r="G827" i="1"/>
  <c r="J827" i="1"/>
  <c r="L827" i="1"/>
  <c r="N827" i="1"/>
  <c r="O827" i="1"/>
  <c r="P827" i="1"/>
  <c r="Q827" i="1"/>
  <c r="R827" i="1"/>
  <c r="V827" i="1"/>
  <c r="D828" i="1"/>
  <c r="E828" i="1"/>
  <c r="G828" i="1"/>
  <c r="J828" i="1"/>
  <c r="L828" i="1"/>
  <c r="N828" i="1"/>
  <c r="O828" i="1"/>
  <c r="P828" i="1"/>
  <c r="Q828" i="1"/>
  <c r="R828" i="1"/>
  <c r="V828" i="1"/>
  <c r="D829" i="1"/>
  <c r="E829" i="1"/>
  <c r="G829" i="1"/>
  <c r="J829" i="1"/>
  <c r="L829" i="1"/>
  <c r="N829" i="1"/>
  <c r="O829" i="1"/>
  <c r="P829" i="1"/>
  <c r="Q829" i="1"/>
  <c r="R829" i="1"/>
  <c r="V829" i="1"/>
  <c r="D830" i="1"/>
  <c r="E830" i="1"/>
  <c r="G830" i="1"/>
  <c r="J830" i="1"/>
  <c r="L830" i="1"/>
  <c r="N830" i="1"/>
  <c r="O830" i="1"/>
  <c r="P830" i="1"/>
  <c r="Q830" i="1"/>
  <c r="R830" i="1"/>
  <c r="V830" i="1"/>
  <c r="D831" i="1"/>
  <c r="E831" i="1"/>
  <c r="G831" i="1"/>
  <c r="J831" i="1"/>
  <c r="L831" i="1"/>
  <c r="N831" i="1"/>
  <c r="O831" i="1"/>
  <c r="P831" i="1"/>
  <c r="Q831" i="1"/>
  <c r="R831" i="1"/>
  <c r="V831" i="1"/>
  <c r="D832" i="1"/>
  <c r="E832" i="1"/>
  <c r="G832" i="1"/>
  <c r="J832" i="1"/>
  <c r="L832" i="1"/>
  <c r="N832" i="1"/>
  <c r="O832" i="1"/>
  <c r="P832" i="1"/>
  <c r="Q832" i="1"/>
  <c r="R832" i="1"/>
  <c r="V832" i="1"/>
  <c r="D833" i="1"/>
  <c r="E833" i="1"/>
  <c r="G833" i="1"/>
  <c r="J833" i="1"/>
  <c r="L833" i="1"/>
  <c r="N833" i="1"/>
  <c r="O833" i="1"/>
  <c r="P833" i="1"/>
  <c r="Q833" i="1"/>
  <c r="R833" i="1"/>
  <c r="V833" i="1"/>
  <c r="D834" i="1"/>
  <c r="E834" i="1"/>
  <c r="G834" i="1"/>
  <c r="J834" i="1"/>
  <c r="L834" i="1"/>
  <c r="N834" i="1"/>
  <c r="O834" i="1"/>
  <c r="P834" i="1"/>
  <c r="Q834" i="1"/>
  <c r="R834" i="1"/>
  <c r="V834" i="1"/>
  <c r="D835" i="1"/>
  <c r="E835" i="1"/>
  <c r="G835" i="1"/>
  <c r="J835" i="1"/>
  <c r="L835" i="1"/>
  <c r="N835" i="1"/>
  <c r="O835" i="1"/>
  <c r="P835" i="1"/>
  <c r="Q835" i="1"/>
  <c r="R835" i="1"/>
  <c r="V835" i="1"/>
  <c r="D836" i="1"/>
  <c r="E836" i="1"/>
  <c r="G836" i="1"/>
  <c r="J836" i="1"/>
  <c r="L836" i="1"/>
  <c r="N836" i="1"/>
  <c r="O836" i="1"/>
  <c r="P836" i="1"/>
  <c r="Q836" i="1"/>
  <c r="R836" i="1"/>
  <c r="V836" i="1"/>
  <c r="D837" i="1"/>
  <c r="E837" i="1"/>
  <c r="G837" i="1"/>
  <c r="J837" i="1"/>
  <c r="L837" i="1"/>
  <c r="N837" i="1"/>
  <c r="O837" i="1"/>
  <c r="P837" i="1"/>
  <c r="Q837" i="1"/>
  <c r="R837" i="1"/>
  <c r="V837" i="1"/>
  <c r="D838" i="1"/>
  <c r="E838" i="1"/>
  <c r="G838" i="1"/>
  <c r="J838" i="1"/>
  <c r="L838" i="1"/>
  <c r="N838" i="1"/>
  <c r="O838" i="1"/>
  <c r="P838" i="1"/>
  <c r="Q838" i="1"/>
  <c r="R838" i="1"/>
  <c r="V838" i="1"/>
  <c r="D839" i="1"/>
  <c r="E839" i="1"/>
  <c r="G839" i="1"/>
  <c r="J839" i="1"/>
  <c r="L839" i="1"/>
  <c r="N839" i="1"/>
  <c r="O839" i="1"/>
  <c r="P839" i="1"/>
  <c r="Q839" i="1"/>
  <c r="R839" i="1"/>
  <c r="V839" i="1"/>
  <c r="D840" i="1"/>
  <c r="E840" i="1"/>
  <c r="G840" i="1"/>
  <c r="J840" i="1"/>
  <c r="L840" i="1"/>
  <c r="N840" i="1"/>
  <c r="O840" i="1"/>
  <c r="P840" i="1"/>
  <c r="Q840" i="1"/>
  <c r="R840" i="1"/>
  <c r="V840" i="1"/>
  <c r="D841" i="1"/>
  <c r="E841" i="1"/>
  <c r="G841" i="1"/>
  <c r="J841" i="1"/>
  <c r="L841" i="1"/>
  <c r="N841" i="1"/>
  <c r="O841" i="1"/>
  <c r="P841" i="1"/>
  <c r="Q841" i="1"/>
  <c r="R841" i="1"/>
  <c r="V841" i="1"/>
  <c r="D842" i="1"/>
  <c r="E842" i="1"/>
  <c r="G842" i="1"/>
  <c r="J842" i="1"/>
  <c r="L842" i="1"/>
  <c r="N842" i="1"/>
  <c r="O842" i="1"/>
  <c r="P842" i="1"/>
  <c r="Q842" i="1"/>
  <c r="R842" i="1"/>
  <c r="V842" i="1"/>
  <c r="D843" i="1"/>
  <c r="E843" i="1"/>
  <c r="G843" i="1"/>
  <c r="J843" i="1"/>
  <c r="L843" i="1"/>
  <c r="N843" i="1"/>
  <c r="O843" i="1"/>
  <c r="P843" i="1"/>
  <c r="Q843" i="1"/>
  <c r="R843" i="1"/>
  <c r="V843" i="1"/>
  <c r="D844" i="1"/>
  <c r="E844" i="1"/>
  <c r="G844" i="1"/>
  <c r="J844" i="1"/>
  <c r="L844" i="1"/>
  <c r="N844" i="1"/>
  <c r="O844" i="1"/>
  <c r="P844" i="1"/>
  <c r="Q844" i="1"/>
  <c r="R844" i="1"/>
  <c r="V844" i="1"/>
  <c r="D845" i="1"/>
  <c r="E845" i="1"/>
  <c r="G845" i="1"/>
  <c r="J845" i="1"/>
  <c r="L845" i="1"/>
  <c r="N845" i="1"/>
  <c r="O845" i="1"/>
  <c r="P845" i="1"/>
  <c r="Q845" i="1"/>
  <c r="R845" i="1"/>
  <c r="V845" i="1"/>
  <c r="D846" i="1"/>
  <c r="E846" i="1"/>
  <c r="G846" i="1"/>
  <c r="J846" i="1"/>
  <c r="L846" i="1"/>
  <c r="N846" i="1"/>
  <c r="O846" i="1"/>
  <c r="P846" i="1"/>
  <c r="Q846" i="1"/>
  <c r="R846" i="1"/>
  <c r="V846" i="1"/>
  <c r="D847" i="1"/>
  <c r="E847" i="1"/>
  <c r="G847" i="1"/>
  <c r="J847" i="1"/>
  <c r="L847" i="1"/>
  <c r="N847" i="1"/>
  <c r="O847" i="1"/>
  <c r="P847" i="1"/>
  <c r="Q847" i="1"/>
  <c r="R847" i="1"/>
  <c r="V847" i="1"/>
  <c r="D848" i="1"/>
  <c r="E848" i="1"/>
  <c r="G848" i="1"/>
  <c r="J848" i="1"/>
  <c r="L848" i="1"/>
  <c r="N848" i="1"/>
  <c r="O848" i="1"/>
  <c r="P848" i="1"/>
  <c r="Q848" i="1"/>
  <c r="R848" i="1"/>
  <c r="V848" i="1"/>
  <c r="D849" i="1"/>
  <c r="E849" i="1"/>
  <c r="G849" i="1"/>
  <c r="J849" i="1"/>
  <c r="L849" i="1"/>
  <c r="N849" i="1"/>
  <c r="O849" i="1"/>
  <c r="P849" i="1"/>
  <c r="Q849" i="1"/>
  <c r="R849" i="1"/>
  <c r="V849" i="1"/>
  <c r="D850" i="1"/>
  <c r="E850" i="1"/>
  <c r="G850" i="1"/>
  <c r="J850" i="1"/>
  <c r="L850" i="1"/>
  <c r="N850" i="1"/>
  <c r="O850" i="1"/>
  <c r="P850" i="1"/>
  <c r="Q850" i="1"/>
  <c r="R850" i="1"/>
  <c r="V850" i="1"/>
  <c r="D851" i="1"/>
  <c r="E851" i="1"/>
  <c r="G851" i="1"/>
  <c r="J851" i="1"/>
  <c r="L851" i="1"/>
  <c r="N851" i="1"/>
  <c r="O851" i="1"/>
  <c r="P851" i="1"/>
  <c r="Q851" i="1"/>
  <c r="R851" i="1"/>
  <c r="V851" i="1"/>
  <c r="D852" i="1"/>
  <c r="E852" i="1"/>
  <c r="G852" i="1"/>
  <c r="J852" i="1"/>
  <c r="L852" i="1"/>
  <c r="N852" i="1"/>
  <c r="O852" i="1"/>
  <c r="P852" i="1"/>
  <c r="Q852" i="1"/>
  <c r="R852" i="1"/>
  <c r="V852" i="1"/>
  <c r="D853" i="1"/>
  <c r="E853" i="1"/>
  <c r="G853" i="1"/>
  <c r="J853" i="1"/>
  <c r="L853" i="1"/>
  <c r="N853" i="1"/>
  <c r="O853" i="1"/>
  <c r="P853" i="1"/>
  <c r="Q853" i="1"/>
  <c r="R853" i="1"/>
  <c r="V853" i="1"/>
  <c r="D854" i="1"/>
  <c r="E854" i="1"/>
  <c r="G854" i="1"/>
  <c r="J854" i="1"/>
  <c r="L854" i="1"/>
  <c r="N854" i="1"/>
  <c r="O854" i="1"/>
  <c r="P854" i="1"/>
  <c r="Q854" i="1"/>
  <c r="R854" i="1"/>
  <c r="V854" i="1"/>
  <c r="D855" i="1"/>
  <c r="E855" i="1"/>
  <c r="G855" i="1"/>
  <c r="J855" i="1"/>
  <c r="L855" i="1"/>
  <c r="N855" i="1"/>
  <c r="O855" i="1"/>
  <c r="P855" i="1"/>
  <c r="Q855" i="1"/>
  <c r="R855" i="1"/>
  <c r="V855" i="1"/>
  <c r="D856" i="1"/>
  <c r="E856" i="1"/>
  <c r="G856" i="1"/>
  <c r="J856" i="1"/>
  <c r="L856" i="1"/>
  <c r="N856" i="1"/>
  <c r="O856" i="1"/>
  <c r="P856" i="1"/>
  <c r="Q856" i="1"/>
  <c r="R856" i="1"/>
  <c r="V856" i="1"/>
  <c r="D857" i="1"/>
  <c r="E857" i="1"/>
  <c r="G857" i="1"/>
  <c r="J857" i="1"/>
  <c r="L857" i="1"/>
  <c r="N857" i="1"/>
  <c r="O857" i="1"/>
  <c r="P857" i="1"/>
  <c r="Q857" i="1"/>
  <c r="R857" i="1"/>
  <c r="V857" i="1"/>
  <c r="D858" i="1"/>
  <c r="E858" i="1"/>
  <c r="G858" i="1"/>
  <c r="J858" i="1"/>
  <c r="L858" i="1"/>
  <c r="N858" i="1"/>
  <c r="O858" i="1"/>
  <c r="P858" i="1"/>
  <c r="Q858" i="1"/>
  <c r="R858" i="1"/>
  <c r="V858" i="1"/>
  <c r="D859" i="1"/>
  <c r="E859" i="1"/>
  <c r="G859" i="1"/>
  <c r="J859" i="1"/>
  <c r="L859" i="1"/>
  <c r="N859" i="1"/>
  <c r="O859" i="1"/>
  <c r="P859" i="1"/>
  <c r="Q859" i="1"/>
  <c r="R859" i="1"/>
  <c r="V859" i="1"/>
  <c r="D860" i="1"/>
  <c r="E860" i="1"/>
  <c r="G860" i="1"/>
  <c r="J860" i="1"/>
  <c r="L860" i="1"/>
  <c r="N860" i="1"/>
  <c r="O860" i="1"/>
  <c r="P860" i="1"/>
  <c r="Q860" i="1"/>
  <c r="R860" i="1"/>
  <c r="V860" i="1"/>
  <c r="D861" i="1"/>
  <c r="E861" i="1"/>
  <c r="G861" i="1"/>
  <c r="J861" i="1"/>
  <c r="L861" i="1"/>
  <c r="N861" i="1"/>
  <c r="O861" i="1"/>
  <c r="P861" i="1"/>
  <c r="Q861" i="1"/>
  <c r="R861" i="1"/>
  <c r="V861" i="1"/>
  <c r="D862" i="1"/>
  <c r="E862" i="1"/>
  <c r="G862" i="1"/>
  <c r="J862" i="1"/>
  <c r="L862" i="1"/>
  <c r="N862" i="1"/>
  <c r="O862" i="1"/>
  <c r="P862" i="1"/>
  <c r="Q862" i="1"/>
  <c r="R862" i="1"/>
  <c r="V862" i="1"/>
  <c r="D863" i="1"/>
  <c r="E863" i="1"/>
  <c r="G863" i="1"/>
  <c r="J863" i="1"/>
  <c r="L863" i="1"/>
  <c r="N863" i="1"/>
  <c r="O863" i="1"/>
  <c r="P863" i="1"/>
  <c r="Q863" i="1"/>
  <c r="R863" i="1"/>
  <c r="V863" i="1"/>
  <c r="D864" i="1"/>
  <c r="E864" i="1"/>
  <c r="G864" i="1"/>
  <c r="J864" i="1"/>
  <c r="L864" i="1"/>
  <c r="N864" i="1"/>
  <c r="O864" i="1"/>
  <c r="P864" i="1"/>
  <c r="Q864" i="1"/>
  <c r="R864" i="1"/>
  <c r="V864" i="1"/>
  <c r="D865" i="1"/>
  <c r="E865" i="1"/>
  <c r="G865" i="1"/>
  <c r="J865" i="1"/>
  <c r="L865" i="1"/>
  <c r="N865" i="1"/>
  <c r="O865" i="1"/>
  <c r="P865" i="1"/>
  <c r="Q865" i="1"/>
  <c r="R865" i="1"/>
  <c r="V865" i="1"/>
  <c r="D866" i="1"/>
  <c r="E866" i="1"/>
  <c r="G866" i="1"/>
  <c r="J866" i="1"/>
  <c r="L866" i="1"/>
  <c r="N866" i="1"/>
  <c r="O866" i="1"/>
  <c r="P866" i="1"/>
  <c r="Q866" i="1"/>
  <c r="R866" i="1"/>
  <c r="V866" i="1"/>
  <c r="D867" i="1"/>
  <c r="E867" i="1"/>
  <c r="G867" i="1"/>
  <c r="J867" i="1"/>
  <c r="L867" i="1"/>
  <c r="N867" i="1"/>
  <c r="O867" i="1"/>
  <c r="P867" i="1"/>
  <c r="Q867" i="1"/>
  <c r="R867" i="1"/>
  <c r="V867" i="1"/>
  <c r="D868" i="1"/>
  <c r="E868" i="1"/>
  <c r="G868" i="1"/>
  <c r="J868" i="1"/>
  <c r="L868" i="1"/>
  <c r="N868" i="1"/>
  <c r="O868" i="1"/>
  <c r="P868" i="1"/>
  <c r="Q868" i="1"/>
  <c r="R868" i="1"/>
  <c r="V868" i="1"/>
  <c r="D869" i="1"/>
  <c r="E869" i="1"/>
  <c r="G869" i="1"/>
  <c r="J869" i="1"/>
  <c r="L869" i="1"/>
  <c r="N869" i="1"/>
  <c r="O869" i="1"/>
  <c r="P869" i="1"/>
  <c r="Q869" i="1"/>
  <c r="R869" i="1"/>
  <c r="V869" i="1"/>
  <c r="D870" i="1"/>
  <c r="E870" i="1"/>
  <c r="G870" i="1"/>
  <c r="J870" i="1"/>
  <c r="L870" i="1"/>
  <c r="N870" i="1"/>
  <c r="O870" i="1"/>
  <c r="P870" i="1"/>
  <c r="Q870" i="1"/>
  <c r="R870" i="1"/>
  <c r="V870" i="1"/>
  <c r="D871" i="1"/>
  <c r="E871" i="1"/>
  <c r="G871" i="1"/>
  <c r="J871" i="1"/>
  <c r="L871" i="1"/>
  <c r="N871" i="1"/>
  <c r="O871" i="1"/>
  <c r="P871" i="1"/>
  <c r="Q871" i="1"/>
  <c r="R871" i="1"/>
  <c r="V871" i="1"/>
  <c r="D872" i="1"/>
  <c r="E872" i="1"/>
  <c r="G872" i="1"/>
  <c r="J872" i="1"/>
  <c r="L872" i="1"/>
  <c r="N872" i="1"/>
  <c r="O872" i="1"/>
  <c r="P872" i="1"/>
  <c r="Q872" i="1"/>
  <c r="R872" i="1"/>
  <c r="V872" i="1"/>
  <c r="D873" i="1"/>
  <c r="E873" i="1"/>
  <c r="G873" i="1"/>
  <c r="J873" i="1"/>
  <c r="L873" i="1"/>
  <c r="N873" i="1"/>
  <c r="O873" i="1"/>
  <c r="P873" i="1"/>
  <c r="Q873" i="1"/>
  <c r="R873" i="1"/>
  <c r="V873" i="1"/>
  <c r="D874" i="1"/>
  <c r="E874" i="1"/>
  <c r="G874" i="1"/>
  <c r="J874" i="1"/>
  <c r="L874" i="1"/>
  <c r="N874" i="1"/>
  <c r="O874" i="1"/>
  <c r="P874" i="1"/>
  <c r="Q874" i="1"/>
  <c r="R874" i="1"/>
  <c r="V874" i="1"/>
  <c r="D875" i="1"/>
  <c r="E875" i="1"/>
  <c r="G875" i="1"/>
  <c r="J875" i="1"/>
  <c r="L875" i="1"/>
  <c r="N875" i="1"/>
  <c r="O875" i="1"/>
  <c r="P875" i="1"/>
  <c r="Q875" i="1"/>
  <c r="R875" i="1"/>
  <c r="V875" i="1"/>
  <c r="D876" i="1"/>
  <c r="E876" i="1"/>
  <c r="G876" i="1"/>
  <c r="J876" i="1"/>
  <c r="L876" i="1"/>
  <c r="N876" i="1"/>
  <c r="O876" i="1"/>
  <c r="P876" i="1"/>
  <c r="Q876" i="1"/>
  <c r="R876" i="1"/>
  <c r="V876" i="1"/>
  <c r="D877" i="1"/>
  <c r="E877" i="1"/>
  <c r="G877" i="1"/>
  <c r="J877" i="1"/>
  <c r="L877" i="1"/>
  <c r="N877" i="1"/>
  <c r="O877" i="1"/>
  <c r="P877" i="1"/>
  <c r="Q877" i="1"/>
  <c r="R877" i="1"/>
  <c r="V877" i="1"/>
  <c r="D878" i="1"/>
  <c r="E878" i="1"/>
  <c r="G878" i="1"/>
  <c r="J878" i="1"/>
  <c r="L878" i="1"/>
  <c r="N878" i="1"/>
  <c r="O878" i="1"/>
  <c r="P878" i="1"/>
  <c r="Q878" i="1"/>
  <c r="R878" i="1"/>
  <c r="V878" i="1"/>
  <c r="D879" i="1"/>
  <c r="E879" i="1"/>
  <c r="G879" i="1"/>
  <c r="J879" i="1"/>
  <c r="L879" i="1"/>
  <c r="N879" i="1"/>
  <c r="O879" i="1"/>
  <c r="P879" i="1"/>
  <c r="Q879" i="1"/>
  <c r="R879" i="1"/>
  <c r="V879" i="1"/>
  <c r="D880" i="1"/>
  <c r="E880" i="1"/>
  <c r="G880" i="1"/>
  <c r="J880" i="1"/>
  <c r="L880" i="1"/>
  <c r="N880" i="1"/>
  <c r="O880" i="1"/>
  <c r="P880" i="1"/>
  <c r="Q880" i="1"/>
  <c r="R880" i="1"/>
  <c r="V880" i="1"/>
  <c r="D881" i="1"/>
  <c r="E881" i="1"/>
  <c r="G881" i="1"/>
  <c r="J881" i="1"/>
  <c r="L881" i="1"/>
  <c r="N881" i="1"/>
  <c r="O881" i="1"/>
  <c r="P881" i="1"/>
  <c r="Q881" i="1"/>
  <c r="R881" i="1"/>
  <c r="V881" i="1"/>
  <c r="D882" i="1"/>
  <c r="E882" i="1"/>
  <c r="G882" i="1"/>
  <c r="J882" i="1"/>
  <c r="L882" i="1"/>
  <c r="N882" i="1"/>
  <c r="O882" i="1"/>
  <c r="P882" i="1"/>
  <c r="Q882" i="1"/>
  <c r="R882" i="1"/>
  <c r="V882" i="1"/>
  <c r="D883" i="1"/>
  <c r="E883" i="1"/>
  <c r="G883" i="1"/>
  <c r="J883" i="1"/>
  <c r="L883" i="1"/>
  <c r="N883" i="1"/>
  <c r="O883" i="1"/>
  <c r="P883" i="1"/>
  <c r="Q883" i="1"/>
  <c r="R883" i="1"/>
  <c r="V883" i="1"/>
  <c r="D884" i="1"/>
  <c r="E884" i="1"/>
  <c r="G884" i="1"/>
  <c r="J884" i="1"/>
  <c r="L884" i="1"/>
  <c r="N884" i="1"/>
  <c r="O884" i="1"/>
  <c r="P884" i="1"/>
  <c r="Q884" i="1"/>
  <c r="R884" i="1"/>
  <c r="V884" i="1"/>
  <c r="D885" i="1"/>
  <c r="E885" i="1"/>
  <c r="G885" i="1"/>
  <c r="J885" i="1"/>
  <c r="L885" i="1"/>
  <c r="N885" i="1"/>
  <c r="O885" i="1"/>
  <c r="P885" i="1"/>
  <c r="Q885" i="1"/>
  <c r="R885" i="1"/>
  <c r="V885" i="1"/>
  <c r="D886" i="1"/>
  <c r="E886" i="1"/>
  <c r="G886" i="1"/>
  <c r="J886" i="1"/>
  <c r="L886" i="1"/>
  <c r="N886" i="1"/>
  <c r="O886" i="1"/>
  <c r="P886" i="1"/>
  <c r="Q886" i="1"/>
  <c r="R886" i="1"/>
  <c r="V886" i="1"/>
  <c r="D887" i="1"/>
  <c r="E887" i="1"/>
  <c r="G887" i="1"/>
  <c r="J887" i="1"/>
  <c r="L887" i="1"/>
  <c r="N887" i="1"/>
  <c r="O887" i="1"/>
  <c r="P887" i="1"/>
  <c r="Q887" i="1"/>
  <c r="R887" i="1"/>
  <c r="V887" i="1"/>
  <c r="D888" i="1"/>
  <c r="E888" i="1"/>
  <c r="G888" i="1"/>
  <c r="J888" i="1"/>
  <c r="L888" i="1"/>
  <c r="N888" i="1"/>
  <c r="O888" i="1"/>
  <c r="P888" i="1"/>
  <c r="Q888" i="1"/>
  <c r="R888" i="1"/>
  <c r="V888" i="1"/>
  <c r="D889" i="1"/>
  <c r="E889" i="1"/>
  <c r="G889" i="1"/>
  <c r="J889" i="1"/>
  <c r="L889" i="1"/>
  <c r="N889" i="1"/>
  <c r="O889" i="1"/>
  <c r="P889" i="1"/>
  <c r="Q889" i="1"/>
  <c r="R889" i="1"/>
  <c r="V889" i="1"/>
  <c r="D890" i="1"/>
  <c r="E890" i="1"/>
  <c r="G890" i="1"/>
  <c r="J890" i="1"/>
  <c r="L890" i="1"/>
  <c r="N890" i="1"/>
  <c r="O890" i="1"/>
  <c r="P890" i="1"/>
  <c r="Q890" i="1"/>
  <c r="R890" i="1"/>
  <c r="V890" i="1"/>
  <c r="D891" i="1"/>
  <c r="E891" i="1"/>
  <c r="G891" i="1"/>
  <c r="J891" i="1"/>
  <c r="L891" i="1"/>
  <c r="N891" i="1"/>
  <c r="O891" i="1"/>
  <c r="P891" i="1"/>
  <c r="Q891" i="1"/>
  <c r="R891" i="1"/>
  <c r="V891" i="1"/>
  <c r="D892" i="1"/>
  <c r="E892" i="1"/>
  <c r="G892" i="1"/>
  <c r="J892" i="1"/>
  <c r="L892" i="1"/>
  <c r="N892" i="1"/>
  <c r="O892" i="1"/>
  <c r="P892" i="1"/>
  <c r="Q892" i="1"/>
  <c r="R892" i="1"/>
  <c r="V892" i="1"/>
  <c r="D893" i="1"/>
  <c r="E893" i="1"/>
  <c r="G893" i="1"/>
  <c r="J893" i="1"/>
  <c r="L893" i="1"/>
  <c r="N893" i="1"/>
  <c r="O893" i="1"/>
  <c r="P893" i="1"/>
  <c r="Q893" i="1"/>
  <c r="R893" i="1"/>
  <c r="V893" i="1"/>
  <c r="D894" i="1"/>
  <c r="E894" i="1"/>
  <c r="G894" i="1"/>
  <c r="J894" i="1"/>
  <c r="L894" i="1"/>
  <c r="N894" i="1"/>
  <c r="O894" i="1"/>
  <c r="P894" i="1"/>
  <c r="Q894" i="1"/>
  <c r="R894" i="1"/>
  <c r="V894" i="1"/>
  <c r="D895" i="1"/>
  <c r="E895" i="1"/>
  <c r="G895" i="1"/>
  <c r="J895" i="1"/>
  <c r="L895" i="1"/>
  <c r="N895" i="1"/>
  <c r="O895" i="1"/>
  <c r="P895" i="1"/>
  <c r="Q895" i="1"/>
  <c r="R895" i="1"/>
  <c r="V895" i="1"/>
  <c r="D896" i="1"/>
  <c r="E896" i="1"/>
  <c r="G896" i="1"/>
  <c r="J896" i="1"/>
  <c r="L896" i="1"/>
  <c r="N896" i="1"/>
  <c r="O896" i="1"/>
  <c r="P896" i="1"/>
  <c r="Q896" i="1"/>
  <c r="R896" i="1"/>
  <c r="V896" i="1"/>
  <c r="D897" i="1"/>
  <c r="E897" i="1"/>
  <c r="G897" i="1"/>
  <c r="J897" i="1"/>
  <c r="L897" i="1"/>
  <c r="N897" i="1"/>
  <c r="O897" i="1"/>
  <c r="P897" i="1"/>
  <c r="Q897" i="1"/>
  <c r="R897" i="1"/>
  <c r="V897" i="1"/>
  <c r="D898" i="1"/>
  <c r="E898" i="1"/>
  <c r="G898" i="1"/>
  <c r="J898" i="1"/>
  <c r="L898" i="1"/>
  <c r="N898" i="1"/>
  <c r="O898" i="1"/>
  <c r="P898" i="1"/>
  <c r="Q898" i="1"/>
  <c r="R898" i="1"/>
  <c r="V898" i="1"/>
  <c r="D899" i="1"/>
  <c r="E899" i="1"/>
  <c r="G899" i="1"/>
  <c r="J899" i="1"/>
  <c r="L899" i="1"/>
  <c r="N899" i="1"/>
  <c r="O899" i="1"/>
  <c r="P899" i="1"/>
  <c r="Q899" i="1"/>
  <c r="R899" i="1"/>
  <c r="V899" i="1"/>
  <c r="D900" i="1"/>
  <c r="E900" i="1"/>
  <c r="G900" i="1"/>
  <c r="J900" i="1"/>
  <c r="L900" i="1"/>
  <c r="N900" i="1"/>
  <c r="O900" i="1"/>
  <c r="P900" i="1"/>
  <c r="Q900" i="1"/>
  <c r="R900" i="1"/>
  <c r="V900" i="1"/>
  <c r="D901" i="1"/>
  <c r="E901" i="1"/>
  <c r="G901" i="1"/>
  <c r="J901" i="1"/>
  <c r="L901" i="1"/>
  <c r="N901" i="1"/>
  <c r="O901" i="1"/>
  <c r="P901" i="1"/>
  <c r="Q901" i="1"/>
  <c r="R901" i="1"/>
  <c r="V901" i="1"/>
  <c r="D902" i="1"/>
  <c r="E902" i="1"/>
  <c r="G902" i="1"/>
  <c r="J902" i="1"/>
  <c r="L902" i="1"/>
  <c r="N902" i="1"/>
  <c r="O902" i="1"/>
  <c r="P902" i="1"/>
  <c r="Q902" i="1"/>
  <c r="R902" i="1"/>
  <c r="V902" i="1"/>
  <c r="D903" i="1"/>
  <c r="E903" i="1"/>
  <c r="G903" i="1"/>
  <c r="J903" i="1"/>
  <c r="L903" i="1"/>
  <c r="N903" i="1"/>
  <c r="O903" i="1"/>
  <c r="P903" i="1"/>
  <c r="Q903" i="1"/>
  <c r="R903" i="1"/>
  <c r="V903" i="1"/>
  <c r="D904" i="1"/>
  <c r="E904" i="1"/>
  <c r="G904" i="1"/>
  <c r="J904" i="1"/>
  <c r="L904" i="1"/>
  <c r="N904" i="1"/>
  <c r="O904" i="1"/>
  <c r="P904" i="1"/>
  <c r="Q904" i="1"/>
  <c r="R904" i="1"/>
  <c r="V904" i="1"/>
  <c r="D905" i="1"/>
  <c r="E905" i="1"/>
  <c r="G905" i="1"/>
  <c r="J905" i="1"/>
  <c r="L905" i="1"/>
  <c r="N905" i="1"/>
  <c r="O905" i="1"/>
  <c r="P905" i="1"/>
  <c r="Q905" i="1"/>
  <c r="R905" i="1"/>
  <c r="V905" i="1"/>
  <c r="D906" i="1"/>
  <c r="E906" i="1"/>
  <c r="G906" i="1"/>
  <c r="J906" i="1"/>
  <c r="L906" i="1"/>
  <c r="N906" i="1"/>
  <c r="O906" i="1"/>
  <c r="P906" i="1"/>
  <c r="Q906" i="1"/>
  <c r="R906" i="1"/>
  <c r="V906" i="1"/>
  <c r="D907" i="1"/>
  <c r="E907" i="1"/>
  <c r="G907" i="1"/>
  <c r="J907" i="1"/>
  <c r="L907" i="1"/>
  <c r="N907" i="1"/>
  <c r="O907" i="1"/>
  <c r="P907" i="1"/>
  <c r="Q907" i="1"/>
  <c r="R907" i="1"/>
  <c r="V907" i="1"/>
  <c r="D908" i="1"/>
  <c r="E908" i="1"/>
  <c r="G908" i="1"/>
  <c r="J908" i="1"/>
  <c r="L908" i="1"/>
  <c r="N908" i="1"/>
  <c r="O908" i="1"/>
  <c r="P908" i="1"/>
  <c r="Q908" i="1"/>
  <c r="R908" i="1"/>
  <c r="V908" i="1"/>
  <c r="D909" i="1"/>
  <c r="E909" i="1"/>
  <c r="G909" i="1"/>
  <c r="J909" i="1"/>
  <c r="L909" i="1"/>
  <c r="N909" i="1"/>
  <c r="O909" i="1"/>
  <c r="P909" i="1"/>
  <c r="Q909" i="1"/>
  <c r="R909" i="1"/>
  <c r="V909" i="1"/>
  <c r="D910" i="1"/>
  <c r="E910" i="1"/>
  <c r="G910" i="1"/>
  <c r="J910" i="1"/>
  <c r="L910" i="1"/>
  <c r="N910" i="1"/>
  <c r="O910" i="1"/>
  <c r="P910" i="1"/>
  <c r="Q910" i="1"/>
  <c r="R910" i="1"/>
  <c r="V910" i="1"/>
  <c r="D911" i="1"/>
  <c r="E911" i="1"/>
  <c r="G911" i="1"/>
  <c r="J911" i="1"/>
  <c r="L911" i="1"/>
  <c r="N911" i="1"/>
  <c r="O911" i="1"/>
  <c r="P911" i="1"/>
  <c r="Q911" i="1"/>
  <c r="R911" i="1"/>
  <c r="V911" i="1"/>
  <c r="D912" i="1"/>
  <c r="E912" i="1"/>
  <c r="G912" i="1"/>
  <c r="J912" i="1"/>
  <c r="L912" i="1"/>
  <c r="N912" i="1"/>
  <c r="O912" i="1"/>
  <c r="P912" i="1"/>
  <c r="Q912" i="1"/>
  <c r="R912" i="1"/>
  <c r="V912" i="1"/>
  <c r="D913" i="1"/>
  <c r="E913" i="1"/>
  <c r="G913" i="1"/>
  <c r="J913" i="1"/>
  <c r="L913" i="1"/>
  <c r="N913" i="1"/>
  <c r="O913" i="1"/>
  <c r="P913" i="1"/>
  <c r="Q913" i="1"/>
  <c r="R913" i="1"/>
  <c r="V913" i="1"/>
  <c r="D914" i="1"/>
  <c r="E914" i="1"/>
  <c r="G914" i="1"/>
  <c r="J914" i="1"/>
  <c r="L914" i="1"/>
  <c r="N914" i="1"/>
  <c r="O914" i="1"/>
  <c r="P914" i="1"/>
  <c r="Q914" i="1"/>
  <c r="R914" i="1"/>
  <c r="V914" i="1"/>
  <c r="D915" i="1"/>
  <c r="E915" i="1"/>
  <c r="G915" i="1"/>
  <c r="J915" i="1"/>
  <c r="L915" i="1"/>
  <c r="N915" i="1"/>
  <c r="O915" i="1"/>
  <c r="P915" i="1"/>
  <c r="Q915" i="1"/>
  <c r="R915" i="1"/>
  <c r="V915" i="1"/>
  <c r="D916" i="1"/>
  <c r="E916" i="1"/>
  <c r="G916" i="1"/>
  <c r="J916" i="1"/>
  <c r="L916" i="1"/>
  <c r="N916" i="1"/>
  <c r="O916" i="1"/>
  <c r="P916" i="1"/>
  <c r="Q916" i="1"/>
  <c r="R916" i="1"/>
  <c r="V916" i="1"/>
  <c r="D917" i="1"/>
  <c r="E917" i="1"/>
  <c r="G917" i="1"/>
  <c r="J917" i="1"/>
  <c r="L917" i="1"/>
  <c r="N917" i="1"/>
  <c r="O917" i="1"/>
  <c r="P917" i="1"/>
  <c r="Q917" i="1"/>
  <c r="R917" i="1"/>
  <c r="V917" i="1"/>
  <c r="D918" i="1"/>
  <c r="E918" i="1"/>
  <c r="G918" i="1"/>
  <c r="J918" i="1"/>
  <c r="L918" i="1"/>
  <c r="N918" i="1"/>
  <c r="O918" i="1"/>
  <c r="P918" i="1"/>
  <c r="Q918" i="1"/>
  <c r="R918" i="1"/>
  <c r="V918" i="1"/>
  <c r="D919" i="1"/>
  <c r="E919" i="1"/>
  <c r="G919" i="1"/>
  <c r="J919" i="1"/>
  <c r="L919" i="1"/>
  <c r="N919" i="1"/>
  <c r="O919" i="1"/>
  <c r="P919" i="1"/>
  <c r="Q919" i="1"/>
  <c r="R919" i="1"/>
  <c r="V919" i="1"/>
  <c r="D920" i="1"/>
  <c r="E920" i="1"/>
  <c r="G920" i="1"/>
  <c r="J920" i="1"/>
  <c r="L920" i="1"/>
  <c r="N920" i="1"/>
  <c r="O920" i="1"/>
  <c r="P920" i="1"/>
  <c r="Q920" i="1"/>
  <c r="R920" i="1"/>
  <c r="V920" i="1"/>
  <c r="D921" i="1"/>
  <c r="E921" i="1"/>
  <c r="G921" i="1"/>
  <c r="J921" i="1"/>
  <c r="L921" i="1"/>
  <c r="N921" i="1"/>
  <c r="O921" i="1"/>
  <c r="P921" i="1"/>
  <c r="Q921" i="1"/>
  <c r="R921" i="1"/>
  <c r="V921" i="1"/>
  <c r="D922" i="1"/>
  <c r="E922" i="1"/>
  <c r="G922" i="1"/>
  <c r="J922" i="1"/>
  <c r="L922" i="1"/>
  <c r="N922" i="1"/>
  <c r="O922" i="1"/>
  <c r="P922" i="1"/>
  <c r="Q922" i="1"/>
  <c r="R922" i="1"/>
  <c r="V922" i="1"/>
  <c r="D923" i="1"/>
  <c r="E923" i="1"/>
  <c r="G923" i="1"/>
  <c r="J923" i="1"/>
  <c r="L923" i="1"/>
  <c r="N923" i="1"/>
  <c r="O923" i="1"/>
  <c r="P923" i="1"/>
  <c r="Q923" i="1"/>
  <c r="R923" i="1"/>
  <c r="V923" i="1"/>
  <c r="D924" i="1"/>
  <c r="E924" i="1"/>
  <c r="G924" i="1"/>
  <c r="J924" i="1"/>
  <c r="L924" i="1"/>
  <c r="N924" i="1"/>
  <c r="O924" i="1"/>
  <c r="P924" i="1"/>
  <c r="Q924" i="1"/>
  <c r="R924" i="1"/>
  <c r="V924" i="1"/>
  <c r="D925" i="1"/>
  <c r="E925" i="1"/>
  <c r="G925" i="1"/>
  <c r="J925" i="1"/>
  <c r="L925" i="1"/>
  <c r="N925" i="1"/>
  <c r="O925" i="1"/>
  <c r="P925" i="1"/>
  <c r="Q925" i="1"/>
  <c r="R925" i="1"/>
  <c r="V925" i="1"/>
  <c r="D926" i="1"/>
  <c r="E926" i="1"/>
  <c r="G926" i="1"/>
  <c r="J926" i="1"/>
  <c r="L926" i="1"/>
  <c r="N926" i="1"/>
  <c r="O926" i="1"/>
  <c r="P926" i="1"/>
  <c r="Q926" i="1"/>
  <c r="R926" i="1"/>
  <c r="V926" i="1"/>
  <c r="D927" i="1"/>
  <c r="E927" i="1"/>
  <c r="G927" i="1"/>
  <c r="J927" i="1"/>
  <c r="L927" i="1"/>
  <c r="N927" i="1"/>
  <c r="O927" i="1"/>
  <c r="P927" i="1"/>
  <c r="Q927" i="1"/>
  <c r="R927" i="1"/>
  <c r="V927" i="1"/>
  <c r="D928" i="1"/>
  <c r="E928" i="1"/>
  <c r="G928" i="1"/>
  <c r="J928" i="1"/>
  <c r="L928" i="1"/>
  <c r="N928" i="1"/>
  <c r="O928" i="1"/>
  <c r="P928" i="1"/>
  <c r="Q928" i="1"/>
  <c r="R928" i="1"/>
  <c r="V928" i="1"/>
  <c r="D929" i="1"/>
  <c r="E929" i="1"/>
  <c r="G929" i="1"/>
  <c r="J929" i="1"/>
  <c r="L929" i="1"/>
  <c r="N929" i="1"/>
  <c r="O929" i="1"/>
  <c r="P929" i="1"/>
  <c r="Q929" i="1"/>
  <c r="R929" i="1"/>
  <c r="V929" i="1"/>
  <c r="D930" i="1"/>
  <c r="E930" i="1"/>
  <c r="G930" i="1"/>
  <c r="J930" i="1"/>
  <c r="L930" i="1"/>
  <c r="N930" i="1"/>
  <c r="O930" i="1"/>
  <c r="P930" i="1"/>
  <c r="Q930" i="1"/>
  <c r="R930" i="1"/>
  <c r="V930" i="1"/>
  <c r="D931" i="1"/>
  <c r="E931" i="1"/>
  <c r="G931" i="1"/>
  <c r="J931" i="1"/>
  <c r="L931" i="1"/>
  <c r="N931" i="1"/>
  <c r="O931" i="1"/>
  <c r="P931" i="1"/>
  <c r="Q931" i="1"/>
  <c r="R931" i="1"/>
  <c r="V931" i="1"/>
  <c r="D932" i="1"/>
  <c r="E932" i="1"/>
  <c r="G932" i="1"/>
  <c r="J932" i="1"/>
  <c r="L932" i="1"/>
  <c r="N932" i="1"/>
  <c r="O932" i="1"/>
  <c r="P932" i="1"/>
  <c r="Q932" i="1"/>
  <c r="R932" i="1"/>
  <c r="V932" i="1"/>
  <c r="D933" i="1"/>
  <c r="E933" i="1"/>
  <c r="G933" i="1"/>
  <c r="J933" i="1"/>
  <c r="L933" i="1"/>
  <c r="N933" i="1"/>
  <c r="O933" i="1"/>
  <c r="P933" i="1"/>
  <c r="Q933" i="1"/>
  <c r="R933" i="1"/>
  <c r="V933" i="1"/>
  <c r="D934" i="1"/>
  <c r="E934" i="1"/>
  <c r="G934" i="1"/>
  <c r="J934" i="1"/>
  <c r="L934" i="1"/>
  <c r="N934" i="1"/>
  <c r="O934" i="1"/>
  <c r="P934" i="1"/>
  <c r="Q934" i="1"/>
  <c r="R934" i="1"/>
  <c r="V934" i="1"/>
  <c r="D935" i="1"/>
  <c r="E935" i="1"/>
  <c r="G935" i="1"/>
  <c r="J935" i="1"/>
  <c r="L935" i="1"/>
  <c r="N935" i="1"/>
  <c r="O935" i="1"/>
  <c r="P935" i="1"/>
  <c r="Q935" i="1"/>
  <c r="R935" i="1"/>
  <c r="V935" i="1"/>
  <c r="D936" i="1"/>
  <c r="E936" i="1"/>
  <c r="G936" i="1"/>
  <c r="J936" i="1"/>
  <c r="L936" i="1"/>
  <c r="N936" i="1"/>
  <c r="O936" i="1"/>
  <c r="P936" i="1"/>
  <c r="Q936" i="1"/>
  <c r="R936" i="1"/>
  <c r="V936" i="1"/>
  <c r="D937" i="1"/>
  <c r="E937" i="1"/>
  <c r="G937" i="1"/>
  <c r="J937" i="1"/>
  <c r="L937" i="1"/>
  <c r="N937" i="1"/>
  <c r="O937" i="1"/>
  <c r="P937" i="1"/>
  <c r="Q937" i="1"/>
  <c r="R937" i="1"/>
  <c r="V937" i="1"/>
  <c r="D938" i="1"/>
  <c r="E938" i="1"/>
  <c r="G938" i="1"/>
  <c r="J938" i="1"/>
  <c r="L938" i="1"/>
  <c r="N938" i="1"/>
  <c r="O938" i="1"/>
  <c r="P938" i="1"/>
  <c r="Q938" i="1"/>
  <c r="R938" i="1"/>
  <c r="V938" i="1"/>
  <c r="D939" i="1"/>
  <c r="E939" i="1"/>
  <c r="G939" i="1"/>
  <c r="J939" i="1"/>
  <c r="L939" i="1"/>
  <c r="N939" i="1"/>
  <c r="O939" i="1"/>
  <c r="P939" i="1"/>
  <c r="Q939" i="1"/>
  <c r="R939" i="1"/>
  <c r="V939" i="1"/>
  <c r="D940" i="1"/>
  <c r="E940" i="1"/>
  <c r="G940" i="1"/>
  <c r="J940" i="1"/>
  <c r="L940" i="1"/>
  <c r="N940" i="1"/>
  <c r="O940" i="1"/>
  <c r="P940" i="1"/>
  <c r="Q940" i="1"/>
  <c r="R940" i="1"/>
  <c r="V940" i="1"/>
  <c r="D941" i="1"/>
  <c r="E941" i="1"/>
  <c r="G941" i="1"/>
  <c r="J941" i="1"/>
  <c r="L941" i="1"/>
  <c r="N941" i="1"/>
  <c r="O941" i="1"/>
  <c r="P941" i="1"/>
  <c r="Q941" i="1"/>
  <c r="R941" i="1"/>
  <c r="V941" i="1"/>
  <c r="D942" i="1"/>
  <c r="E942" i="1"/>
  <c r="G942" i="1"/>
  <c r="J942" i="1"/>
  <c r="L942" i="1"/>
  <c r="N942" i="1"/>
  <c r="O942" i="1"/>
  <c r="P942" i="1"/>
  <c r="Q942" i="1"/>
  <c r="R942" i="1"/>
  <c r="V942" i="1"/>
  <c r="D943" i="1"/>
  <c r="E943" i="1"/>
  <c r="G943" i="1"/>
  <c r="J943" i="1"/>
  <c r="L943" i="1"/>
  <c r="N943" i="1"/>
  <c r="O943" i="1"/>
  <c r="P943" i="1"/>
  <c r="Q943" i="1"/>
  <c r="R943" i="1"/>
  <c r="V943" i="1"/>
  <c r="D944" i="1"/>
  <c r="E944" i="1"/>
  <c r="G944" i="1"/>
  <c r="J944" i="1"/>
  <c r="L944" i="1"/>
  <c r="N944" i="1"/>
  <c r="O944" i="1"/>
  <c r="P944" i="1"/>
  <c r="Q944" i="1"/>
  <c r="R944" i="1"/>
  <c r="V944" i="1"/>
  <c r="D945" i="1"/>
  <c r="E945" i="1"/>
  <c r="G945" i="1"/>
  <c r="J945" i="1"/>
  <c r="L945" i="1"/>
  <c r="N945" i="1"/>
  <c r="O945" i="1"/>
  <c r="P945" i="1"/>
  <c r="Q945" i="1"/>
  <c r="R945" i="1"/>
  <c r="V945" i="1"/>
  <c r="D946" i="1"/>
  <c r="E946" i="1"/>
  <c r="G946" i="1"/>
  <c r="J946" i="1"/>
  <c r="L946" i="1"/>
  <c r="N946" i="1"/>
  <c r="O946" i="1"/>
  <c r="P946" i="1"/>
  <c r="Q946" i="1"/>
  <c r="R946" i="1"/>
  <c r="V946" i="1"/>
  <c r="D947" i="1"/>
  <c r="E947" i="1"/>
  <c r="G947" i="1"/>
  <c r="J947" i="1"/>
  <c r="L947" i="1"/>
  <c r="N947" i="1"/>
  <c r="O947" i="1"/>
  <c r="P947" i="1"/>
  <c r="Q947" i="1"/>
  <c r="R947" i="1"/>
  <c r="V947" i="1"/>
  <c r="D948" i="1"/>
  <c r="E948" i="1"/>
  <c r="G948" i="1"/>
  <c r="J948" i="1"/>
  <c r="L948" i="1"/>
  <c r="N948" i="1"/>
  <c r="O948" i="1"/>
  <c r="P948" i="1"/>
  <c r="Q948" i="1"/>
  <c r="R948" i="1"/>
  <c r="V948" i="1"/>
  <c r="D949" i="1"/>
  <c r="E949" i="1"/>
  <c r="G949" i="1"/>
  <c r="J949" i="1"/>
  <c r="L949" i="1"/>
  <c r="N949" i="1"/>
  <c r="O949" i="1"/>
  <c r="P949" i="1"/>
  <c r="Q949" i="1"/>
  <c r="R949" i="1"/>
  <c r="V949" i="1"/>
  <c r="D950" i="1"/>
  <c r="E950" i="1"/>
  <c r="G950" i="1"/>
  <c r="J950" i="1"/>
  <c r="L950" i="1"/>
  <c r="N950" i="1"/>
  <c r="O950" i="1"/>
  <c r="P950" i="1"/>
  <c r="Q950" i="1"/>
  <c r="R950" i="1"/>
  <c r="V950" i="1"/>
  <c r="D951" i="1"/>
  <c r="E951" i="1"/>
  <c r="G951" i="1"/>
  <c r="J951" i="1"/>
  <c r="L951" i="1"/>
  <c r="N951" i="1"/>
  <c r="O951" i="1"/>
  <c r="P951" i="1"/>
  <c r="Q951" i="1"/>
  <c r="R951" i="1"/>
  <c r="V951" i="1"/>
  <c r="D952" i="1"/>
  <c r="E952" i="1"/>
  <c r="G952" i="1"/>
  <c r="J952" i="1"/>
  <c r="L952" i="1"/>
  <c r="N952" i="1"/>
  <c r="O952" i="1"/>
  <c r="P952" i="1"/>
  <c r="Q952" i="1"/>
  <c r="R952" i="1"/>
  <c r="V952" i="1"/>
  <c r="D953" i="1"/>
  <c r="E953" i="1"/>
  <c r="G953" i="1"/>
  <c r="J953" i="1"/>
  <c r="L953" i="1"/>
  <c r="N953" i="1"/>
  <c r="O953" i="1"/>
  <c r="P953" i="1"/>
  <c r="Q953" i="1"/>
  <c r="R953" i="1"/>
  <c r="V953" i="1"/>
  <c r="D954" i="1"/>
  <c r="E954" i="1"/>
  <c r="G954" i="1"/>
  <c r="J954" i="1"/>
  <c r="L954" i="1"/>
  <c r="N954" i="1"/>
  <c r="O954" i="1"/>
  <c r="P954" i="1"/>
  <c r="Q954" i="1"/>
  <c r="R954" i="1"/>
  <c r="V954" i="1"/>
  <c r="D955" i="1"/>
  <c r="E955" i="1"/>
  <c r="G955" i="1"/>
  <c r="J955" i="1"/>
  <c r="L955" i="1"/>
  <c r="N955" i="1"/>
  <c r="O955" i="1"/>
  <c r="P955" i="1"/>
  <c r="Q955" i="1"/>
  <c r="R955" i="1"/>
  <c r="V955" i="1"/>
  <c r="D956" i="1"/>
  <c r="E956" i="1"/>
  <c r="G956" i="1"/>
  <c r="J956" i="1"/>
  <c r="L956" i="1"/>
  <c r="N956" i="1"/>
  <c r="O956" i="1"/>
  <c r="P956" i="1"/>
  <c r="Q956" i="1"/>
  <c r="R956" i="1"/>
  <c r="V956" i="1"/>
  <c r="D957" i="1"/>
  <c r="E957" i="1"/>
  <c r="G957" i="1"/>
  <c r="J957" i="1"/>
  <c r="L957" i="1"/>
  <c r="N957" i="1"/>
  <c r="O957" i="1"/>
  <c r="P957" i="1"/>
  <c r="Q957" i="1"/>
  <c r="R957" i="1"/>
  <c r="V957" i="1"/>
  <c r="D958" i="1"/>
  <c r="E958" i="1"/>
  <c r="G958" i="1"/>
  <c r="J958" i="1"/>
  <c r="L958" i="1"/>
  <c r="N958" i="1"/>
  <c r="O958" i="1"/>
  <c r="P958" i="1"/>
  <c r="Q958" i="1"/>
  <c r="R958" i="1"/>
  <c r="V958" i="1"/>
  <c r="D959" i="1"/>
  <c r="E959" i="1"/>
  <c r="G959" i="1"/>
  <c r="J959" i="1"/>
  <c r="L959" i="1"/>
  <c r="N959" i="1"/>
  <c r="O959" i="1"/>
  <c r="P959" i="1"/>
  <c r="Q959" i="1"/>
  <c r="R959" i="1"/>
  <c r="V959" i="1"/>
  <c r="D960" i="1"/>
  <c r="E960" i="1"/>
  <c r="G960" i="1"/>
  <c r="J960" i="1"/>
  <c r="L960" i="1"/>
  <c r="N960" i="1"/>
  <c r="O960" i="1"/>
  <c r="P960" i="1"/>
  <c r="Q960" i="1"/>
  <c r="R960" i="1"/>
  <c r="V960" i="1"/>
  <c r="D961" i="1"/>
  <c r="E961" i="1"/>
  <c r="G961" i="1"/>
  <c r="J961" i="1"/>
  <c r="L961" i="1"/>
  <c r="N961" i="1"/>
  <c r="O961" i="1"/>
  <c r="P961" i="1"/>
  <c r="Q961" i="1"/>
  <c r="R961" i="1"/>
  <c r="V961" i="1"/>
  <c r="D962" i="1"/>
  <c r="E962" i="1"/>
  <c r="G962" i="1"/>
  <c r="J962" i="1"/>
  <c r="L962" i="1"/>
  <c r="N962" i="1"/>
  <c r="O962" i="1"/>
  <c r="P962" i="1"/>
  <c r="Q962" i="1"/>
  <c r="R962" i="1"/>
  <c r="V962" i="1"/>
  <c r="D963" i="1"/>
  <c r="E963" i="1"/>
  <c r="G963" i="1"/>
  <c r="J963" i="1"/>
  <c r="L963" i="1"/>
  <c r="N963" i="1"/>
  <c r="O963" i="1"/>
  <c r="P963" i="1"/>
  <c r="Q963" i="1"/>
  <c r="R963" i="1"/>
  <c r="V963" i="1"/>
  <c r="D964" i="1"/>
  <c r="E964" i="1"/>
  <c r="G964" i="1"/>
  <c r="J964" i="1"/>
  <c r="L964" i="1"/>
  <c r="N964" i="1"/>
  <c r="O964" i="1"/>
  <c r="P964" i="1"/>
  <c r="Q964" i="1"/>
  <c r="R964" i="1"/>
  <c r="V964" i="1"/>
  <c r="D965" i="1"/>
  <c r="E965" i="1"/>
  <c r="G965" i="1"/>
  <c r="J965" i="1"/>
  <c r="L965" i="1"/>
  <c r="N965" i="1"/>
  <c r="O965" i="1"/>
  <c r="P965" i="1"/>
  <c r="Q965" i="1"/>
  <c r="R965" i="1"/>
  <c r="V965" i="1"/>
  <c r="D966" i="1"/>
  <c r="E966" i="1"/>
  <c r="G966" i="1"/>
  <c r="J966" i="1"/>
  <c r="L966" i="1"/>
  <c r="N966" i="1"/>
  <c r="O966" i="1"/>
  <c r="P966" i="1"/>
  <c r="Q966" i="1"/>
  <c r="R966" i="1"/>
  <c r="V966" i="1"/>
  <c r="D967" i="1"/>
  <c r="E967" i="1"/>
  <c r="G967" i="1"/>
  <c r="J967" i="1"/>
  <c r="L967" i="1"/>
  <c r="N967" i="1"/>
  <c r="O967" i="1"/>
  <c r="P967" i="1"/>
  <c r="Q967" i="1"/>
  <c r="R967" i="1"/>
  <c r="V967" i="1"/>
  <c r="D968" i="1"/>
  <c r="E968" i="1"/>
  <c r="G968" i="1"/>
  <c r="J968" i="1"/>
  <c r="L968" i="1"/>
  <c r="N968" i="1"/>
  <c r="O968" i="1"/>
  <c r="P968" i="1"/>
  <c r="Q968" i="1"/>
  <c r="R968" i="1"/>
  <c r="V968" i="1"/>
  <c r="D969" i="1"/>
  <c r="E969" i="1"/>
  <c r="G969" i="1"/>
  <c r="J969" i="1"/>
  <c r="L969" i="1"/>
  <c r="N969" i="1"/>
  <c r="O969" i="1"/>
  <c r="P969" i="1"/>
  <c r="Q969" i="1"/>
  <c r="R969" i="1"/>
  <c r="V969" i="1"/>
  <c r="D970" i="1"/>
  <c r="E970" i="1"/>
  <c r="G970" i="1"/>
  <c r="J970" i="1"/>
  <c r="L970" i="1"/>
  <c r="N970" i="1"/>
  <c r="O970" i="1"/>
  <c r="P970" i="1"/>
  <c r="Q970" i="1"/>
  <c r="R970" i="1"/>
  <c r="V970" i="1"/>
  <c r="D971" i="1"/>
  <c r="E971" i="1"/>
  <c r="G971" i="1"/>
  <c r="J971" i="1"/>
  <c r="L971" i="1"/>
  <c r="N971" i="1"/>
  <c r="O971" i="1"/>
  <c r="P971" i="1"/>
  <c r="Q971" i="1"/>
  <c r="R971" i="1"/>
  <c r="V971" i="1"/>
  <c r="D972" i="1"/>
  <c r="E972" i="1"/>
  <c r="G972" i="1"/>
  <c r="J972" i="1"/>
  <c r="L972" i="1"/>
  <c r="N972" i="1"/>
  <c r="O972" i="1"/>
  <c r="P972" i="1"/>
  <c r="Q972" i="1"/>
  <c r="R972" i="1"/>
  <c r="V972" i="1"/>
  <c r="D973" i="1"/>
  <c r="E973" i="1"/>
  <c r="G973" i="1"/>
  <c r="J973" i="1"/>
  <c r="L973" i="1"/>
  <c r="N973" i="1"/>
  <c r="O973" i="1"/>
  <c r="P973" i="1"/>
  <c r="Q973" i="1"/>
  <c r="R973" i="1"/>
  <c r="V973" i="1"/>
  <c r="D974" i="1"/>
  <c r="E974" i="1"/>
  <c r="G974" i="1"/>
  <c r="J974" i="1"/>
  <c r="L974" i="1"/>
  <c r="N974" i="1"/>
  <c r="O974" i="1"/>
  <c r="P974" i="1"/>
  <c r="Q974" i="1"/>
  <c r="R974" i="1"/>
  <c r="V974" i="1"/>
  <c r="D975" i="1"/>
  <c r="E975" i="1"/>
  <c r="G975" i="1"/>
  <c r="J975" i="1"/>
  <c r="L975" i="1"/>
  <c r="N975" i="1"/>
  <c r="O975" i="1"/>
  <c r="P975" i="1"/>
  <c r="Q975" i="1"/>
  <c r="R975" i="1"/>
  <c r="V975" i="1"/>
  <c r="D976" i="1"/>
  <c r="E976" i="1"/>
  <c r="G976" i="1"/>
  <c r="J976" i="1"/>
  <c r="L976" i="1"/>
  <c r="N976" i="1"/>
  <c r="O976" i="1"/>
  <c r="P976" i="1"/>
  <c r="Q976" i="1"/>
  <c r="R976" i="1"/>
  <c r="V976" i="1"/>
  <c r="D977" i="1"/>
  <c r="E977" i="1"/>
  <c r="G977" i="1"/>
  <c r="J977" i="1"/>
  <c r="L977" i="1"/>
  <c r="N977" i="1"/>
  <c r="O977" i="1"/>
  <c r="P977" i="1"/>
  <c r="Q977" i="1"/>
  <c r="R977" i="1"/>
  <c r="V977" i="1"/>
  <c r="D978" i="1"/>
  <c r="E978" i="1"/>
  <c r="G978" i="1"/>
  <c r="J978" i="1"/>
  <c r="L978" i="1"/>
  <c r="N978" i="1"/>
  <c r="O978" i="1"/>
  <c r="P978" i="1"/>
  <c r="Q978" i="1"/>
  <c r="R978" i="1"/>
  <c r="V978" i="1"/>
  <c r="D979" i="1"/>
  <c r="E979" i="1"/>
  <c r="G979" i="1"/>
  <c r="J979" i="1"/>
  <c r="L979" i="1"/>
  <c r="N979" i="1"/>
  <c r="O979" i="1"/>
  <c r="P979" i="1"/>
  <c r="Q979" i="1"/>
  <c r="R979" i="1"/>
  <c r="V979" i="1"/>
  <c r="B4" i="1"/>
  <c r="F2" i="1"/>
  <c r="G2" i="1"/>
  <c r="B7" i="1"/>
  <c r="L2" i="1"/>
  <c r="G3" i="1"/>
  <c r="J3" i="1"/>
  <c r="L3" i="1"/>
  <c r="G4" i="1"/>
  <c r="J4" i="1"/>
  <c r="L4" i="1"/>
  <c r="G5" i="1"/>
  <c r="J5" i="1"/>
  <c r="L5" i="1"/>
  <c r="G6" i="1"/>
  <c r="J6" i="1"/>
  <c r="L6" i="1"/>
  <c r="G7" i="1"/>
  <c r="J7" i="1"/>
  <c r="L7" i="1"/>
  <c r="G8" i="1"/>
  <c r="J8" i="1"/>
  <c r="L8" i="1"/>
  <c r="G9" i="1"/>
  <c r="J9" i="1"/>
  <c r="L9" i="1"/>
  <c r="G10" i="1"/>
  <c r="J10" i="1"/>
  <c r="L10" i="1"/>
  <c r="G11" i="1"/>
  <c r="J11" i="1"/>
  <c r="L11" i="1"/>
  <c r="G12" i="1"/>
  <c r="J12" i="1"/>
  <c r="L12" i="1"/>
  <c r="G13" i="1"/>
  <c r="J13" i="1"/>
  <c r="L13" i="1"/>
  <c r="G14" i="1"/>
  <c r="J14" i="1"/>
  <c r="L14" i="1"/>
  <c r="G15" i="1"/>
  <c r="J15" i="1"/>
  <c r="L15" i="1"/>
  <c r="G16" i="1"/>
  <c r="J16" i="1"/>
  <c r="L16" i="1"/>
  <c r="G17" i="1"/>
  <c r="J17" i="1"/>
  <c r="L17" i="1"/>
  <c r="G18" i="1"/>
  <c r="J18" i="1"/>
  <c r="L18" i="1"/>
  <c r="G19" i="1"/>
  <c r="J19" i="1"/>
  <c r="L19" i="1"/>
  <c r="G20" i="1"/>
  <c r="J20" i="1"/>
  <c r="L20" i="1"/>
  <c r="G21" i="1"/>
  <c r="J21" i="1"/>
  <c r="L21" i="1"/>
  <c r="G22" i="1"/>
  <c r="J22" i="1"/>
  <c r="L22" i="1"/>
  <c r="G23" i="1"/>
  <c r="J23" i="1"/>
  <c r="L23" i="1"/>
  <c r="G24" i="1"/>
  <c r="J24" i="1"/>
  <c r="L24" i="1"/>
  <c r="G25" i="1"/>
  <c r="J25" i="1"/>
  <c r="L25" i="1"/>
  <c r="G26" i="1"/>
  <c r="J26" i="1"/>
  <c r="L26" i="1"/>
  <c r="G27" i="1"/>
  <c r="J27" i="1"/>
  <c r="L27" i="1"/>
  <c r="G28" i="1"/>
  <c r="J28" i="1"/>
  <c r="L28" i="1"/>
  <c r="G29" i="1"/>
  <c r="J29" i="1"/>
  <c r="L29" i="1"/>
  <c r="G30" i="1"/>
  <c r="J30" i="1"/>
  <c r="L30" i="1"/>
  <c r="G31" i="1"/>
  <c r="J31" i="1"/>
  <c r="L31" i="1"/>
  <c r="G32" i="1"/>
  <c r="J32" i="1"/>
  <c r="L32" i="1"/>
  <c r="G33" i="1"/>
  <c r="J33" i="1"/>
  <c r="L33" i="1"/>
  <c r="G34" i="1"/>
  <c r="J34" i="1"/>
  <c r="L34" i="1"/>
  <c r="G35" i="1"/>
  <c r="J35" i="1"/>
  <c r="L35" i="1"/>
  <c r="G36" i="1"/>
  <c r="J36" i="1"/>
  <c r="L36" i="1"/>
  <c r="G37" i="1"/>
  <c r="J37" i="1"/>
  <c r="L37" i="1"/>
  <c r="G38" i="1"/>
  <c r="J38" i="1"/>
  <c r="L38" i="1"/>
  <c r="G39" i="1"/>
  <c r="J39" i="1"/>
  <c r="L39" i="1"/>
  <c r="G40" i="1"/>
  <c r="J40" i="1"/>
  <c r="L40" i="1"/>
  <c r="G41" i="1"/>
  <c r="J41" i="1"/>
  <c r="L41" i="1"/>
  <c r="G42" i="1"/>
  <c r="J42" i="1"/>
  <c r="L42" i="1"/>
  <c r="G43" i="1"/>
  <c r="J43" i="1"/>
  <c r="L43" i="1"/>
  <c r="G44" i="1"/>
  <c r="J44" i="1"/>
  <c r="L44" i="1"/>
  <c r="G45" i="1"/>
  <c r="J45" i="1"/>
  <c r="L45" i="1"/>
  <c r="G46" i="1"/>
  <c r="J46" i="1"/>
  <c r="L46" i="1"/>
  <c r="G47" i="1"/>
  <c r="J47" i="1"/>
  <c r="L47" i="1"/>
  <c r="G48" i="1"/>
  <c r="J48" i="1"/>
  <c r="L48" i="1"/>
  <c r="G49" i="1"/>
  <c r="J49" i="1"/>
  <c r="L49" i="1"/>
  <c r="G50" i="1"/>
  <c r="J50" i="1"/>
  <c r="L50" i="1"/>
  <c r="G51" i="1"/>
  <c r="J51" i="1"/>
  <c r="L51" i="1"/>
  <c r="G52" i="1"/>
  <c r="J52" i="1"/>
  <c r="L52" i="1"/>
  <c r="G53" i="1"/>
  <c r="J53" i="1"/>
  <c r="L53" i="1"/>
  <c r="G54" i="1"/>
  <c r="J54" i="1"/>
  <c r="L54" i="1"/>
  <c r="G55" i="1"/>
  <c r="J55" i="1"/>
  <c r="L55" i="1"/>
  <c r="G56" i="1"/>
  <c r="J56" i="1"/>
  <c r="L56" i="1"/>
  <c r="G57" i="1"/>
  <c r="J57" i="1"/>
  <c r="L57" i="1"/>
  <c r="G58" i="1"/>
  <c r="J58" i="1"/>
  <c r="L58" i="1"/>
  <c r="G59" i="1"/>
  <c r="J59" i="1"/>
  <c r="L59" i="1"/>
  <c r="G60" i="1"/>
  <c r="J60" i="1"/>
  <c r="L60" i="1"/>
  <c r="G61" i="1"/>
  <c r="J61" i="1"/>
  <c r="L61" i="1"/>
  <c r="G62" i="1"/>
  <c r="J62" i="1"/>
  <c r="L62" i="1"/>
  <c r="G63" i="1"/>
  <c r="J63" i="1"/>
  <c r="L63" i="1"/>
  <c r="G64" i="1"/>
  <c r="J64" i="1"/>
  <c r="L64" i="1"/>
  <c r="G65" i="1"/>
  <c r="J65" i="1"/>
  <c r="L65" i="1"/>
  <c r="G66" i="1"/>
  <c r="J66" i="1"/>
  <c r="L66" i="1"/>
  <c r="G67" i="1"/>
  <c r="J67" i="1"/>
  <c r="L67" i="1"/>
  <c r="G68" i="1"/>
  <c r="J68" i="1"/>
  <c r="L68" i="1"/>
  <c r="G69" i="1"/>
  <c r="J69" i="1"/>
  <c r="L69" i="1"/>
  <c r="G70" i="1"/>
  <c r="J70" i="1"/>
  <c r="L70" i="1"/>
  <c r="G71" i="1"/>
  <c r="J71" i="1"/>
  <c r="L71" i="1"/>
  <c r="G72" i="1"/>
  <c r="J72" i="1"/>
  <c r="L72" i="1"/>
  <c r="G73" i="1"/>
  <c r="J73" i="1"/>
  <c r="L73" i="1"/>
  <c r="G74" i="1"/>
  <c r="J74" i="1"/>
  <c r="L74" i="1"/>
  <c r="G75" i="1"/>
  <c r="J75" i="1"/>
  <c r="L75" i="1"/>
  <c r="G76" i="1"/>
  <c r="J76" i="1"/>
  <c r="L76" i="1"/>
  <c r="G77" i="1"/>
  <c r="J77" i="1"/>
  <c r="L77" i="1"/>
  <c r="G78" i="1"/>
  <c r="J78" i="1"/>
  <c r="L78" i="1"/>
  <c r="G79" i="1"/>
  <c r="J79" i="1"/>
  <c r="L79" i="1"/>
  <c r="G80" i="1"/>
  <c r="J80" i="1"/>
  <c r="L80" i="1"/>
  <c r="G81" i="1"/>
  <c r="J81" i="1"/>
  <c r="L81" i="1"/>
  <c r="G82" i="1"/>
  <c r="J82" i="1"/>
  <c r="L82" i="1"/>
  <c r="G83" i="1"/>
  <c r="J83" i="1"/>
  <c r="L83" i="1"/>
  <c r="G84" i="1"/>
  <c r="J84" i="1"/>
  <c r="L84" i="1"/>
  <c r="G85" i="1"/>
  <c r="J85" i="1"/>
  <c r="L85" i="1"/>
  <c r="G86" i="1"/>
  <c r="J86" i="1"/>
  <c r="L86" i="1"/>
  <c r="G87" i="1"/>
  <c r="J87" i="1"/>
  <c r="L87" i="1"/>
  <c r="G88" i="1"/>
  <c r="J88" i="1"/>
  <c r="L88" i="1"/>
  <c r="G89" i="1"/>
  <c r="J89" i="1"/>
  <c r="L89" i="1"/>
  <c r="G90" i="1"/>
  <c r="J90" i="1"/>
  <c r="L90" i="1"/>
  <c r="G91" i="1"/>
  <c r="J91" i="1"/>
  <c r="L91" i="1"/>
  <c r="G92" i="1"/>
  <c r="J92" i="1"/>
  <c r="L92" i="1"/>
  <c r="G93" i="1"/>
  <c r="J93" i="1"/>
  <c r="L93" i="1"/>
  <c r="G94" i="1"/>
  <c r="J94" i="1"/>
  <c r="L94" i="1"/>
  <c r="G95" i="1"/>
  <c r="J95" i="1"/>
  <c r="L95" i="1"/>
  <c r="G96" i="1"/>
  <c r="J96" i="1"/>
  <c r="L96" i="1"/>
  <c r="G97" i="1"/>
  <c r="J97" i="1"/>
  <c r="L97" i="1"/>
  <c r="G98" i="1"/>
  <c r="J98" i="1"/>
  <c r="L98" i="1"/>
  <c r="G99" i="1"/>
  <c r="J99" i="1"/>
  <c r="L99" i="1"/>
  <c r="G100" i="1"/>
  <c r="J100" i="1"/>
  <c r="L100" i="1"/>
  <c r="G101" i="1"/>
  <c r="J101" i="1"/>
  <c r="L101" i="1"/>
  <c r="G102" i="1"/>
  <c r="J102" i="1"/>
  <c r="L102" i="1"/>
  <c r="G103" i="1"/>
  <c r="J103" i="1"/>
  <c r="L103" i="1"/>
  <c r="G104" i="1"/>
  <c r="J104" i="1"/>
  <c r="L104" i="1"/>
  <c r="G105" i="1"/>
  <c r="J105" i="1"/>
  <c r="L105" i="1"/>
  <c r="G106" i="1"/>
  <c r="J106" i="1"/>
  <c r="L106" i="1"/>
  <c r="G107" i="1"/>
  <c r="J107" i="1"/>
  <c r="L107" i="1"/>
  <c r="G108" i="1"/>
  <c r="J108" i="1"/>
  <c r="L108" i="1"/>
  <c r="G109" i="1"/>
  <c r="J109" i="1"/>
  <c r="L109" i="1"/>
  <c r="G110" i="1"/>
  <c r="J110" i="1"/>
  <c r="L110" i="1"/>
  <c r="G111" i="1"/>
  <c r="J111" i="1"/>
  <c r="L111" i="1"/>
  <c r="G112" i="1"/>
  <c r="J112" i="1"/>
  <c r="L112" i="1"/>
  <c r="G113" i="1"/>
  <c r="J113" i="1"/>
  <c r="L113" i="1"/>
  <c r="G114" i="1"/>
  <c r="J114" i="1"/>
  <c r="L114" i="1"/>
  <c r="G115" i="1"/>
  <c r="J115" i="1"/>
  <c r="L115" i="1"/>
  <c r="G116" i="1"/>
  <c r="J116" i="1"/>
  <c r="L116" i="1"/>
  <c r="G117" i="1"/>
  <c r="J117" i="1"/>
  <c r="L117" i="1"/>
  <c r="G118" i="1"/>
  <c r="J118" i="1"/>
  <c r="L118" i="1"/>
  <c r="G119" i="1"/>
  <c r="J119" i="1"/>
  <c r="L119" i="1"/>
  <c r="G120" i="1"/>
  <c r="J120" i="1"/>
  <c r="L120" i="1"/>
  <c r="G121" i="1"/>
  <c r="J121" i="1"/>
  <c r="L121" i="1"/>
  <c r="G122" i="1"/>
  <c r="J122" i="1"/>
  <c r="L122" i="1"/>
  <c r="G123" i="1"/>
  <c r="J123" i="1"/>
  <c r="L123" i="1"/>
  <c r="G124" i="1"/>
  <c r="J124" i="1"/>
  <c r="L124" i="1"/>
  <c r="G125" i="1"/>
  <c r="J125" i="1"/>
  <c r="L125" i="1"/>
  <c r="G126" i="1"/>
  <c r="J126" i="1"/>
  <c r="L126" i="1"/>
  <c r="G127" i="1"/>
  <c r="J127" i="1"/>
  <c r="L127" i="1"/>
  <c r="G128" i="1"/>
  <c r="J128" i="1"/>
  <c r="L128" i="1"/>
  <c r="G129" i="1"/>
  <c r="J129" i="1"/>
  <c r="L129" i="1"/>
  <c r="G130" i="1"/>
  <c r="J130" i="1"/>
  <c r="L130" i="1"/>
  <c r="G131" i="1"/>
  <c r="J131" i="1"/>
  <c r="L131" i="1"/>
  <c r="G132" i="1"/>
  <c r="J132" i="1"/>
  <c r="L132" i="1"/>
  <c r="G133" i="1"/>
  <c r="J133" i="1"/>
  <c r="L133" i="1"/>
  <c r="G134" i="1"/>
  <c r="J134" i="1"/>
  <c r="L134" i="1"/>
  <c r="G135" i="1"/>
  <c r="J135" i="1"/>
  <c r="L135" i="1"/>
  <c r="G136" i="1"/>
  <c r="J136" i="1"/>
  <c r="L136" i="1"/>
  <c r="G137" i="1"/>
  <c r="J137" i="1"/>
  <c r="L137" i="1"/>
  <c r="G138" i="1"/>
  <c r="J138" i="1"/>
  <c r="L138" i="1"/>
  <c r="G139" i="1"/>
  <c r="J139" i="1"/>
  <c r="L139" i="1"/>
  <c r="G140" i="1"/>
  <c r="J140" i="1"/>
  <c r="L140" i="1"/>
  <c r="G141" i="1"/>
  <c r="J141" i="1"/>
  <c r="L141" i="1"/>
  <c r="G142" i="1"/>
  <c r="J142" i="1"/>
  <c r="L142" i="1"/>
  <c r="G143" i="1"/>
  <c r="J143" i="1"/>
  <c r="L143" i="1"/>
  <c r="G144" i="1"/>
  <c r="J144" i="1"/>
  <c r="L144" i="1"/>
  <c r="G145" i="1"/>
  <c r="J145" i="1"/>
  <c r="L145" i="1"/>
  <c r="G146" i="1"/>
  <c r="J146" i="1"/>
  <c r="L146" i="1"/>
  <c r="G147" i="1"/>
  <c r="J147" i="1"/>
  <c r="L147" i="1"/>
  <c r="G148" i="1"/>
  <c r="J148" i="1"/>
  <c r="L148" i="1"/>
  <c r="G149" i="1"/>
  <c r="J149" i="1"/>
  <c r="L149" i="1"/>
  <c r="G150" i="1"/>
  <c r="J150" i="1"/>
  <c r="L150" i="1"/>
  <c r="G151" i="1"/>
  <c r="J151" i="1"/>
  <c r="L151" i="1"/>
  <c r="G152" i="1"/>
  <c r="J152" i="1"/>
  <c r="L152" i="1"/>
  <c r="G153" i="1"/>
  <c r="J153" i="1"/>
  <c r="L153" i="1"/>
  <c r="G154" i="1"/>
  <c r="J154" i="1"/>
  <c r="L154" i="1"/>
  <c r="G155" i="1"/>
  <c r="J155" i="1"/>
  <c r="L155" i="1"/>
  <c r="G156" i="1"/>
  <c r="J156" i="1"/>
  <c r="L156" i="1"/>
  <c r="G157" i="1"/>
  <c r="J157" i="1"/>
  <c r="L157" i="1"/>
  <c r="G158" i="1"/>
  <c r="J158" i="1"/>
  <c r="L158" i="1"/>
  <c r="G159" i="1"/>
  <c r="J159" i="1"/>
  <c r="L159" i="1"/>
  <c r="G160" i="1"/>
  <c r="J160" i="1"/>
  <c r="L160" i="1"/>
  <c r="G161" i="1"/>
  <c r="J161" i="1"/>
  <c r="L161" i="1"/>
  <c r="G162" i="1"/>
  <c r="J162" i="1"/>
  <c r="L162" i="1"/>
  <c r="G163" i="1"/>
  <c r="J163" i="1"/>
  <c r="L163" i="1"/>
  <c r="G164" i="1"/>
  <c r="J164" i="1"/>
  <c r="L164" i="1"/>
  <c r="G165" i="1"/>
  <c r="J165" i="1"/>
  <c r="L165" i="1"/>
  <c r="G166" i="1"/>
  <c r="J166" i="1"/>
  <c r="L166" i="1"/>
  <c r="G167" i="1"/>
  <c r="J167" i="1"/>
  <c r="L167" i="1"/>
  <c r="G168" i="1"/>
  <c r="J168" i="1"/>
  <c r="L168" i="1"/>
  <c r="G169" i="1"/>
  <c r="J169" i="1"/>
  <c r="L169" i="1"/>
  <c r="G170" i="1"/>
  <c r="J170" i="1"/>
  <c r="L170" i="1"/>
  <c r="G171" i="1"/>
  <c r="J171" i="1"/>
  <c r="L171" i="1"/>
  <c r="G172" i="1"/>
  <c r="J172" i="1"/>
  <c r="L172" i="1"/>
  <c r="G173" i="1"/>
  <c r="J173" i="1"/>
  <c r="L173" i="1"/>
  <c r="G174" i="1"/>
  <c r="J174" i="1"/>
  <c r="L174" i="1"/>
  <c r="G175" i="1"/>
  <c r="J175" i="1"/>
  <c r="L175" i="1"/>
  <c r="G176" i="1"/>
  <c r="J176" i="1"/>
  <c r="L176" i="1"/>
  <c r="G177" i="1"/>
  <c r="J177" i="1"/>
  <c r="L177" i="1"/>
  <c r="G178" i="1"/>
  <c r="J178" i="1"/>
  <c r="L178" i="1"/>
  <c r="G179" i="1"/>
  <c r="J179" i="1"/>
  <c r="L179" i="1"/>
  <c r="G180" i="1"/>
  <c r="J180" i="1"/>
  <c r="L180" i="1"/>
  <c r="G181" i="1"/>
  <c r="J181" i="1"/>
  <c r="L181" i="1"/>
  <c r="G182" i="1"/>
  <c r="J182" i="1"/>
  <c r="L182" i="1"/>
  <c r="G183" i="1"/>
  <c r="J183" i="1"/>
  <c r="L183" i="1"/>
  <c r="G184" i="1"/>
  <c r="J184" i="1"/>
  <c r="L184" i="1"/>
  <c r="G185" i="1"/>
  <c r="J185" i="1"/>
  <c r="L185" i="1"/>
  <c r="G186" i="1"/>
  <c r="J186" i="1"/>
  <c r="L186" i="1"/>
  <c r="G187" i="1"/>
  <c r="J187" i="1"/>
  <c r="L187" i="1"/>
  <c r="G188" i="1"/>
  <c r="J188" i="1"/>
  <c r="L188" i="1"/>
  <c r="G189" i="1"/>
  <c r="J189" i="1"/>
  <c r="L189" i="1"/>
  <c r="G190" i="1"/>
  <c r="J190" i="1"/>
  <c r="L190" i="1"/>
  <c r="G191" i="1"/>
  <c r="J191" i="1"/>
  <c r="L191" i="1"/>
  <c r="G192" i="1"/>
  <c r="J192" i="1"/>
  <c r="L192" i="1"/>
  <c r="G193" i="1"/>
  <c r="J193" i="1"/>
  <c r="L193" i="1"/>
  <c r="G194" i="1"/>
  <c r="J194" i="1"/>
  <c r="L194" i="1"/>
  <c r="G195" i="1"/>
  <c r="J195" i="1"/>
  <c r="L195" i="1"/>
  <c r="G196" i="1"/>
  <c r="J196" i="1"/>
  <c r="L196" i="1"/>
  <c r="G197" i="1"/>
  <c r="J197" i="1"/>
  <c r="L197" i="1"/>
  <c r="G198" i="1"/>
  <c r="J198" i="1"/>
  <c r="L198" i="1"/>
  <c r="G199" i="1"/>
  <c r="J199" i="1"/>
  <c r="L199" i="1"/>
  <c r="G200" i="1"/>
  <c r="J200" i="1"/>
  <c r="L200" i="1"/>
  <c r="G201" i="1"/>
  <c r="J201" i="1"/>
  <c r="L201" i="1"/>
  <c r="G202" i="1"/>
  <c r="J202" i="1"/>
  <c r="L202" i="1"/>
  <c r="G203" i="1"/>
  <c r="J203" i="1"/>
  <c r="L203" i="1"/>
  <c r="G204" i="1"/>
  <c r="J204" i="1"/>
  <c r="L204" i="1"/>
  <c r="G205" i="1"/>
  <c r="J205" i="1"/>
  <c r="L205" i="1"/>
  <c r="G206" i="1"/>
  <c r="J206" i="1"/>
  <c r="L206" i="1"/>
  <c r="G207" i="1"/>
  <c r="J207" i="1"/>
  <c r="L207" i="1"/>
  <c r="G208" i="1"/>
  <c r="J208" i="1"/>
  <c r="L208" i="1"/>
  <c r="G209" i="1"/>
  <c r="J209" i="1"/>
  <c r="L209" i="1"/>
  <c r="G210" i="1"/>
  <c r="J210" i="1"/>
  <c r="L210" i="1"/>
  <c r="G211" i="1"/>
  <c r="J211" i="1"/>
  <c r="L211" i="1"/>
  <c r="G212" i="1"/>
  <c r="J212" i="1"/>
  <c r="L212" i="1"/>
  <c r="G213" i="1"/>
  <c r="J213" i="1"/>
  <c r="L213" i="1"/>
  <c r="G214" i="1"/>
  <c r="J214" i="1"/>
  <c r="L214" i="1"/>
  <c r="G215" i="1"/>
  <c r="J215" i="1"/>
  <c r="L215" i="1"/>
  <c r="G216" i="1"/>
  <c r="J216" i="1"/>
  <c r="L216" i="1"/>
  <c r="G217" i="1"/>
  <c r="J217" i="1"/>
  <c r="L217" i="1"/>
  <c r="G218" i="1"/>
  <c r="J218" i="1"/>
  <c r="L218" i="1"/>
  <c r="G219" i="1"/>
  <c r="J219" i="1"/>
  <c r="L219" i="1"/>
  <c r="G220" i="1"/>
  <c r="J220" i="1"/>
  <c r="L220" i="1"/>
  <c r="G221" i="1"/>
  <c r="J221" i="1"/>
  <c r="L221" i="1"/>
  <c r="G222" i="1"/>
  <c r="J222" i="1"/>
  <c r="L222" i="1"/>
  <c r="G223" i="1"/>
  <c r="J223" i="1"/>
  <c r="L223" i="1"/>
  <c r="G224" i="1"/>
  <c r="J224" i="1"/>
  <c r="L224" i="1"/>
  <c r="G225" i="1"/>
  <c r="J225" i="1"/>
  <c r="L225" i="1"/>
  <c r="G226" i="1"/>
  <c r="J226" i="1"/>
  <c r="L226" i="1"/>
  <c r="G227" i="1"/>
  <c r="J227" i="1"/>
  <c r="L227" i="1"/>
  <c r="G228" i="1"/>
  <c r="J228" i="1"/>
  <c r="L228" i="1"/>
  <c r="G229" i="1"/>
  <c r="J229" i="1"/>
  <c r="L229" i="1"/>
  <c r="G230" i="1"/>
  <c r="J230" i="1"/>
  <c r="L230" i="1"/>
  <c r="G231" i="1"/>
  <c r="J231" i="1"/>
  <c r="L231" i="1"/>
  <c r="G232" i="1"/>
  <c r="J232" i="1"/>
  <c r="L232" i="1"/>
  <c r="G233" i="1"/>
  <c r="J233" i="1"/>
  <c r="L233" i="1"/>
  <c r="G234" i="1"/>
  <c r="J234" i="1"/>
  <c r="L234" i="1"/>
  <c r="G235" i="1"/>
  <c r="J235" i="1"/>
  <c r="L235" i="1"/>
  <c r="G236" i="1"/>
  <c r="J236" i="1"/>
  <c r="L236" i="1"/>
  <c r="G237" i="1"/>
  <c r="J237" i="1"/>
  <c r="L237" i="1"/>
  <c r="G238" i="1"/>
  <c r="J238" i="1"/>
  <c r="L238" i="1"/>
  <c r="G239" i="1"/>
  <c r="J239" i="1"/>
  <c r="L239" i="1"/>
  <c r="G240" i="1"/>
  <c r="J240" i="1"/>
  <c r="L240" i="1"/>
  <c r="G241" i="1"/>
  <c r="J241" i="1"/>
  <c r="L241" i="1"/>
  <c r="G242" i="1"/>
  <c r="J242" i="1"/>
  <c r="L242" i="1"/>
  <c r="G243" i="1"/>
  <c r="J243" i="1"/>
  <c r="L243" i="1"/>
  <c r="G244" i="1"/>
  <c r="J244" i="1"/>
  <c r="L244" i="1"/>
  <c r="G245" i="1"/>
  <c r="J245" i="1"/>
  <c r="L245" i="1"/>
  <c r="G246" i="1"/>
  <c r="J246" i="1"/>
  <c r="L246" i="1"/>
  <c r="G247" i="1"/>
  <c r="J247" i="1"/>
  <c r="L247" i="1"/>
  <c r="G248" i="1"/>
  <c r="J248" i="1"/>
  <c r="L248" i="1"/>
  <c r="G249" i="1"/>
  <c r="J249" i="1"/>
  <c r="L249" i="1"/>
  <c r="G250" i="1"/>
  <c r="J250" i="1"/>
  <c r="L250" i="1"/>
  <c r="G251" i="1"/>
  <c r="J251" i="1"/>
  <c r="L251" i="1"/>
  <c r="G252" i="1"/>
  <c r="J252" i="1"/>
  <c r="L252" i="1"/>
  <c r="G253" i="1"/>
  <c r="J253" i="1"/>
  <c r="L253" i="1"/>
  <c r="G254" i="1"/>
  <c r="J254" i="1"/>
  <c r="L254" i="1"/>
  <c r="G255" i="1"/>
  <c r="J255" i="1"/>
  <c r="L255" i="1"/>
  <c r="G256" i="1"/>
  <c r="J256" i="1"/>
  <c r="L256" i="1"/>
  <c r="G257" i="1"/>
  <c r="J257" i="1"/>
  <c r="L257" i="1"/>
  <c r="G258" i="1"/>
  <c r="J258" i="1"/>
  <c r="L258" i="1"/>
  <c r="G259" i="1"/>
  <c r="J259" i="1"/>
  <c r="L259" i="1"/>
  <c r="G260" i="1"/>
  <c r="J260" i="1"/>
  <c r="L260" i="1"/>
  <c r="G261" i="1"/>
  <c r="J261" i="1"/>
  <c r="L261" i="1"/>
  <c r="G262" i="1"/>
  <c r="J262" i="1"/>
  <c r="L262" i="1"/>
  <c r="G263" i="1"/>
  <c r="J263" i="1"/>
  <c r="L263" i="1"/>
  <c r="G264" i="1"/>
  <c r="J264" i="1"/>
  <c r="L264" i="1"/>
  <c r="G265" i="1"/>
  <c r="J265" i="1"/>
  <c r="L265" i="1"/>
  <c r="G266" i="1"/>
  <c r="J266" i="1"/>
  <c r="L266" i="1"/>
  <c r="G267" i="1"/>
  <c r="J267" i="1"/>
  <c r="L267" i="1"/>
  <c r="G268" i="1"/>
  <c r="J268" i="1"/>
  <c r="L268" i="1"/>
  <c r="G269" i="1"/>
  <c r="J269" i="1"/>
  <c r="L269" i="1"/>
  <c r="G270" i="1"/>
  <c r="J270" i="1"/>
  <c r="L270" i="1"/>
  <c r="G271" i="1"/>
  <c r="J271" i="1"/>
  <c r="L271" i="1"/>
  <c r="G272" i="1"/>
  <c r="J272" i="1"/>
  <c r="L272" i="1"/>
  <c r="G273" i="1"/>
  <c r="J273" i="1"/>
  <c r="L273" i="1"/>
  <c r="G274" i="1"/>
  <c r="J274" i="1"/>
  <c r="L274" i="1"/>
  <c r="G275" i="1"/>
  <c r="J275" i="1"/>
  <c r="L275" i="1"/>
  <c r="G276" i="1"/>
  <c r="J276" i="1"/>
  <c r="L276" i="1"/>
  <c r="G277" i="1"/>
  <c r="J277" i="1"/>
  <c r="L277" i="1"/>
  <c r="G278" i="1"/>
  <c r="J278" i="1"/>
  <c r="L278" i="1"/>
  <c r="G279" i="1"/>
  <c r="J279" i="1"/>
  <c r="L279" i="1"/>
  <c r="G280" i="1"/>
  <c r="J280" i="1"/>
  <c r="L280" i="1"/>
  <c r="G281" i="1"/>
  <c r="J281" i="1"/>
  <c r="L281" i="1"/>
  <c r="G282" i="1"/>
  <c r="J282" i="1"/>
  <c r="L282" i="1"/>
  <c r="G283" i="1"/>
  <c r="J283" i="1"/>
  <c r="L283" i="1"/>
  <c r="G284" i="1"/>
  <c r="J284" i="1"/>
  <c r="L284" i="1"/>
  <c r="G285" i="1"/>
  <c r="J285" i="1"/>
  <c r="L285" i="1"/>
  <c r="G286" i="1"/>
  <c r="J286" i="1"/>
  <c r="L286" i="1"/>
  <c r="G287" i="1"/>
  <c r="J287" i="1"/>
  <c r="L287" i="1"/>
  <c r="G288" i="1"/>
  <c r="J288" i="1"/>
  <c r="L288" i="1"/>
  <c r="G289" i="1"/>
  <c r="J289" i="1"/>
  <c r="L289" i="1"/>
  <c r="G290" i="1"/>
  <c r="J290" i="1"/>
  <c r="L290" i="1"/>
  <c r="G291" i="1"/>
  <c r="J291" i="1"/>
  <c r="L291" i="1"/>
  <c r="G292" i="1"/>
  <c r="J292" i="1"/>
  <c r="L292" i="1"/>
  <c r="G293" i="1"/>
  <c r="J293" i="1"/>
  <c r="L293" i="1"/>
  <c r="G294" i="1"/>
  <c r="J294" i="1"/>
  <c r="L294" i="1"/>
  <c r="G295" i="1"/>
  <c r="J295" i="1"/>
  <c r="L295" i="1"/>
  <c r="G296" i="1"/>
  <c r="J296" i="1"/>
  <c r="L296" i="1"/>
  <c r="G297" i="1"/>
  <c r="J297" i="1"/>
  <c r="L297" i="1"/>
  <c r="G298" i="1"/>
  <c r="J298" i="1"/>
  <c r="L298" i="1"/>
  <c r="G299" i="1"/>
  <c r="J299" i="1"/>
  <c r="L299" i="1"/>
  <c r="G300" i="1"/>
  <c r="J300" i="1"/>
  <c r="L300" i="1"/>
  <c r="G301" i="1"/>
  <c r="J301" i="1"/>
  <c r="L301" i="1"/>
  <c r="G302" i="1"/>
  <c r="J302" i="1"/>
  <c r="L302" i="1"/>
  <c r="G303" i="1"/>
  <c r="J303" i="1"/>
  <c r="L303" i="1"/>
  <c r="G304" i="1"/>
  <c r="J304" i="1"/>
  <c r="L304" i="1"/>
  <c r="G305" i="1"/>
  <c r="J305" i="1"/>
  <c r="L305" i="1"/>
  <c r="G306" i="1"/>
  <c r="J306" i="1"/>
  <c r="L306" i="1"/>
  <c r="G307" i="1"/>
  <c r="J307" i="1"/>
  <c r="L307" i="1"/>
  <c r="G308" i="1"/>
  <c r="J308" i="1"/>
  <c r="L308" i="1"/>
  <c r="G309" i="1"/>
  <c r="J309" i="1"/>
  <c r="L309" i="1"/>
  <c r="G310" i="1"/>
  <c r="J310" i="1"/>
  <c r="L310" i="1"/>
  <c r="G311" i="1"/>
  <c r="J311" i="1"/>
  <c r="L311" i="1"/>
  <c r="G312" i="1"/>
  <c r="J312" i="1"/>
  <c r="L312" i="1"/>
  <c r="G313" i="1"/>
  <c r="J313" i="1"/>
  <c r="L313" i="1"/>
  <c r="G314" i="1"/>
  <c r="J314" i="1"/>
  <c r="L314" i="1"/>
  <c r="G315" i="1"/>
  <c r="J315" i="1"/>
  <c r="L315" i="1"/>
  <c r="G316" i="1"/>
  <c r="J316" i="1"/>
  <c r="L316" i="1"/>
  <c r="G317" i="1"/>
  <c r="J317" i="1"/>
  <c r="L317" i="1"/>
  <c r="G318" i="1"/>
  <c r="J318" i="1"/>
  <c r="L318" i="1"/>
  <c r="G319" i="1"/>
  <c r="J319" i="1"/>
  <c r="L319" i="1"/>
  <c r="G320" i="1"/>
  <c r="J320" i="1"/>
  <c r="L320" i="1"/>
  <c r="G321" i="1"/>
  <c r="J321" i="1"/>
  <c r="L321" i="1"/>
  <c r="G322" i="1"/>
  <c r="J322" i="1"/>
  <c r="L322" i="1"/>
  <c r="G323" i="1"/>
  <c r="J323" i="1"/>
  <c r="L323" i="1"/>
  <c r="G324" i="1"/>
  <c r="J324" i="1"/>
  <c r="L324" i="1"/>
  <c r="G325" i="1"/>
  <c r="J325" i="1"/>
  <c r="L325" i="1"/>
  <c r="G326" i="1"/>
  <c r="J326" i="1"/>
  <c r="L326" i="1"/>
  <c r="G327" i="1"/>
  <c r="J327" i="1"/>
  <c r="L327" i="1"/>
  <c r="G328" i="1"/>
  <c r="J328" i="1"/>
  <c r="L328" i="1"/>
  <c r="G329" i="1"/>
  <c r="J329" i="1"/>
  <c r="L329" i="1"/>
  <c r="G330" i="1"/>
  <c r="J330" i="1"/>
  <c r="L330" i="1"/>
  <c r="G331" i="1"/>
  <c r="J331" i="1"/>
  <c r="L331" i="1"/>
  <c r="G332" i="1"/>
  <c r="J332" i="1"/>
  <c r="L332" i="1"/>
  <c r="G333" i="1"/>
  <c r="J333" i="1"/>
  <c r="L333" i="1"/>
  <c r="G334" i="1"/>
  <c r="J334" i="1"/>
  <c r="L334" i="1"/>
  <c r="G335" i="1"/>
  <c r="J335" i="1"/>
  <c r="L335" i="1"/>
  <c r="G336" i="1"/>
  <c r="J336" i="1"/>
  <c r="L336" i="1"/>
  <c r="G337" i="1"/>
  <c r="J337" i="1"/>
  <c r="L337" i="1"/>
  <c r="G338" i="1"/>
  <c r="J338" i="1"/>
  <c r="L338" i="1"/>
  <c r="G339" i="1"/>
  <c r="J339" i="1"/>
  <c r="L339" i="1"/>
  <c r="G340" i="1"/>
  <c r="J340" i="1"/>
  <c r="L340" i="1"/>
  <c r="G341" i="1"/>
  <c r="J341" i="1"/>
  <c r="L341" i="1"/>
  <c r="G342" i="1"/>
  <c r="J342" i="1"/>
  <c r="L342" i="1"/>
  <c r="G343" i="1"/>
  <c r="J343" i="1"/>
  <c r="L343" i="1"/>
  <c r="G344" i="1"/>
  <c r="J344" i="1"/>
  <c r="L344" i="1"/>
  <c r="G345" i="1"/>
  <c r="J345" i="1"/>
  <c r="L345" i="1"/>
  <c r="G346" i="1"/>
  <c r="J346" i="1"/>
  <c r="L346" i="1"/>
  <c r="G347" i="1"/>
  <c r="J347" i="1"/>
  <c r="L347" i="1"/>
  <c r="G348" i="1"/>
  <c r="J348" i="1"/>
  <c r="L348" i="1"/>
  <c r="G349" i="1"/>
  <c r="J349" i="1"/>
  <c r="L349" i="1"/>
  <c r="G350" i="1"/>
  <c r="J350" i="1"/>
  <c r="L350" i="1"/>
  <c r="G351" i="1"/>
  <c r="J351" i="1"/>
  <c r="L351" i="1"/>
  <c r="G352" i="1"/>
  <c r="J352" i="1"/>
  <c r="L352" i="1"/>
  <c r="G353" i="1"/>
  <c r="J353" i="1"/>
  <c r="L353" i="1"/>
  <c r="G354" i="1"/>
  <c r="J354" i="1"/>
  <c r="L354" i="1"/>
  <c r="G355" i="1"/>
  <c r="J355" i="1"/>
  <c r="L355" i="1"/>
  <c r="G356" i="1"/>
  <c r="J356" i="1"/>
  <c r="L356" i="1"/>
  <c r="G357" i="1"/>
  <c r="J357" i="1"/>
  <c r="L357" i="1"/>
  <c r="G358" i="1"/>
  <c r="J358" i="1"/>
  <c r="L358" i="1"/>
  <c r="G359" i="1"/>
  <c r="J359" i="1"/>
  <c r="L359" i="1"/>
  <c r="G360" i="1"/>
  <c r="J360" i="1"/>
  <c r="L360" i="1"/>
  <c r="G361" i="1"/>
  <c r="J361" i="1"/>
  <c r="L361" i="1"/>
  <c r="G362" i="1"/>
  <c r="J362" i="1"/>
  <c r="L362" i="1"/>
  <c r="G363" i="1"/>
  <c r="J363" i="1"/>
  <c r="L363" i="1"/>
  <c r="G364" i="1"/>
  <c r="J364" i="1"/>
  <c r="L364" i="1"/>
  <c r="G365" i="1"/>
  <c r="J365" i="1"/>
  <c r="L365" i="1"/>
  <c r="G366" i="1"/>
  <c r="J366" i="1"/>
  <c r="L366" i="1"/>
  <c r="G367" i="1"/>
  <c r="J367" i="1"/>
  <c r="L367" i="1"/>
  <c r="G368" i="1"/>
  <c r="J368" i="1"/>
  <c r="L368" i="1"/>
  <c r="G369" i="1"/>
  <c r="J369" i="1"/>
  <c r="L369" i="1"/>
  <c r="G370" i="1"/>
  <c r="J370" i="1"/>
  <c r="L370" i="1"/>
  <c r="G371" i="1"/>
  <c r="J371" i="1"/>
  <c r="L371" i="1"/>
  <c r="G372" i="1"/>
  <c r="J372" i="1"/>
  <c r="L372" i="1"/>
  <c r="G373" i="1"/>
  <c r="J373" i="1"/>
  <c r="L373" i="1"/>
  <c r="G374" i="1"/>
  <c r="J374" i="1"/>
  <c r="L374" i="1"/>
  <c r="G375" i="1"/>
  <c r="J375" i="1"/>
  <c r="L375" i="1"/>
  <c r="G376" i="1"/>
  <c r="J376" i="1"/>
  <c r="L376" i="1"/>
  <c r="G377" i="1"/>
  <c r="J377" i="1"/>
  <c r="L377" i="1"/>
  <c r="G378" i="1"/>
  <c r="J378" i="1"/>
  <c r="L378" i="1"/>
  <c r="G379" i="1"/>
  <c r="J379" i="1"/>
  <c r="L379" i="1"/>
  <c r="G380" i="1"/>
  <c r="J380" i="1"/>
  <c r="L380" i="1"/>
  <c r="G381" i="1"/>
  <c r="J381" i="1"/>
  <c r="L381" i="1"/>
  <c r="G382" i="1"/>
  <c r="J382" i="1"/>
  <c r="L382" i="1"/>
  <c r="G383" i="1"/>
  <c r="J383" i="1"/>
  <c r="L383" i="1"/>
  <c r="G384" i="1"/>
  <c r="J384" i="1"/>
  <c r="L384" i="1"/>
  <c r="G385" i="1"/>
  <c r="J385" i="1"/>
  <c r="L385" i="1"/>
  <c r="G386" i="1"/>
  <c r="J386" i="1"/>
  <c r="L386" i="1"/>
  <c r="G387" i="1"/>
  <c r="J387" i="1"/>
  <c r="L387" i="1"/>
  <c r="G388" i="1"/>
  <c r="J388" i="1"/>
  <c r="L388" i="1"/>
  <c r="G389" i="1"/>
  <c r="J389" i="1"/>
  <c r="L389" i="1"/>
  <c r="G390" i="1"/>
  <c r="J390" i="1"/>
  <c r="L390" i="1"/>
  <c r="G391" i="1"/>
  <c r="J391" i="1"/>
  <c r="L391" i="1"/>
  <c r="G392" i="1"/>
  <c r="J392" i="1"/>
  <c r="L392" i="1"/>
  <c r="G393" i="1"/>
  <c r="J393" i="1"/>
  <c r="L393" i="1"/>
  <c r="G394" i="1"/>
  <c r="J394" i="1"/>
  <c r="L394" i="1"/>
  <c r="G395" i="1"/>
  <c r="J395" i="1"/>
  <c r="V395" i="1"/>
  <c r="L395" i="1"/>
  <c r="G396" i="1"/>
  <c r="J396" i="1"/>
  <c r="V396" i="1"/>
  <c r="L396" i="1"/>
  <c r="G397" i="1"/>
  <c r="J397" i="1"/>
  <c r="V397" i="1"/>
  <c r="L397" i="1"/>
  <c r="G398" i="1"/>
  <c r="J398" i="1"/>
  <c r="V398" i="1"/>
  <c r="L398" i="1"/>
  <c r="G399" i="1"/>
  <c r="J399" i="1"/>
  <c r="V399" i="1"/>
  <c r="L399" i="1"/>
  <c r="G400" i="1"/>
  <c r="J400" i="1"/>
  <c r="V400" i="1"/>
  <c r="L400" i="1"/>
  <c r="G401" i="1"/>
  <c r="J401" i="1"/>
  <c r="V401" i="1"/>
  <c r="L401" i="1"/>
  <c r="G402" i="1"/>
  <c r="J402" i="1"/>
  <c r="V402" i="1"/>
  <c r="L402" i="1"/>
  <c r="G403" i="1"/>
  <c r="J403" i="1"/>
  <c r="V403" i="1"/>
  <c r="L403" i="1"/>
  <c r="G404" i="1"/>
  <c r="J404" i="1"/>
  <c r="V404" i="1"/>
  <c r="L404" i="1"/>
  <c r="G405" i="1"/>
  <c r="J405" i="1"/>
  <c r="V405" i="1"/>
  <c r="L405" i="1"/>
  <c r="G406" i="1"/>
  <c r="J406" i="1"/>
  <c r="V406" i="1"/>
  <c r="L406" i="1"/>
  <c r="G407" i="1"/>
  <c r="J407" i="1"/>
  <c r="V407" i="1"/>
  <c r="L407" i="1"/>
  <c r="G408" i="1"/>
  <c r="J408" i="1"/>
  <c r="V408" i="1"/>
  <c r="L408" i="1"/>
  <c r="G409" i="1"/>
  <c r="J409" i="1"/>
  <c r="V409" i="1"/>
  <c r="L409" i="1"/>
  <c r="G410" i="1"/>
  <c r="J410" i="1"/>
  <c r="V410" i="1"/>
  <c r="L410" i="1"/>
  <c r="G411" i="1"/>
  <c r="J411" i="1"/>
  <c r="V411" i="1"/>
  <c r="L411" i="1"/>
  <c r="G412" i="1"/>
  <c r="J412" i="1"/>
  <c r="V412" i="1"/>
  <c r="L412" i="1"/>
  <c r="G413" i="1"/>
  <c r="J413" i="1"/>
  <c r="V413" i="1"/>
  <c r="L413" i="1"/>
  <c r="G414" i="1"/>
  <c r="J414" i="1"/>
  <c r="V414" i="1"/>
  <c r="L414" i="1"/>
  <c r="G415" i="1"/>
  <c r="J415" i="1"/>
  <c r="V415" i="1"/>
  <c r="L415" i="1"/>
  <c r="G416" i="1"/>
  <c r="J416" i="1"/>
  <c r="V416" i="1"/>
  <c r="L416" i="1"/>
  <c r="G417" i="1"/>
  <c r="J417" i="1"/>
  <c r="V417" i="1"/>
  <c r="L417" i="1"/>
  <c r="G418" i="1"/>
  <c r="J418" i="1"/>
  <c r="V418" i="1"/>
  <c r="L418" i="1"/>
  <c r="G419" i="1"/>
  <c r="J419" i="1"/>
  <c r="V419" i="1"/>
  <c r="L419" i="1"/>
  <c r="G420" i="1"/>
  <c r="J420" i="1"/>
  <c r="V420" i="1"/>
  <c r="L420" i="1"/>
  <c r="G421" i="1"/>
  <c r="J421" i="1"/>
  <c r="V421" i="1"/>
  <c r="L421" i="1"/>
  <c r="G422" i="1"/>
  <c r="J422" i="1"/>
  <c r="V422" i="1"/>
  <c r="L422" i="1"/>
  <c r="G423" i="1"/>
  <c r="J423" i="1"/>
  <c r="V423" i="1"/>
  <c r="L423" i="1"/>
  <c r="G424" i="1"/>
  <c r="J424" i="1"/>
  <c r="V424" i="1"/>
  <c r="L424" i="1"/>
  <c r="G425" i="1"/>
  <c r="J425" i="1"/>
  <c r="V425" i="1"/>
  <c r="L425" i="1"/>
  <c r="G426" i="1"/>
  <c r="J426" i="1"/>
  <c r="V426" i="1"/>
  <c r="L426" i="1"/>
  <c r="G427" i="1"/>
  <c r="J427" i="1"/>
  <c r="V427" i="1"/>
  <c r="L427" i="1"/>
  <c r="G428" i="1"/>
  <c r="J428" i="1"/>
  <c r="V428" i="1"/>
  <c r="L428" i="1"/>
  <c r="G429" i="1"/>
  <c r="J429" i="1"/>
  <c r="V429" i="1"/>
  <c r="L429" i="1"/>
  <c r="G430" i="1"/>
  <c r="J430" i="1"/>
  <c r="V430" i="1"/>
  <c r="L430" i="1"/>
  <c r="G431" i="1"/>
  <c r="J431" i="1"/>
  <c r="V431" i="1"/>
  <c r="L431" i="1"/>
  <c r="G432" i="1"/>
  <c r="J432" i="1"/>
  <c r="V432" i="1"/>
  <c r="L432" i="1"/>
  <c r="G433" i="1"/>
  <c r="J433" i="1"/>
  <c r="V433" i="1"/>
  <c r="L433" i="1"/>
  <c r="G434" i="1"/>
  <c r="J434" i="1"/>
  <c r="V434" i="1"/>
  <c r="L434" i="1"/>
  <c r="G435" i="1"/>
  <c r="J435" i="1"/>
  <c r="V435" i="1"/>
  <c r="L435" i="1"/>
  <c r="G436" i="1"/>
  <c r="J436" i="1"/>
  <c r="V436" i="1"/>
  <c r="L436" i="1"/>
  <c r="G437" i="1"/>
  <c r="J437" i="1"/>
  <c r="V437" i="1"/>
  <c r="L437" i="1"/>
  <c r="G438" i="1"/>
  <c r="J438" i="1"/>
  <c r="V438" i="1"/>
  <c r="L438" i="1"/>
  <c r="G439" i="1"/>
  <c r="J439" i="1"/>
  <c r="V439" i="1"/>
  <c r="L439" i="1"/>
  <c r="G440" i="1"/>
  <c r="J440" i="1"/>
  <c r="V440" i="1"/>
  <c r="L440" i="1"/>
  <c r="G441" i="1"/>
  <c r="J441" i="1"/>
  <c r="V441" i="1"/>
  <c r="L441" i="1"/>
  <c r="G442" i="1"/>
  <c r="J442" i="1"/>
  <c r="V442" i="1"/>
  <c r="L442" i="1"/>
  <c r="G443" i="1"/>
  <c r="J443" i="1"/>
  <c r="V443" i="1"/>
  <c r="L443" i="1"/>
  <c r="G444" i="1"/>
  <c r="J444" i="1"/>
  <c r="V444" i="1"/>
  <c r="L444" i="1"/>
  <c r="G445" i="1"/>
  <c r="J445" i="1"/>
  <c r="V445" i="1"/>
  <c r="L445" i="1"/>
  <c r="G446" i="1"/>
  <c r="J446" i="1"/>
  <c r="V446" i="1"/>
  <c r="L446" i="1"/>
  <c r="G447" i="1"/>
  <c r="J447" i="1"/>
  <c r="V447" i="1"/>
  <c r="L447" i="1"/>
  <c r="G448" i="1"/>
  <c r="J448" i="1"/>
  <c r="V448" i="1"/>
  <c r="L448" i="1"/>
  <c r="G449" i="1"/>
  <c r="J449" i="1"/>
  <c r="V449" i="1"/>
  <c r="L449" i="1"/>
  <c r="G450" i="1"/>
  <c r="J450" i="1"/>
  <c r="V450" i="1"/>
  <c r="L450" i="1"/>
  <c r="G451" i="1"/>
  <c r="J451" i="1"/>
  <c r="V451" i="1"/>
  <c r="L451" i="1"/>
  <c r="G452" i="1"/>
  <c r="J452" i="1"/>
  <c r="V452" i="1"/>
  <c r="L452" i="1"/>
  <c r="G453" i="1"/>
  <c r="J453" i="1"/>
  <c r="V453" i="1"/>
  <c r="L453" i="1"/>
  <c r="G454" i="1"/>
  <c r="J454" i="1"/>
  <c r="V454" i="1"/>
  <c r="L454" i="1"/>
  <c r="G455" i="1"/>
  <c r="J455" i="1"/>
  <c r="V455" i="1"/>
  <c r="L455" i="1"/>
  <c r="G456" i="1"/>
  <c r="J456" i="1"/>
  <c r="V456" i="1"/>
  <c r="L456" i="1"/>
  <c r="G457" i="1"/>
  <c r="J457" i="1"/>
  <c r="V457" i="1"/>
  <c r="L457" i="1"/>
  <c r="G458" i="1"/>
  <c r="J458" i="1"/>
  <c r="V458" i="1"/>
  <c r="L458" i="1"/>
  <c r="G459" i="1"/>
  <c r="J459" i="1"/>
  <c r="V459" i="1"/>
  <c r="L459" i="1"/>
  <c r="G460" i="1"/>
  <c r="J460" i="1"/>
  <c r="V460" i="1"/>
  <c r="L460" i="1"/>
  <c r="G461" i="1"/>
  <c r="J461" i="1"/>
  <c r="V461" i="1"/>
  <c r="L461" i="1"/>
  <c r="G462" i="1"/>
  <c r="J462" i="1"/>
  <c r="V462" i="1"/>
  <c r="L462" i="1"/>
  <c r="G463" i="1"/>
  <c r="J463" i="1"/>
  <c r="V463" i="1"/>
  <c r="L463" i="1"/>
  <c r="G464" i="1"/>
  <c r="J464" i="1"/>
  <c r="V464" i="1"/>
  <c r="L464" i="1"/>
  <c r="G465" i="1"/>
  <c r="J465" i="1"/>
  <c r="V465" i="1"/>
  <c r="L465" i="1"/>
  <c r="G466" i="1"/>
  <c r="J466" i="1"/>
  <c r="V466" i="1"/>
  <c r="L466" i="1"/>
  <c r="G467" i="1"/>
  <c r="J467" i="1"/>
  <c r="V467" i="1"/>
  <c r="L467" i="1"/>
  <c r="G468" i="1"/>
  <c r="J468" i="1"/>
  <c r="V468" i="1"/>
  <c r="L468" i="1"/>
  <c r="G469" i="1"/>
  <c r="J469" i="1"/>
  <c r="V469" i="1"/>
  <c r="L469" i="1"/>
  <c r="G470" i="1"/>
  <c r="J470" i="1"/>
  <c r="V470" i="1"/>
  <c r="L470" i="1"/>
  <c r="G471" i="1"/>
  <c r="J471" i="1"/>
  <c r="V471" i="1"/>
  <c r="L471" i="1"/>
  <c r="G472" i="1"/>
  <c r="J472" i="1"/>
  <c r="V472" i="1"/>
  <c r="L472" i="1"/>
  <c r="G473" i="1"/>
  <c r="J473" i="1"/>
  <c r="V473" i="1"/>
  <c r="L473" i="1"/>
  <c r="G474" i="1"/>
  <c r="J474" i="1"/>
  <c r="V474" i="1"/>
  <c r="L474" i="1"/>
  <c r="G475" i="1"/>
  <c r="J475" i="1"/>
  <c r="V475" i="1"/>
  <c r="L475" i="1"/>
  <c r="G476" i="1"/>
  <c r="J476" i="1"/>
  <c r="V476" i="1"/>
  <c r="L476" i="1"/>
  <c r="G477" i="1"/>
  <c r="J477" i="1"/>
  <c r="V477" i="1"/>
  <c r="L477" i="1"/>
  <c r="G478" i="1"/>
  <c r="J478" i="1"/>
  <c r="V478" i="1"/>
  <c r="L478" i="1"/>
  <c r="G479" i="1"/>
  <c r="J479" i="1"/>
  <c r="V479" i="1"/>
  <c r="L479" i="1"/>
  <c r="G480" i="1"/>
  <c r="J480" i="1"/>
  <c r="V480" i="1"/>
  <c r="L480" i="1"/>
  <c r="G481" i="1"/>
  <c r="J481" i="1"/>
  <c r="V481" i="1"/>
  <c r="L481" i="1"/>
  <c r="G482" i="1"/>
  <c r="J482" i="1"/>
  <c r="V482" i="1"/>
  <c r="L482" i="1"/>
  <c r="G483" i="1"/>
  <c r="J483" i="1"/>
  <c r="V483" i="1"/>
  <c r="L483" i="1"/>
  <c r="G484" i="1"/>
  <c r="J484" i="1"/>
  <c r="V484" i="1"/>
  <c r="L484" i="1"/>
  <c r="G485" i="1"/>
  <c r="J485" i="1"/>
  <c r="V485" i="1"/>
  <c r="L485" i="1"/>
  <c r="G486" i="1"/>
  <c r="J486" i="1"/>
  <c r="V486" i="1"/>
  <c r="L486" i="1"/>
  <c r="G487" i="1"/>
  <c r="J487" i="1"/>
  <c r="V487" i="1"/>
  <c r="L487" i="1"/>
  <c r="G488" i="1"/>
  <c r="J488" i="1"/>
  <c r="V488" i="1"/>
  <c r="L488" i="1"/>
  <c r="G489" i="1"/>
  <c r="J489" i="1"/>
  <c r="V489" i="1"/>
  <c r="L489" i="1"/>
  <c r="G490" i="1"/>
  <c r="J490" i="1"/>
  <c r="V490" i="1"/>
  <c r="L490" i="1"/>
  <c r="G491" i="1"/>
  <c r="J491" i="1"/>
  <c r="V491" i="1"/>
  <c r="L491" i="1"/>
  <c r="G492" i="1"/>
  <c r="J492" i="1"/>
  <c r="V492" i="1"/>
  <c r="L492" i="1"/>
  <c r="G493" i="1"/>
  <c r="J493" i="1"/>
  <c r="V493" i="1"/>
  <c r="L493" i="1"/>
  <c r="G494" i="1"/>
  <c r="J494" i="1"/>
  <c r="V494" i="1"/>
  <c r="L494" i="1"/>
  <c r="G495" i="1"/>
  <c r="J495" i="1"/>
  <c r="V495" i="1"/>
  <c r="L495" i="1"/>
  <c r="G496" i="1"/>
  <c r="J496" i="1"/>
  <c r="V496" i="1"/>
  <c r="L496" i="1"/>
  <c r="G497" i="1"/>
  <c r="J497" i="1"/>
  <c r="V497" i="1"/>
  <c r="L497" i="1"/>
  <c r="G498" i="1"/>
  <c r="J498" i="1"/>
  <c r="V498" i="1"/>
  <c r="L498" i="1"/>
  <c r="G499" i="1"/>
  <c r="J499" i="1"/>
  <c r="V499" i="1"/>
  <c r="L499" i="1"/>
  <c r="G500" i="1"/>
  <c r="J500" i="1"/>
  <c r="V500" i="1"/>
  <c r="L500" i="1"/>
  <c r="G501" i="1"/>
  <c r="J501" i="1"/>
  <c r="V501" i="1"/>
  <c r="L501" i="1"/>
  <c r="G502" i="1"/>
  <c r="J502" i="1"/>
  <c r="V502" i="1"/>
  <c r="L502" i="1"/>
  <c r="G503" i="1"/>
  <c r="J503" i="1"/>
  <c r="V503" i="1"/>
  <c r="L503" i="1"/>
  <c r="G504" i="1"/>
  <c r="J504" i="1"/>
  <c r="V504" i="1"/>
  <c r="L504" i="1"/>
  <c r="G505" i="1"/>
  <c r="J505" i="1"/>
  <c r="V505" i="1"/>
  <c r="L505" i="1"/>
  <c r="G506" i="1"/>
  <c r="J506" i="1"/>
  <c r="V506" i="1"/>
  <c r="L506" i="1"/>
  <c r="G507" i="1"/>
  <c r="J507" i="1"/>
  <c r="V507" i="1"/>
  <c r="L507" i="1"/>
  <c r="G508" i="1"/>
  <c r="J508" i="1"/>
  <c r="V508" i="1"/>
  <c r="L508" i="1"/>
  <c r="G509" i="1"/>
  <c r="J509" i="1"/>
  <c r="V509" i="1"/>
  <c r="L509" i="1"/>
  <c r="G510" i="1"/>
  <c r="J510" i="1"/>
  <c r="V510" i="1"/>
  <c r="L510" i="1"/>
  <c r="G511" i="1"/>
  <c r="J511" i="1"/>
  <c r="V511" i="1"/>
  <c r="L511" i="1"/>
  <c r="G512" i="1"/>
  <c r="J512" i="1"/>
  <c r="V512" i="1"/>
  <c r="L512" i="1"/>
  <c r="G513" i="1"/>
  <c r="J513" i="1"/>
  <c r="V513" i="1"/>
  <c r="L513" i="1"/>
  <c r="G514" i="1"/>
  <c r="J514" i="1"/>
  <c r="V514" i="1"/>
  <c r="L514" i="1"/>
  <c r="G515" i="1"/>
  <c r="J515" i="1"/>
  <c r="V515" i="1"/>
  <c r="H2" i="1"/>
  <c r="V2" i="1"/>
  <c r="B13" i="1"/>
  <c r="K2" i="1"/>
  <c r="I3" i="1"/>
  <c r="K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N515" i="1"/>
  <c r="O515" i="1"/>
  <c r="P515" i="1"/>
  <c r="Q515" i="1"/>
  <c r="R5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2" i="1"/>
  <c r="P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M2" i="1"/>
  <c r="N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>Speed of sound
MSL to 10,000m: c = -0.00406576h + 340.3 m/s
10,000m to 20,000m: 295 m/s</t>
        </r>
      </text>
    </comment>
    <comment ref="T1" authorId="0">
      <text>
        <r>
          <rPr>
            <b/>
            <sz val="10"/>
            <color indexed="81"/>
            <rFont val="Calibri"/>
          </rPr>
          <t>Mach number
M = v / c</t>
        </r>
        <r>
          <rPr>
            <sz val="10"/>
            <color indexed="81"/>
            <rFont val="Calibri"/>
          </rPr>
          <t xml:space="preserve">
</t>
        </r>
      </text>
    </comment>
    <comment ref="U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V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  <comment ref="X1" authorId="0">
      <text>
        <r>
          <rPr>
            <sz val="10"/>
            <color indexed="81"/>
            <rFont val="Calibri"/>
          </rPr>
          <t>Drag in the x direction
D = - (0.5)(pho)(v^2)(Cd)(S)cos(rad)
Drag = - (0.5)(density of air)(drag coefficient)(frontal area)cos(rad)</t>
        </r>
      </text>
    </comment>
    <comment ref="Y1" authorId="0">
      <text>
        <r>
          <rPr>
            <sz val="10"/>
            <color indexed="81"/>
            <rFont val="Calibri"/>
          </rPr>
          <t>Drag in the y direction
D = - (0.5)(pho)(v^2)(Cd)(S)sin(rad)
Drag = - (0.5)(density of air)(drag coefficient)(frontal area)sin(rad)</t>
        </r>
      </text>
    </comment>
  </commentList>
</comments>
</file>

<file path=xl/sharedStrings.xml><?xml version="1.0" encoding="utf-8"?>
<sst xmlns="http://schemas.openxmlformats.org/spreadsheetml/2006/main" count="46" uniqueCount="39">
  <si>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</si>
  <si>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</si>
  <si>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</si>
  <si>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</si>
  <si>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</si>
  <si>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</si>
  <si>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</si>
  <si>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</si>
  <si>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</si>
  <si>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</si>
  <si>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</si>
  <si>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</si>
  <si>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</si>
  <si>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</si>
  <si>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</si>
  <si>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</si>
  <si>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</si>
  <si>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</si>
  <si>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</si>
  <si>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</si>
  <si>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</si>
  <si>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</si>
  <si>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</si>
  <si>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</si>
  <si>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</si>
  <si>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</si>
  <si>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a0 (r earth eq)</t>
  </si>
  <si>
    <t>b0 (r earth po)</t>
  </si>
  <si>
    <t>r0 (earth at lat)</t>
  </si>
  <si>
    <t>Cd</t>
  </si>
  <si>
    <t>𝞺 (kg/m^3)</t>
  </si>
  <si>
    <t>c (m/s)</t>
  </si>
  <si>
    <t>Object mass</t>
  </si>
  <si>
    <t>Dia</t>
  </si>
  <si>
    <t>Frontal area</t>
  </si>
  <si>
    <t>D (N)</t>
  </si>
  <si>
    <t>Mach</t>
  </si>
  <si>
    <t>Dx (N)</t>
  </si>
  <si>
    <t>Dy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</si>
</sst>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9" fillId="0" borderId="2" applyNumberFormat="0" applyFill="0" applyAlignment="0" applyProtection="0"/>
    <xf numFmtId="0" fontId="10" fillId="6" borderId="0" applyNumberFormat="0" applyBorder="0" applyAlignment="0" applyProtection="0"/>
    <xf numFmtId="0" fontId="13" fillId="7" borderId="3" applyNumberFormat="0" applyAlignment="0" applyProtection="0"/>
  </cellStyleXfs>
  <cellXfs count="30">
    <xf numFmtId="0" fontId="0" fillId="0" borderId="0" xfId="0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2" fontId="8" fillId="2" borderId="0" xfId="1" applyNumberFormat="1" applyFont="1" applyBorder="1"/>
    <xf numFmtId="0" fontId="6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9" fillId="4" borderId="2" xfId="2" applyFill="1" applyAlignment="1">
      <alignment horizontal="center"/>
    </xf>
    <xf numFmtId="164" fontId="9" fillId="4" borderId="2" xfId="2" applyNumberFormat="1" applyFill="1" applyAlignment="1">
      <alignment horizontal="center"/>
    </xf>
    <xf numFmtId="2" fontId="9" fillId="4" borderId="2" xfId="2" applyNumberFormat="1" applyFill="1" applyAlignment="1">
      <alignment horizontal="center"/>
    </xf>
    <xf numFmtId="1" fontId="9" fillId="5" borderId="2" xfId="2" applyNumberFormat="1" applyFill="1" applyAlignment="1">
      <alignment horizontal="center"/>
    </xf>
    <xf numFmtId="2" fontId="9" fillId="5" borderId="2" xfId="2" applyNumberFormat="1" applyFill="1" applyAlignment="1">
      <alignment horizontal="center"/>
    </xf>
    <xf numFmtId="2" fontId="0" fillId="0" borderId="0" xfId="0" applyNumberFormat="1"/>
    <xf numFmtId="2" fontId="12" fillId="0" borderId="0" xfId="0" applyNumberFormat="1" applyFont="1" applyFill="1" applyBorder="1"/>
    <xf numFmtId="2" fontId="5" fillId="0" borderId="0" xfId="3" applyNumberFormat="1" applyFont="1" applyFill="1" applyBorder="1"/>
    <xf numFmtId="164" fontId="1" fillId="2" borderId="0" xfId="1" applyNumberFormat="1" applyBorder="1" applyAlignment="1">
      <alignment horizontal="center"/>
    </xf>
    <xf numFmtId="2" fontId="1" fillId="2" borderId="0" xfId="1" applyNumberFormat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13" fillId="7" borderId="3" xfId="4" applyNumberFormat="1"/>
    <xf numFmtId="0" fontId="0" fillId="0" borderId="0" xfId="0" applyNumberFormat="1" applyFont="1" applyFill="1" applyBorder="1"/>
    <xf numFmtId="0" fontId="7" fillId="0" borderId="4" xfId="0" applyNumberFormat="1" applyFont="1" applyFill="1" applyBorder="1" applyAlignment="1">
      <alignment horizontal="left"/>
    </xf>
    <xf numFmtId="164" fontId="7" fillId="0" borderId="4" xfId="0" applyNumberFormat="1" applyFont="1" applyFill="1" applyBorder="1" applyAlignment="1">
      <alignment horizontal="left"/>
    </xf>
    <xf numFmtId="0" fontId="6" fillId="0" borderId="4" xfId="0" applyNumberFormat="1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center"/>
    </xf>
    <xf numFmtId="0" fontId="9" fillId="8" borderId="2" xfId="2" applyNumberFormat="1" applyFill="1" applyAlignment="1">
      <alignment horizontal="center"/>
    </xf>
    <xf numFmtId="2" fontId="9" fillId="8" borderId="2" xfId="2" applyNumberFormat="1" applyFill="1" applyAlignment="1">
      <alignment horizontal="center"/>
    </xf>
    <xf numFmtId="0" fontId="11" fillId="3" borderId="2" xfId="2" applyFont="1" applyFill="1"/>
  </cellXfs>
  <cellStyles count="5">
    <cellStyle name="Check Cell" xfId="4" builtinId="23"/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946758987810891"/>
                  <c:y val="-0.5820411592402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Sheet1!$I$3:$I$2166</c:f>
              <c:numCache>
                <c:formatCode>0.00</c:formatCode>
                <c:ptCount val="2164"/>
                <c:pt idx="0">
                  <c:v>3.315452186737603</c:v>
                </c:pt>
                <c:pt idx="1">
                  <c:v>6.630904373475205</c:v>
                </c:pt>
                <c:pt idx="2">
                  <c:v>9.946356560212809</c:v>
                </c:pt>
                <c:pt idx="3">
                  <c:v>13.26180874695041</c:v>
                </c:pt>
                <c:pt idx="4">
                  <c:v>16.57726093368801</c:v>
                </c:pt>
                <c:pt idx="5">
                  <c:v>19.89271312042561</c:v>
                </c:pt>
                <c:pt idx="6">
                  <c:v>23.20816530716322</c:v>
                </c:pt>
                <c:pt idx="7">
                  <c:v>26.52361749390082</c:v>
                </c:pt>
                <c:pt idx="8">
                  <c:v>29.83906968063842</c:v>
                </c:pt>
                <c:pt idx="9">
                  <c:v>33.15452186737603</c:v>
                </c:pt>
                <c:pt idx="10">
                  <c:v>36.46997405411363</c:v>
                </c:pt>
                <c:pt idx="11">
                  <c:v>39.78542624085122</c:v>
                </c:pt>
                <c:pt idx="12">
                  <c:v>43.10087842758883</c:v>
                </c:pt>
                <c:pt idx="13">
                  <c:v>46.41633061432643</c:v>
                </c:pt>
                <c:pt idx="14">
                  <c:v>49.73178280106404</c:v>
                </c:pt>
                <c:pt idx="15">
                  <c:v>53.04723498780164</c:v>
                </c:pt>
                <c:pt idx="16">
                  <c:v>56.36268717453924</c:v>
                </c:pt>
                <c:pt idx="17">
                  <c:v>59.67813936127684</c:v>
                </c:pt>
                <c:pt idx="18">
                  <c:v>62.99359154801444</c:v>
                </c:pt>
                <c:pt idx="19">
                  <c:v>66.30904373475205</c:v>
                </c:pt>
                <c:pt idx="20">
                  <c:v>69.62449592148965</c:v>
                </c:pt>
                <c:pt idx="21">
                  <c:v>72.93994810822725</c:v>
                </c:pt>
                <c:pt idx="22">
                  <c:v>76.25540029496486</c:v>
                </c:pt>
                <c:pt idx="23">
                  <c:v>79.57085248170245</c:v>
                </c:pt>
                <c:pt idx="24">
                  <c:v>82.88630466844006</c:v>
                </c:pt>
                <c:pt idx="25">
                  <c:v>86.20175685517766</c:v>
                </c:pt>
                <c:pt idx="26">
                  <c:v>89.51720904191526</c:v>
                </c:pt>
                <c:pt idx="27">
                  <c:v>92.83266122865287</c:v>
                </c:pt>
                <c:pt idx="28">
                  <c:v>96.14811341539046</c:v>
                </c:pt>
                <c:pt idx="29">
                  <c:v>99.46356560212807</c:v>
                </c:pt>
                <c:pt idx="30">
                  <c:v>102.7790177888657</c:v>
                </c:pt>
                <c:pt idx="31">
                  <c:v>106.0944699756033</c:v>
                </c:pt>
                <c:pt idx="32">
                  <c:v>109.4099221623409</c:v>
                </c:pt>
                <c:pt idx="33">
                  <c:v>112.7253743490785</c:v>
                </c:pt>
                <c:pt idx="34">
                  <c:v>116.0408265358161</c:v>
                </c:pt>
                <c:pt idx="35">
                  <c:v>119.3562787225537</c:v>
                </c:pt>
                <c:pt idx="36">
                  <c:v>122.6717309092913</c:v>
                </c:pt>
                <c:pt idx="37">
                  <c:v>125.9871830960289</c:v>
                </c:pt>
                <c:pt idx="38">
                  <c:v>129.3026352827665</c:v>
                </c:pt>
                <c:pt idx="39">
                  <c:v>132.6180874695041</c:v>
                </c:pt>
                <c:pt idx="40">
                  <c:v>135.9335396562417</c:v>
                </c:pt>
                <c:pt idx="41">
                  <c:v>139.2489918429793</c:v>
                </c:pt>
                <c:pt idx="42">
                  <c:v>142.564444029717</c:v>
                </c:pt>
                <c:pt idx="43">
                  <c:v>145.8798962164546</c:v>
                </c:pt>
                <c:pt idx="44">
                  <c:v>149.1953484031922</c:v>
                </c:pt>
                <c:pt idx="45">
                  <c:v>152.5108005899298</c:v>
                </c:pt>
                <c:pt idx="46">
                  <c:v>155.8262527766674</c:v>
                </c:pt>
                <c:pt idx="47">
                  <c:v>159.141704963405</c:v>
                </c:pt>
                <c:pt idx="48">
                  <c:v>162.4571571501426</c:v>
                </c:pt>
                <c:pt idx="49">
                  <c:v>165.7726093368803</c:v>
                </c:pt>
                <c:pt idx="50">
                  <c:v>169.0880615236179</c:v>
                </c:pt>
                <c:pt idx="51">
                  <c:v>172.4035137103555</c:v>
                </c:pt>
                <c:pt idx="52">
                  <c:v>175.7189658970931</c:v>
                </c:pt>
                <c:pt idx="53">
                  <c:v>179.0344180838307</c:v>
                </c:pt>
                <c:pt idx="54">
                  <c:v>182.3498702705683</c:v>
                </c:pt>
                <c:pt idx="55">
                  <c:v>185.665322457306</c:v>
                </c:pt>
                <c:pt idx="56">
                  <c:v>188.9807746440436</c:v>
                </c:pt>
                <c:pt idx="57">
                  <c:v>192.2962268307812</c:v>
                </c:pt>
                <c:pt idx="58">
                  <c:v>195.6116790175188</c:v>
                </c:pt>
                <c:pt idx="59">
                  <c:v>198.9271312042564</c:v>
                </c:pt>
                <c:pt idx="60">
                  <c:v>202.242583390994</c:v>
                </c:pt>
                <c:pt idx="61">
                  <c:v>205.5580355777317</c:v>
                </c:pt>
                <c:pt idx="62">
                  <c:v>208.8734877644693</c:v>
                </c:pt>
                <c:pt idx="63">
                  <c:v>212.1889399512069</c:v>
                </c:pt>
                <c:pt idx="64">
                  <c:v>215.5043921379445</c:v>
                </c:pt>
                <c:pt idx="65">
                  <c:v>218.8198443246821</c:v>
                </c:pt>
                <c:pt idx="66">
                  <c:v>222.1352965114197</c:v>
                </c:pt>
                <c:pt idx="67">
                  <c:v>225.4507486981574</c:v>
                </c:pt>
                <c:pt idx="68">
                  <c:v>228.766200884895</c:v>
                </c:pt>
                <c:pt idx="69">
                  <c:v>232.0816530716326</c:v>
                </c:pt>
                <c:pt idx="70">
                  <c:v>235.3971052583702</c:v>
                </c:pt>
                <c:pt idx="71">
                  <c:v>238.7125574451078</c:v>
                </c:pt>
                <c:pt idx="72">
                  <c:v>242.0280096318454</c:v>
                </c:pt>
                <c:pt idx="73">
                  <c:v>245.3434618185831</c:v>
                </c:pt>
                <c:pt idx="74">
                  <c:v>248.6589140053207</c:v>
                </c:pt>
                <c:pt idx="75">
                  <c:v>251.9743661920583</c:v>
                </c:pt>
                <c:pt idx="76">
                  <c:v>255.2898183787959</c:v>
                </c:pt>
                <c:pt idx="77">
                  <c:v>258.6052705655335</c:v>
                </c:pt>
                <c:pt idx="78">
                  <c:v>261.9207227522711</c:v>
                </c:pt>
                <c:pt idx="79">
                  <c:v>265.2361749390087</c:v>
                </c:pt>
                <c:pt idx="80">
                  <c:v>268.5516271257463</c:v>
                </c:pt>
                <c:pt idx="81">
                  <c:v>271.867079312484</c:v>
                </c:pt>
                <c:pt idx="82">
                  <c:v>275.1825314992216</c:v>
                </c:pt>
                <c:pt idx="83">
                  <c:v>278.4979836859592</c:v>
                </c:pt>
                <c:pt idx="84">
                  <c:v>281.8134358726968</c:v>
                </c:pt>
                <c:pt idx="85">
                  <c:v>285.1288880594344</c:v>
                </c:pt>
                <c:pt idx="86">
                  <c:v>288.444340246172</c:v>
                </c:pt>
                <c:pt idx="87">
                  <c:v>291.7597924329096</c:v>
                </c:pt>
                <c:pt idx="88">
                  <c:v>295.0752446196472</c:v>
                </c:pt>
                <c:pt idx="89">
                  <c:v>298.3906968063849</c:v>
                </c:pt>
                <c:pt idx="90">
                  <c:v>301.7061489931225</c:v>
                </c:pt>
                <c:pt idx="91">
                  <c:v>305.0216011798601</c:v>
                </c:pt>
                <c:pt idx="92">
                  <c:v>308.3370533665977</c:v>
                </c:pt>
                <c:pt idx="93">
                  <c:v>311.6525055533353</c:v>
                </c:pt>
                <c:pt idx="94">
                  <c:v>314.967957740073</c:v>
                </c:pt>
                <c:pt idx="95">
                  <c:v>318.2834099268106</c:v>
                </c:pt>
                <c:pt idx="96">
                  <c:v>321.5988621135481</c:v>
                </c:pt>
                <c:pt idx="97">
                  <c:v>324.9143143002858</c:v>
                </c:pt>
                <c:pt idx="98">
                  <c:v>328.2297664870234</c:v>
                </c:pt>
                <c:pt idx="99">
                  <c:v>331.545218673761</c:v>
                </c:pt>
                <c:pt idx="100">
                  <c:v>334.8606708604986</c:v>
                </c:pt>
                <c:pt idx="101">
                  <c:v>338.1761230472363</c:v>
                </c:pt>
                <c:pt idx="102">
                  <c:v>341.4915752339739</c:v>
                </c:pt>
                <c:pt idx="103">
                  <c:v>344.8070274207115</c:v>
                </c:pt>
                <c:pt idx="104">
                  <c:v>348.1224796074491</c:v>
                </c:pt>
                <c:pt idx="105">
                  <c:v>351.4379317941867</c:v>
                </c:pt>
                <c:pt idx="106">
                  <c:v>354.7533839809244</c:v>
                </c:pt>
                <c:pt idx="107">
                  <c:v>358.068836167662</c:v>
                </c:pt>
                <c:pt idx="108">
                  <c:v>361.3842883543996</c:v>
                </c:pt>
                <c:pt idx="109">
                  <c:v>364.6997405411372</c:v>
                </c:pt>
                <c:pt idx="110">
                  <c:v>368.0151927278748</c:v>
                </c:pt>
                <c:pt idx="111">
                  <c:v>371.3306449146124</c:v>
                </c:pt>
                <c:pt idx="112">
                  <c:v>374.64609710135</c:v>
                </c:pt>
                <c:pt idx="113">
                  <c:v>377.9615492880877</c:v>
                </c:pt>
                <c:pt idx="114">
                  <c:v>381.2770014748253</c:v>
                </c:pt>
                <c:pt idx="115">
                  <c:v>384.5924536615629</c:v>
                </c:pt>
                <c:pt idx="116">
                  <c:v>387.9079058483005</c:v>
                </c:pt>
                <c:pt idx="117">
                  <c:v>391.2233580350381</c:v>
                </c:pt>
                <c:pt idx="118">
                  <c:v>394.5388102217757</c:v>
                </c:pt>
                <c:pt idx="119">
                  <c:v>397.8542624085134</c:v>
                </c:pt>
                <c:pt idx="120">
                  <c:v>401.169714595251</c:v>
                </c:pt>
                <c:pt idx="121">
                  <c:v>404.4851667819886</c:v>
                </c:pt>
                <c:pt idx="122">
                  <c:v>407.8006189687262</c:v>
                </c:pt>
                <c:pt idx="123">
                  <c:v>411.1160711554638</c:v>
                </c:pt>
                <c:pt idx="124">
                  <c:v>414.4315233422014</c:v>
                </c:pt>
                <c:pt idx="125">
                  <c:v>417.7469755289391</c:v>
                </c:pt>
                <c:pt idx="126">
                  <c:v>421.0624277156767</c:v>
                </c:pt>
                <c:pt idx="127">
                  <c:v>424.3778799024143</c:v>
                </c:pt>
                <c:pt idx="128">
                  <c:v>427.693332089152</c:v>
                </c:pt>
                <c:pt idx="129">
                  <c:v>431.0087842758895</c:v>
                </c:pt>
                <c:pt idx="130">
                  <c:v>434.3242364626271</c:v>
                </c:pt>
                <c:pt idx="131">
                  <c:v>437.6396886493647</c:v>
                </c:pt>
                <c:pt idx="132">
                  <c:v>440.9551408361024</c:v>
                </c:pt>
                <c:pt idx="133">
                  <c:v>444.27059302284</c:v>
                </c:pt>
                <c:pt idx="134">
                  <c:v>447.5860452095776</c:v>
                </c:pt>
                <c:pt idx="135">
                  <c:v>450.9014973963152</c:v>
                </c:pt>
                <c:pt idx="136">
                  <c:v>454.2169495830528</c:v>
                </c:pt>
                <c:pt idx="137">
                  <c:v>457.5324017697905</c:v>
                </c:pt>
                <c:pt idx="138">
                  <c:v>460.8478539565281</c:v>
                </c:pt>
                <c:pt idx="139">
                  <c:v>464.1633061432657</c:v>
                </c:pt>
                <c:pt idx="140">
                  <c:v>467.4787583300033</c:v>
                </c:pt>
                <c:pt idx="141">
                  <c:v>470.794210516741</c:v>
                </c:pt>
                <c:pt idx="142">
                  <c:v>474.1096627034785</c:v>
                </c:pt>
                <c:pt idx="143">
                  <c:v>477.4251148902162</c:v>
                </c:pt>
                <c:pt idx="144">
                  <c:v>480.7405670769538</c:v>
                </c:pt>
                <c:pt idx="145">
                  <c:v>484.0560192636914</c:v>
                </c:pt>
                <c:pt idx="146">
                  <c:v>487.371471450429</c:v>
                </c:pt>
                <c:pt idx="147">
                  <c:v>490.6869236371666</c:v>
                </c:pt>
                <c:pt idx="148">
                  <c:v>494.0023758239042</c:v>
                </c:pt>
                <c:pt idx="149">
                  <c:v>497.3178280106418</c:v>
                </c:pt>
                <c:pt idx="150">
                  <c:v>500.6332801973795</c:v>
                </c:pt>
                <c:pt idx="151">
                  <c:v>503.9487323841171</c:v>
                </c:pt>
                <c:pt idx="152">
                  <c:v>507.2641845708547</c:v>
                </c:pt>
                <c:pt idx="153">
                  <c:v>510.5796367575923</c:v>
                </c:pt>
                <c:pt idx="154">
                  <c:v>513.89508894433</c:v>
                </c:pt>
                <c:pt idx="155">
                  <c:v>517.2105411310675</c:v>
                </c:pt>
                <c:pt idx="156">
                  <c:v>520.5259933178051</c:v>
                </c:pt>
                <c:pt idx="157">
                  <c:v>523.8414455045428</c:v>
                </c:pt>
                <c:pt idx="158">
                  <c:v>527.1568976912804</c:v>
                </c:pt>
                <c:pt idx="159">
                  <c:v>530.472349878018</c:v>
                </c:pt>
                <c:pt idx="160">
                  <c:v>533.7878020647556</c:v>
                </c:pt>
                <c:pt idx="161">
                  <c:v>537.1032542514932</c:v>
                </c:pt>
                <c:pt idx="162">
                  <c:v>540.4187064382308</c:v>
                </c:pt>
                <c:pt idx="163">
                  <c:v>543.7341586249685</c:v>
                </c:pt>
                <c:pt idx="164">
                  <c:v>547.0496108117061</c:v>
                </c:pt>
                <c:pt idx="165">
                  <c:v>550.3650629984437</c:v>
                </c:pt>
                <c:pt idx="166">
                  <c:v>553.6805151851813</c:v>
                </c:pt>
                <c:pt idx="167">
                  <c:v>556.9959673719189</c:v>
                </c:pt>
                <c:pt idx="168">
                  <c:v>560.3114195586565</c:v>
                </c:pt>
                <c:pt idx="169">
                  <c:v>563.6268717453941</c:v>
                </c:pt>
                <c:pt idx="170">
                  <c:v>566.9423239321318</c:v>
                </c:pt>
                <c:pt idx="171">
                  <c:v>570.2577761188694</c:v>
                </c:pt>
                <c:pt idx="172">
                  <c:v>573.573228305607</c:v>
                </c:pt>
                <c:pt idx="173">
                  <c:v>576.8886804923446</c:v>
                </c:pt>
                <c:pt idx="174">
                  <c:v>580.204132679082</c:v>
                </c:pt>
                <c:pt idx="175">
                  <c:v>583.5195848658199</c:v>
                </c:pt>
                <c:pt idx="176">
                  <c:v>586.8350370525574</c:v>
                </c:pt>
                <c:pt idx="177">
                  <c:v>590.150489239295</c:v>
                </c:pt>
                <c:pt idx="178">
                  <c:v>593.4659414260327</c:v>
                </c:pt>
                <c:pt idx="179">
                  <c:v>596.7813936127703</c:v>
                </c:pt>
                <c:pt idx="180">
                  <c:v>600.096845799508</c:v>
                </c:pt>
                <c:pt idx="181">
                  <c:v>603.4122979862456</c:v>
                </c:pt>
                <c:pt idx="182">
                  <c:v>606.7277501729832</c:v>
                </c:pt>
                <c:pt idx="183">
                  <c:v>610.0432023597208</c:v>
                </c:pt>
                <c:pt idx="184">
                  <c:v>613.3586545464584</c:v>
                </c:pt>
                <c:pt idx="185">
                  <c:v>616.674106733196</c:v>
                </c:pt>
                <c:pt idx="186">
                  <c:v>619.9895589199336</c:v>
                </c:pt>
                <c:pt idx="187">
                  <c:v>623.3050111066712</c:v>
                </c:pt>
                <c:pt idx="188">
                  <c:v>626.6204632934089</c:v>
                </c:pt>
                <c:pt idx="189">
                  <c:v>629.9359154801465</c:v>
                </c:pt>
                <c:pt idx="190">
                  <c:v>633.251367666884</c:v>
                </c:pt>
                <c:pt idx="191">
                  <c:v>636.5668198536217</c:v>
                </c:pt>
                <c:pt idx="192">
                  <c:v>639.8822720403593</c:v>
                </c:pt>
                <c:pt idx="193">
                  <c:v>643.197724227097</c:v>
                </c:pt>
                <c:pt idx="194">
                  <c:v>646.5131764138346</c:v>
                </c:pt>
                <c:pt idx="195">
                  <c:v>649.8286286005722</c:v>
                </c:pt>
                <c:pt idx="196">
                  <c:v>653.1440807873098</c:v>
                </c:pt>
                <c:pt idx="197">
                  <c:v>656.4595329740474</c:v>
                </c:pt>
                <c:pt idx="198">
                  <c:v>659.774985160785</c:v>
                </c:pt>
                <c:pt idx="199">
                  <c:v>663.0904373475226</c:v>
                </c:pt>
                <c:pt idx="200">
                  <c:v>666.4058895342602</c:v>
                </c:pt>
                <c:pt idx="201">
                  <c:v>669.7213417209978</c:v>
                </c:pt>
                <c:pt idx="202">
                  <c:v>673.0367939077355</c:v>
                </c:pt>
                <c:pt idx="203">
                  <c:v>676.3522460944731</c:v>
                </c:pt>
                <c:pt idx="204">
                  <c:v>679.6676982812107</c:v>
                </c:pt>
                <c:pt idx="205">
                  <c:v>682.9831504679483</c:v>
                </c:pt>
                <c:pt idx="206">
                  <c:v>686.298602654686</c:v>
                </c:pt>
                <c:pt idx="207">
                  <c:v>689.6140548414236</c:v>
                </c:pt>
                <c:pt idx="208">
                  <c:v>692.9295070281611</c:v>
                </c:pt>
                <c:pt idx="209">
                  <c:v>696.2449592148988</c:v>
                </c:pt>
                <c:pt idx="210">
                  <c:v>699.5604114016364</c:v>
                </c:pt>
                <c:pt idx="211">
                  <c:v>702.875863588374</c:v>
                </c:pt>
                <c:pt idx="212">
                  <c:v>706.1913157751116</c:v>
                </c:pt>
                <c:pt idx="213">
                  <c:v>709.5067679618492</c:v>
                </c:pt>
                <c:pt idx="214">
                  <c:v>712.8222201485869</c:v>
                </c:pt>
                <c:pt idx="215">
                  <c:v>716.1376723353245</c:v>
                </c:pt>
                <c:pt idx="216">
                  <c:v>719.4531245220621</c:v>
                </c:pt>
                <c:pt idx="217">
                  <c:v>722.7685767087997</c:v>
                </c:pt>
                <c:pt idx="218">
                  <c:v>726.0840288955374</c:v>
                </c:pt>
                <c:pt idx="219">
                  <c:v>729.399481082275</c:v>
                </c:pt>
                <c:pt idx="220">
                  <c:v>732.7149332690125</c:v>
                </c:pt>
                <c:pt idx="221">
                  <c:v>736.0303854557502</c:v>
                </c:pt>
                <c:pt idx="222">
                  <c:v>739.3458376424878</c:v>
                </c:pt>
                <c:pt idx="223">
                  <c:v>742.6612898292254</c:v>
                </c:pt>
                <c:pt idx="224">
                  <c:v>745.9767420159631</c:v>
                </c:pt>
                <c:pt idx="225">
                  <c:v>749.2921942027007</c:v>
                </c:pt>
                <c:pt idx="226">
                  <c:v>752.6076463894383</c:v>
                </c:pt>
                <c:pt idx="227">
                  <c:v>755.923098576176</c:v>
                </c:pt>
                <c:pt idx="228">
                  <c:v>759.2385507629135</c:v>
                </c:pt>
                <c:pt idx="229">
                  <c:v>762.554002949651</c:v>
                </c:pt>
                <c:pt idx="230">
                  <c:v>765.8694551363888</c:v>
                </c:pt>
                <c:pt idx="231">
                  <c:v>769.1849073231263</c:v>
                </c:pt>
                <c:pt idx="232">
                  <c:v>772.500359509864</c:v>
                </c:pt>
                <c:pt idx="233">
                  <c:v>775.8158116966016</c:v>
                </c:pt>
                <c:pt idx="234">
                  <c:v>779.1312638833392</c:v>
                </c:pt>
                <c:pt idx="235">
                  <c:v>782.4467160700768</c:v>
                </c:pt>
                <c:pt idx="236">
                  <c:v>785.7621682568144</c:v>
                </c:pt>
                <c:pt idx="237">
                  <c:v>789.0776204435521</c:v>
                </c:pt>
                <c:pt idx="238">
                  <c:v>792.3930726302896</c:v>
                </c:pt>
                <c:pt idx="239">
                  <c:v>795.7085248170272</c:v>
                </c:pt>
                <c:pt idx="240">
                  <c:v>799.023977003765</c:v>
                </c:pt>
                <c:pt idx="241">
                  <c:v>802.3394291905025</c:v>
                </c:pt>
                <c:pt idx="242">
                  <c:v>805.65488137724</c:v>
                </c:pt>
                <c:pt idx="243">
                  <c:v>808.9703335639777</c:v>
                </c:pt>
                <c:pt idx="244">
                  <c:v>812.2857857507153</c:v>
                </c:pt>
                <c:pt idx="245">
                  <c:v>815.601237937453</c:v>
                </c:pt>
                <c:pt idx="246">
                  <c:v>818.9166901241906</c:v>
                </c:pt>
                <c:pt idx="247">
                  <c:v>822.2321423109282</c:v>
                </c:pt>
                <c:pt idx="248">
                  <c:v>825.5475944976658</c:v>
                </c:pt>
                <c:pt idx="249">
                  <c:v>828.8630466844035</c:v>
                </c:pt>
                <c:pt idx="250">
                  <c:v>832.178498871141</c:v>
                </c:pt>
                <c:pt idx="251">
                  <c:v>835.4939510578786</c:v>
                </c:pt>
                <c:pt idx="252">
                  <c:v>838.8094032446163</c:v>
                </c:pt>
                <c:pt idx="253">
                  <c:v>842.124855431354</c:v>
                </c:pt>
                <c:pt idx="254">
                  <c:v>845.4403076180915</c:v>
                </c:pt>
                <c:pt idx="255">
                  <c:v>848.7557598048292</c:v>
                </c:pt>
                <c:pt idx="256">
                  <c:v>852.0712119915668</c:v>
                </c:pt>
                <c:pt idx="257">
                  <c:v>855.3866641783044</c:v>
                </c:pt>
                <c:pt idx="258">
                  <c:v>858.702116365042</c:v>
                </c:pt>
                <c:pt idx="259">
                  <c:v>862.0175685517796</c:v>
                </c:pt>
                <c:pt idx="260">
                  <c:v>865.3330207385172</c:v>
                </c:pt>
                <c:pt idx="261">
                  <c:v>868.6484729252548</c:v>
                </c:pt>
                <c:pt idx="262">
                  <c:v>871.9639251119925</c:v>
                </c:pt>
                <c:pt idx="263">
                  <c:v>875.27937729873</c:v>
                </c:pt>
                <c:pt idx="264">
                  <c:v>878.5948294854677</c:v>
                </c:pt>
                <c:pt idx="265">
                  <c:v>881.9102816722053</c:v>
                </c:pt>
                <c:pt idx="266">
                  <c:v>885.225733858943</c:v>
                </c:pt>
                <c:pt idx="267">
                  <c:v>888.5411860456805</c:v>
                </c:pt>
                <c:pt idx="268">
                  <c:v>891.8566382324182</c:v>
                </c:pt>
                <c:pt idx="269">
                  <c:v>895.1720904191557</c:v>
                </c:pt>
                <c:pt idx="270">
                  <c:v>898.4875426058934</c:v>
                </c:pt>
                <c:pt idx="271">
                  <c:v>901.802994792631</c:v>
                </c:pt>
                <c:pt idx="272">
                  <c:v>905.1184469793686</c:v>
                </c:pt>
                <c:pt idx="273">
                  <c:v>908.4338991661062</c:v>
                </c:pt>
                <c:pt idx="274">
                  <c:v>911.7493513528438</c:v>
                </c:pt>
                <c:pt idx="275">
                  <c:v>915.0648035395814</c:v>
                </c:pt>
                <c:pt idx="276">
                  <c:v>918.3802557263191</c:v>
                </c:pt>
                <c:pt idx="277">
                  <c:v>921.6957079130567</c:v>
                </c:pt>
                <c:pt idx="278">
                  <c:v>925.0111600997943</c:v>
                </c:pt>
                <c:pt idx="279">
                  <c:v>928.3266122865319</c:v>
                </c:pt>
                <c:pt idx="280">
                  <c:v>931.6420644732696</c:v>
                </c:pt>
                <c:pt idx="281">
                  <c:v>934.9575166600072</c:v>
                </c:pt>
                <c:pt idx="282">
                  <c:v>938.2729688467448</c:v>
                </c:pt>
                <c:pt idx="283">
                  <c:v>941.5884210334824</c:v>
                </c:pt>
                <c:pt idx="284">
                  <c:v>944.90387322022</c:v>
                </c:pt>
                <c:pt idx="285">
                  <c:v>948.2193254069576</c:v>
                </c:pt>
                <c:pt idx="286">
                  <c:v>951.5347775936952</c:v>
                </c:pt>
                <c:pt idx="287">
                  <c:v>954.8502297804329</c:v>
                </c:pt>
                <c:pt idx="288">
                  <c:v>958.1656819671704</c:v>
                </c:pt>
                <c:pt idx="289">
                  <c:v>961.4811341539081</c:v>
                </c:pt>
                <c:pt idx="290">
                  <c:v>964.7965863406457</c:v>
                </c:pt>
                <c:pt idx="291">
                  <c:v>968.1120385273833</c:v>
                </c:pt>
                <c:pt idx="292">
                  <c:v>971.4274907141209</c:v>
                </c:pt>
                <c:pt idx="293">
                  <c:v>974.7429429008586</c:v>
                </c:pt>
                <c:pt idx="294">
                  <c:v>978.0583950875961</c:v>
                </c:pt>
                <c:pt idx="295">
                  <c:v>981.3738472743337</c:v>
                </c:pt>
                <c:pt idx="296">
                  <c:v>984.6892994610714</c:v>
                </c:pt>
                <c:pt idx="297">
                  <c:v>988.004751647809</c:v>
                </c:pt>
                <c:pt idx="298">
                  <c:v>991.3202038345466</c:v>
                </c:pt>
                <c:pt idx="299">
                  <c:v>994.6356560212843</c:v>
                </c:pt>
                <c:pt idx="300">
                  <c:v>997.9511082080219</c:v>
                </c:pt>
                <c:pt idx="301">
                  <c:v>1001.266560394759</c:v>
                </c:pt>
                <c:pt idx="302">
                  <c:v>1004.582012581497</c:v>
                </c:pt>
                <c:pt idx="303">
                  <c:v>1007.897464768235</c:v>
                </c:pt>
                <c:pt idx="304">
                  <c:v>1011.212916954972</c:v>
                </c:pt>
                <c:pt idx="305">
                  <c:v>1014.52836914171</c:v>
                </c:pt>
                <c:pt idx="306">
                  <c:v>1017.843821328448</c:v>
                </c:pt>
                <c:pt idx="307">
                  <c:v>1021.159273515185</c:v>
                </c:pt>
                <c:pt idx="308">
                  <c:v>1024.474725701923</c:v>
                </c:pt>
                <c:pt idx="309">
                  <c:v>1027.79017788866</c:v>
                </c:pt>
                <c:pt idx="310">
                  <c:v>1031.105630075398</c:v>
                </c:pt>
                <c:pt idx="311">
                  <c:v>1034.421082262135</c:v>
                </c:pt>
                <c:pt idx="312">
                  <c:v>1037.736534448873</c:v>
                </c:pt>
                <c:pt idx="313">
                  <c:v>1041.05198663561</c:v>
                </c:pt>
                <c:pt idx="314">
                  <c:v>1044.367438822348</c:v>
                </c:pt>
                <c:pt idx="315">
                  <c:v>1047.682891009085</c:v>
                </c:pt>
                <c:pt idx="316">
                  <c:v>1050.998343195823</c:v>
                </c:pt>
                <c:pt idx="317">
                  <c:v>1054.31379538256</c:v>
                </c:pt>
                <c:pt idx="318">
                  <c:v>1057.629247569298</c:v>
                </c:pt>
                <c:pt idx="319">
                  <c:v>1060.944699756035</c:v>
                </c:pt>
                <c:pt idx="320">
                  <c:v>1064.260151942773</c:v>
                </c:pt>
                <c:pt idx="321">
                  <c:v>1067.57560412951</c:v>
                </c:pt>
                <c:pt idx="322">
                  <c:v>1070.891056316248</c:v>
                </c:pt>
                <c:pt idx="323">
                  <c:v>1074.206508502985</c:v>
                </c:pt>
                <c:pt idx="324">
                  <c:v>1077.521960689723</c:v>
                </c:pt>
                <c:pt idx="325">
                  <c:v>1080.83741287646</c:v>
                </c:pt>
                <c:pt idx="326">
                  <c:v>1084.152865063198</c:v>
                </c:pt>
                <c:pt idx="327">
                  <c:v>1087.468317249935</c:v>
                </c:pt>
                <c:pt idx="328">
                  <c:v>1090.783769436673</c:v>
                </c:pt>
                <c:pt idx="329">
                  <c:v>1094.09922162341</c:v>
                </c:pt>
                <c:pt idx="330">
                  <c:v>1097.414673810148</c:v>
                </c:pt>
                <c:pt idx="331">
                  <c:v>1100.730125996885</c:v>
                </c:pt>
                <c:pt idx="332">
                  <c:v>1104.045578183623</c:v>
                </c:pt>
                <c:pt idx="333">
                  <c:v>1107.36103037036</c:v>
                </c:pt>
                <c:pt idx="334">
                  <c:v>1110.676482557098</c:v>
                </c:pt>
                <c:pt idx="335">
                  <c:v>1113.991934743835</c:v>
                </c:pt>
                <c:pt idx="336">
                  <c:v>1117.307386930573</c:v>
                </c:pt>
                <c:pt idx="337">
                  <c:v>1120.62283911731</c:v>
                </c:pt>
                <c:pt idx="338">
                  <c:v>1123.938291304048</c:v>
                </c:pt>
                <c:pt idx="339">
                  <c:v>1127.253743490785</c:v>
                </c:pt>
                <c:pt idx="340">
                  <c:v>1130.569195677523</c:v>
                </c:pt>
                <c:pt idx="341">
                  <c:v>1133.88464786426</c:v>
                </c:pt>
                <c:pt idx="342">
                  <c:v>1137.200100050998</c:v>
                </c:pt>
                <c:pt idx="343">
                  <c:v>1140.515552237735</c:v>
                </c:pt>
                <c:pt idx="344">
                  <c:v>1143.831004424473</c:v>
                </c:pt>
                <c:pt idx="345">
                  <c:v>1147.14645661121</c:v>
                </c:pt>
                <c:pt idx="346">
                  <c:v>1150.461908797948</c:v>
                </c:pt>
                <c:pt idx="347">
                  <c:v>1153.777360984685</c:v>
                </c:pt>
                <c:pt idx="348">
                  <c:v>1157.092813171423</c:v>
                </c:pt>
                <c:pt idx="349">
                  <c:v>1160.40826535816</c:v>
                </c:pt>
                <c:pt idx="350">
                  <c:v>1163.723717544898</c:v>
                </c:pt>
                <c:pt idx="351">
                  <c:v>1167.039169731635</c:v>
                </c:pt>
                <c:pt idx="352">
                  <c:v>1170.354621918373</c:v>
                </c:pt>
                <c:pt idx="353">
                  <c:v>1173.67007410511</c:v>
                </c:pt>
                <c:pt idx="354">
                  <c:v>1176.985526291848</c:v>
                </c:pt>
                <c:pt idx="355">
                  <c:v>1180.300978478585</c:v>
                </c:pt>
                <c:pt idx="356">
                  <c:v>1183.616430665323</c:v>
                </c:pt>
                <c:pt idx="357">
                  <c:v>1186.93188285206</c:v>
                </c:pt>
                <c:pt idx="358">
                  <c:v>1190.247335038798</c:v>
                </c:pt>
                <c:pt idx="359">
                  <c:v>1193.562787225535</c:v>
                </c:pt>
                <c:pt idx="360">
                  <c:v>1196.878239412273</c:v>
                </c:pt>
                <c:pt idx="361">
                  <c:v>1200.19369159901</c:v>
                </c:pt>
                <c:pt idx="362">
                  <c:v>1203.509143785748</c:v>
                </c:pt>
                <c:pt idx="363">
                  <c:v>1206.824595972485</c:v>
                </c:pt>
                <c:pt idx="364">
                  <c:v>1210.140048159223</c:v>
                </c:pt>
                <c:pt idx="365">
                  <c:v>1213.45550034596</c:v>
                </c:pt>
                <c:pt idx="366">
                  <c:v>1216.770952532698</c:v>
                </c:pt>
                <c:pt idx="367">
                  <c:v>1220.086404719435</c:v>
                </c:pt>
                <c:pt idx="368">
                  <c:v>1223.401856906173</c:v>
                </c:pt>
                <c:pt idx="369">
                  <c:v>1226.71730909291</c:v>
                </c:pt>
                <c:pt idx="370">
                  <c:v>1230.032761279648</c:v>
                </c:pt>
                <c:pt idx="371">
                  <c:v>1233.348213466385</c:v>
                </c:pt>
                <c:pt idx="372">
                  <c:v>1236.663665653123</c:v>
                </c:pt>
                <c:pt idx="373">
                  <c:v>1239.97911783986</c:v>
                </c:pt>
                <c:pt idx="374">
                  <c:v>1243.294570026598</c:v>
                </c:pt>
                <c:pt idx="375">
                  <c:v>1246.610022213335</c:v>
                </c:pt>
                <c:pt idx="376">
                  <c:v>1249.925474400073</c:v>
                </c:pt>
                <c:pt idx="377">
                  <c:v>1253.24092658681</c:v>
                </c:pt>
                <c:pt idx="378">
                  <c:v>1256.556378773548</c:v>
                </c:pt>
                <c:pt idx="379">
                  <c:v>1259.871830960285</c:v>
                </c:pt>
                <c:pt idx="380">
                  <c:v>1263.187283147023</c:v>
                </c:pt>
                <c:pt idx="381">
                  <c:v>1266.50273533376</c:v>
                </c:pt>
                <c:pt idx="382">
                  <c:v>1269.818187520498</c:v>
                </c:pt>
                <c:pt idx="383">
                  <c:v>1273.133639707235</c:v>
                </c:pt>
                <c:pt idx="384">
                  <c:v>1276.449091893973</c:v>
                </c:pt>
                <c:pt idx="385">
                  <c:v>1279.76454408071</c:v>
                </c:pt>
                <c:pt idx="386">
                  <c:v>1283.079996267448</c:v>
                </c:pt>
                <c:pt idx="387">
                  <c:v>1286.395448454185</c:v>
                </c:pt>
                <c:pt idx="388">
                  <c:v>1289.710900640923</c:v>
                </c:pt>
                <c:pt idx="389">
                  <c:v>1293.026352827661</c:v>
                </c:pt>
                <c:pt idx="390">
                  <c:v>1296.341805014398</c:v>
                </c:pt>
                <c:pt idx="391">
                  <c:v>1299.657257201136</c:v>
                </c:pt>
                <c:pt idx="392">
                  <c:v>1302.972709387873</c:v>
                </c:pt>
                <c:pt idx="393">
                  <c:v>1306.288161574611</c:v>
                </c:pt>
                <c:pt idx="394">
                  <c:v>1309.603613761348</c:v>
                </c:pt>
                <c:pt idx="395">
                  <c:v>1312.919065948086</c:v>
                </c:pt>
                <c:pt idx="396">
                  <c:v>1316.234518134823</c:v>
                </c:pt>
                <c:pt idx="397">
                  <c:v>1319.549970321561</c:v>
                </c:pt>
                <c:pt idx="398">
                  <c:v>1322.865422508298</c:v>
                </c:pt>
                <c:pt idx="399">
                  <c:v>1326.180874695036</c:v>
                </c:pt>
                <c:pt idx="400">
                  <c:v>1329.496326881773</c:v>
                </c:pt>
                <c:pt idx="401">
                  <c:v>1332.811779068511</c:v>
                </c:pt>
                <c:pt idx="402">
                  <c:v>1336.127231255248</c:v>
                </c:pt>
                <c:pt idx="403">
                  <c:v>1339.442683441986</c:v>
                </c:pt>
                <c:pt idx="404">
                  <c:v>1342.758135628723</c:v>
                </c:pt>
                <c:pt idx="405">
                  <c:v>1346.073587815461</c:v>
                </c:pt>
                <c:pt idx="406">
                  <c:v>1349.389040002198</c:v>
                </c:pt>
                <c:pt idx="407">
                  <c:v>1352.704492188936</c:v>
                </c:pt>
                <c:pt idx="408">
                  <c:v>1356.019944375673</c:v>
                </c:pt>
                <c:pt idx="409">
                  <c:v>1359.335396562411</c:v>
                </c:pt>
                <c:pt idx="410">
                  <c:v>1362.650848749148</c:v>
                </c:pt>
                <c:pt idx="411">
                  <c:v>1365.966300935886</c:v>
                </c:pt>
                <c:pt idx="412">
                  <c:v>1369.281753122623</c:v>
                </c:pt>
                <c:pt idx="413">
                  <c:v>1372.597205309361</c:v>
                </c:pt>
                <c:pt idx="414">
                  <c:v>1375.912657496098</c:v>
                </c:pt>
                <c:pt idx="415">
                  <c:v>1379.228109682836</c:v>
                </c:pt>
                <c:pt idx="416">
                  <c:v>1382.543561869573</c:v>
                </c:pt>
                <c:pt idx="417">
                  <c:v>1385.859014056311</c:v>
                </c:pt>
                <c:pt idx="418">
                  <c:v>1389.174466243048</c:v>
                </c:pt>
                <c:pt idx="419">
                  <c:v>1392.489918429786</c:v>
                </c:pt>
                <c:pt idx="420">
                  <c:v>1395.805370616523</c:v>
                </c:pt>
                <c:pt idx="421">
                  <c:v>1399.120822803261</c:v>
                </c:pt>
                <c:pt idx="422">
                  <c:v>1402.436274989998</c:v>
                </c:pt>
                <c:pt idx="423">
                  <c:v>1405.751727176736</c:v>
                </c:pt>
                <c:pt idx="424">
                  <c:v>1409.067179363473</c:v>
                </c:pt>
                <c:pt idx="425">
                  <c:v>1412.382631550211</c:v>
                </c:pt>
                <c:pt idx="426">
                  <c:v>1415.698083736948</c:v>
                </c:pt>
                <c:pt idx="427">
                  <c:v>1419.013535923686</c:v>
                </c:pt>
                <c:pt idx="428">
                  <c:v>1422.328988110423</c:v>
                </c:pt>
                <c:pt idx="429">
                  <c:v>1425.644440297161</c:v>
                </c:pt>
                <c:pt idx="430">
                  <c:v>1428.959892483898</c:v>
                </c:pt>
                <c:pt idx="431">
                  <c:v>1432.275344670636</c:v>
                </c:pt>
                <c:pt idx="432">
                  <c:v>1435.590796857373</c:v>
                </c:pt>
                <c:pt idx="433">
                  <c:v>1438.906249044111</c:v>
                </c:pt>
                <c:pt idx="434">
                  <c:v>1442.221701230848</c:v>
                </c:pt>
                <c:pt idx="435">
                  <c:v>1445.537153417586</c:v>
                </c:pt>
                <c:pt idx="436">
                  <c:v>1448.852605604323</c:v>
                </c:pt>
                <c:pt idx="437">
                  <c:v>1452.168057791061</c:v>
                </c:pt>
                <c:pt idx="438">
                  <c:v>1455.483509977798</c:v>
                </c:pt>
                <c:pt idx="439">
                  <c:v>1458.798962164536</c:v>
                </c:pt>
                <c:pt idx="440">
                  <c:v>1462.114414351273</c:v>
                </c:pt>
                <c:pt idx="441">
                  <c:v>1465.429866538011</c:v>
                </c:pt>
                <c:pt idx="442">
                  <c:v>1468.745318724748</c:v>
                </c:pt>
                <c:pt idx="443">
                  <c:v>1472.060770911486</c:v>
                </c:pt>
                <c:pt idx="444">
                  <c:v>1475.376223098223</c:v>
                </c:pt>
                <c:pt idx="445">
                  <c:v>1478.691675284961</c:v>
                </c:pt>
                <c:pt idx="446">
                  <c:v>1482.007127471698</c:v>
                </c:pt>
                <c:pt idx="447">
                  <c:v>1485.322579658436</c:v>
                </c:pt>
                <c:pt idx="448">
                  <c:v>1488.638031845173</c:v>
                </c:pt>
                <c:pt idx="449">
                  <c:v>1491.953484031911</c:v>
                </c:pt>
                <c:pt idx="450">
                  <c:v>1495.268936218648</c:v>
                </c:pt>
                <c:pt idx="451">
                  <c:v>1498.584388405386</c:v>
                </c:pt>
                <c:pt idx="452">
                  <c:v>1501.899840592123</c:v>
                </c:pt>
                <c:pt idx="453">
                  <c:v>1505.215292778861</c:v>
                </c:pt>
                <c:pt idx="454">
                  <c:v>1508.530744965598</c:v>
                </c:pt>
                <c:pt idx="455">
                  <c:v>1511.846197152336</c:v>
                </c:pt>
                <c:pt idx="456">
                  <c:v>1515.161649339073</c:v>
                </c:pt>
                <c:pt idx="457">
                  <c:v>1518.477101525811</c:v>
                </c:pt>
                <c:pt idx="458">
                  <c:v>1521.792553712548</c:v>
                </c:pt>
                <c:pt idx="459">
                  <c:v>1525.108005899286</c:v>
                </c:pt>
                <c:pt idx="460">
                  <c:v>1528.423458086023</c:v>
                </c:pt>
                <c:pt idx="461">
                  <c:v>1531.738910272761</c:v>
                </c:pt>
                <c:pt idx="462">
                  <c:v>1535.054362459498</c:v>
                </c:pt>
                <c:pt idx="463">
                  <c:v>1538.369814646236</c:v>
                </c:pt>
                <c:pt idx="464">
                  <c:v>1541.685266832973</c:v>
                </c:pt>
                <c:pt idx="465">
                  <c:v>1545.000719019711</c:v>
                </c:pt>
                <c:pt idx="466">
                  <c:v>1548.316171206448</c:v>
                </c:pt>
                <c:pt idx="467">
                  <c:v>1551.631623393186</c:v>
                </c:pt>
                <c:pt idx="468">
                  <c:v>1554.947075579923</c:v>
                </c:pt>
                <c:pt idx="469">
                  <c:v>1558.262527766661</c:v>
                </c:pt>
                <c:pt idx="470">
                  <c:v>1561.577979953398</c:v>
                </c:pt>
                <c:pt idx="471">
                  <c:v>1564.893432140136</c:v>
                </c:pt>
                <c:pt idx="472">
                  <c:v>1568.208884326873</c:v>
                </c:pt>
                <c:pt idx="473">
                  <c:v>1571.524336513611</c:v>
                </c:pt>
                <c:pt idx="474">
                  <c:v>1574.839788700348</c:v>
                </c:pt>
                <c:pt idx="475">
                  <c:v>1578.155240887086</c:v>
                </c:pt>
                <c:pt idx="476">
                  <c:v>1581.470693073823</c:v>
                </c:pt>
                <c:pt idx="477">
                  <c:v>1584.786145260561</c:v>
                </c:pt>
                <c:pt idx="478">
                  <c:v>1588.101597447298</c:v>
                </c:pt>
                <c:pt idx="479">
                  <c:v>1591.417049634036</c:v>
                </c:pt>
                <c:pt idx="480">
                  <c:v>1594.732501820773</c:v>
                </c:pt>
                <c:pt idx="481">
                  <c:v>1598.047954007511</c:v>
                </c:pt>
                <c:pt idx="482">
                  <c:v>1601.363406194248</c:v>
                </c:pt>
                <c:pt idx="483">
                  <c:v>1604.678858380986</c:v>
                </c:pt>
                <c:pt idx="484">
                  <c:v>1607.994310567723</c:v>
                </c:pt>
                <c:pt idx="485">
                  <c:v>1611.309762754461</c:v>
                </c:pt>
                <c:pt idx="486">
                  <c:v>1614.625214941198</c:v>
                </c:pt>
                <c:pt idx="487">
                  <c:v>1617.940667127936</c:v>
                </c:pt>
                <c:pt idx="488">
                  <c:v>1621.256119314673</c:v>
                </c:pt>
                <c:pt idx="489">
                  <c:v>1624.571571501411</c:v>
                </c:pt>
                <c:pt idx="490">
                  <c:v>1627.887023688148</c:v>
                </c:pt>
                <c:pt idx="491">
                  <c:v>1631.202475874886</c:v>
                </c:pt>
                <c:pt idx="492">
                  <c:v>1634.517928061623</c:v>
                </c:pt>
                <c:pt idx="493">
                  <c:v>1637.833380248361</c:v>
                </c:pt>
                <c:pt idx="494">
                  <c:v>1641.148832435098</c:v>
                </c:pt>
                <c:pt idx="495">
                  <c:v>1644.464284621836</c:v>
                </c:pt>
                <c:pt idx="496">
                  <c:v>1647.779736808573</c:v>
                </c:pt>
                <c:pt idx="497">
                  <c:v>1651.095188995311</c:v>
                </c:pt>
                <c:pt idx="498">
                  <c:v>1654.410641182048</c:v>
                </c:pt>
                <c:pt idx="499">
                  <c:v>1657.726093368786</c:v>
                </c:pt>
                <c:pt idx="500">
                  <c:v>1661.041545555523</c:v>
                </c:pt>
                <c:pt idx="501">
                  <c:v>1664.356997742261</c:v>
                </c:pt>
                <c:pt idx="502">
                  <c:v>1667.672449928998</c:v>
                </c:pt>
                <c:pt idx="503">
                  <c:v>1670.987902115736</c:v>
                </c:pt>
                <c:pt idx="504">
                  <c:v>1674.303354302473</c:v>
                </c:pt>
                <c:pt idx="505">
                  <c:v>1677.618806489211</c:v>
                </c:pt>
                <c:pt idx="506">
                  <c:v>1680.934258675948</c:v>
                </c:pt>
                <c:pt idx="507">
                  <c:v>1684.249710862686</c:v>
                </c:pt>
                <c:pt idx="508">
                  <c:v>1687.565163049423</c:v>
                </c:pt>
                <c:pt idx="509">
                  <c:v>1690.880615236161</c:v>
                </c:pt>
                <c:pt idx="510">
                  <c:v>1694.196067422898</c:v>
                </c:pt>
                <c:pt idx="511">
                  <c:v>1697.511519609636</c:v>
                </c:pt>
                <c:pt idx="512">
                  <c:v>1700.826971796373</c:v>
                </c:pt>
                <c:pt idx="513">
                  <c:v>1704.142423983111</c:v>
                </c:pt>
                <c:pt idx="514">
                  <c:v>1707.457876169848</c:v>
                </c:pt>
                <c:pt idx="515">
                  <c:v>1710.773328356586</c:v>
                </c:pt>
                <c:pt idx="516">
                  <c:v>1714.088780543323</c:v>
                </c:pt>
                <c:pt idx="517">
                  <c:v>1717.404232730061</c:v>
                </c:pt>
                <c:pt idx="518">
                  <c:v>1720.719684916798</c:v>
                </c:pt>
                <c:pt idx="519">
                  <c:v>1724.035137103536</c:v>
                </c:pt>
                <c:pt idx="520">
                  <c:v>1727.350589290273</c:v>
                </c:pt>
                <c:pt idx="521">
                  <c:v>1730.666041477011</c:v>
                </c:pt>
                <c:pt idx="522">
                  <c:v>1733.981493663748</c:v>
                </c:pt>
                <c:pt idx="523">
                  <c:v>1737.296945850486</c:v>
                </c:pt>
                <c:pt idx="524">
                  <c:v>1740.612398037223</c:v>
                </c:pt>
                <c:pt idx="525">
                  <c:v>1743.927850223961</c:v>
                </c:pt>
                <c:pt idx="526">
                  <c:v>1747.243302410698</c:v>
                </c:pt>
                <c:pt idx="527">
                  <c:v>1750.558754597436</c:v>
                </c:pt>
                <c:pt idx="528">
                  <c:v>1753.874206784173</c:v>
                </c:pt>
                <c:pt idx="529">
                  <c:v>1757.189658970911</c:v>
                </c:pt>
                <c:pt idx="530">
                  <c:v>1760.505111157648</c:v>
                </c:pt>
                <c:pt idx="531">
                  <c:v>1763.820563344386</c:v>
                </c:pt>
                <c:pt idx="532">
                  <c:v>1767.136015531123</c:v>
                </c:pt>
                <c:pt idx="533">
                  <c:v>1770.451467717861</c:v>
                </c:pt>
                <c:pt idx="534">
                  <c:v>1773.766919904598</c:v>
                </c:pt>
                <c:pt idx="535">
                  <c:v>1777.082372091336</c:v>
                </c:pt>
                <c:pt idx="536">
                  <c:v>1780.397824278073</c:v>
                </c:pt>
                <c:pt idx="537">
                  <c:v>1783.713276464811</c:v>
                </c:pt>
                <c:pt idx="538">
                  <c:v>1787.028728651548</c:v>
                </c:pt>
                <c:pt idx="539">
                  <c:v>1790.344180838286</c:v>
                </c:pt>
                <c:pt idx="540">
                  <c:v>1793.659633025023</c:v>
                </c:pt>
                <c:pt idx="541">
                  <c:v>1796.975085211761</c:v>
                </c:pt>
                <c:pt idx="542">
                  <c:v>1800.290537398498</c:v>
                </c:pt>
                <c:pt idx="543">
                  <c:v>1803.605989585236</c:v>
                </c:pt>
                <c:pt idx="544">
                  <c:v>1806.921441771973</c:v>
                </c:pt>
                <c:pt idx="545">
                  <c:v>1810.236893958711</c:v>
                </c:pt>
                <c:pt idx="546">
                  <c:v>1813.552346145448</c:v>
                </c:pt>
                <c:pt idx="547">
                  <c:v>1816.867798332186</c:v>
                </c:pt>
                <c:pt idx="548">
                  <c:v>1820.183250518923</c:v>
                </c:pt>
                <c:pt idx="549">
                  <c:v>1823.498702705661</c:v>
                </c:pt>
                <c:pt idx="550">
                  <c:v>1826.814154892398</c:v>
                </c:pt>
                <c:pt idx="551">
                  <c:v>1830.129607079136</c:v>
                </c:pt>
                <c:pt idx="552">
                  <c:v>1833.445059265873</c:v>
                </c:pt>
                <c:pt idx="553">
                  <c:v>1836.760511452611</c:v>
                </c:pt>
                <c:pt idx="554">
                  <c:v>1840.075963639348</c:v>
                </c:pt>
                <c:pt idx="555">
                  <c:v>1843.391415826086</c:v>
                </c:pt>
                <c:pt idx="556">
                  <c:v>1846.706868012823</c:v>
                </c:pt>
                <c:pt idx="557">
                  <c:v>1850.022320199561</c:v>
                </c:pt>
                <c:pt idx="558">
                  <c:v>1853.337772386298</c:v>
                </c:pt>
                <c:pt idx="559">
                  <c:v>1856.653224573036</c:v>
                </c:pt>
                <c:pt idx="560">
                  <c:v>1859.968676759773</c:v>
                </c:pt>
                <c:pt idx="561">
                  <c:v>1863.284128946511</c:v>
                </c:pt>
                <c:pt idx="562">
                  <c:v>1866.599581133248</c:v>
                </c:pt>
                <c:pt idx="563">
                  <c:v>1869.915033319986</c:v>
                </c:pt>
                <c:pt idx="564">
                  <c:v>1873.230485506723</c:v>
                </c:pt>
                <c:pt idx="565">
                  <c:v>1876.545937693461</c:v>
                </c:pt>
                <c:pt idx="566">
                  <c:v>1879.861389880198</c:v>
                </c:pt>
                <c:pt idx="567">
                  <c:v>1883.176842066936</c:v>
                </c:pt>
                <c:pt idx="568">
                  <c:v>1886.492294253673</c:v>
                </c:pt>
                <c:pt idx="569">
                  <c:v>1889.807746440411</c:v>
                </c:pt>
                <c:pt idx="570">
                  <c:v>1893.123198627148</c:v>
                </c:pt>
                <c:pt idx="571">
                  <c:v>1896.438650813886</c:v>
                </c:pt>
                <c:pt idx="572">
                  <c:v>1899.754103000623</c:v>
                </c:pt>
                <c:pt idx="573">
                  <c:v>1903.069555187361</c:v>
                </c:pt>
                <c:pt idx="574">
                  <c:v>1906.385007374098</c:v>
                </c:pt>
                <c:pt idx="575">
                  <c:v>1909.700459560836</c:v>
                </c:pt>
                <c:pt idx="576">
                  <c:v>1913.015911747573</c:v>
                </c:pt>
                <c:pt idx="577">
                  <c:v>1916.331363934311</c:v>
                </c:pt>
                <c:pt idx="578">
                  <c:v>1919.646816121048</c:v>
                </c:pt>
                <c:pt idx="579">
                  <c:v>1922.962268307786</c:v>
                </c:pt>
                <c:pt idx="580">
                  <c:v>1926.277720494523</c:v>
                </c:pt>
                <c:pt idx="581">
                  <c:v>1929.593172681261</c:v>
                </c:pt>
                <c:pt idx="582">
                  <c:v>1932.908624867998</c:v>
                </c:pt>
                <c:pt idx="583">
                  <c:v>1936.224077054736</c:v>
                </c:pt>
                <c:pt idx="584">
                  <c:v>1939.539529241473</c:v>
                </c:pt>
                <c:pt idx="585">
                  <c:v>1942.854981428211</c:v>
                </c:pt>
                <c:pt idx="586">
                  <c:v>1946.170433614948</c:v>
                </c:pt>
                <c:pt idx="587">
                  <c:v>1949.485885801686</c:v>
                </c:pt>
                <c:pt idx="588">
                  <c:v>1952.801337988423</c:v>
                </c:pt>
                <c:pt idx="589">
                  <c:v>1956.116790175161</c:v>
                </c:pt>
                <c:pt idx="590">
                  <c:v>1959.432242361898</c:v>
                </c:pt>
                <c:pt idx="591">
                  <c:v>1962.747694548636</c:v>
                </c:pt>
                <c:pt idx="592">
                  <c:v>1966.063146735373</c:v>
                </c:pt>
                <c:pt idx="593">
                  <c:v>1969.378598922111</c:v>
                </c:pt>
                <c:pt idx="594">
                  <c:v>1972.694051108848</c:v>
                </c:pt>
                <c:pt idx="595">
                  <c:v>1976.009503295586</c:v>
                </c:pt>
                <c:pt idx="596">
                  <c:v>1979.324955482324</c:v>
                </c:pt>
                <c:pt idx="597">
                  <c:v>1982.640407669061</c:v>
                </c:pt>
                <c:pt idx="598">
                  <c:v>1985.955859855799</c:v>
                </c:pt>
                <c:pt idx="599">
                  <c:v>1989.271312042536</c:v>
                </c:pt>
                <c:pt idx="600">
                  <c:v>1992.586764229274</c:v>
                </c:pt>
                <c:pt idx="601">
                  <c:v>1995.902216416011</c:v>
                </c:pt>
                <c:pt idx="602">
                  <c:v>1999.217668602749</c:v>
                </c:pt>
                <c:pt idx="603">
                  <c:v>2002.533120789486</c:v>
                </c:pt>
                <c:pt idx="604">
                  <c:v>2005.848572976224</c:v>
                </c:pt>
                <c:pt idx="605">
                  <c:v>2009.164025162961</c:v>
                </c:pt>
                <c:pt idx="606">
                  <c:v>2012.479477349699</c:v>
                </c:pt>
                <c:pt idx="607">
                  <c:v>2015.794929536436</c:v>
                </c:pt>
                <c:pt idx="608">
                  <c:v>2019.110381723174</c:v>
                </c:pt>
                <c:pt idx="609">
                  <c:v>2022.425833909911</c:v>
                </c:pt>
                <c:pt idx="610">
                  <c:v>2025.741286096649</c:v>
                </c:pt>
                <c:pt idx="611">
                  <c:v>2029.056738283386</c:v>
                </c:pt>
                <c:pt idx="612">
                  <c:v>2032.372190470124</c:v>
                </c:pt>
                <c:pt idx="613">
                  <c:v>2035.687642656861</c:v>
                </c:pt>
                <c:pt idx="614">
                  <c:v>2039.003094843599</c:v>
                </c:pt>
                <c:pt idx="615">
                  <c:v>2042.318547030336</c:v>
                </c:pt>
                <c:pt idx="616">
                  <c:v>2045.633999217074</c:v>
                </c:pt>
                <c:pt idx="617">
                  <c:v>2048.949451403811</c:v>
                </c:pt>
                <c:pt idx="618">
                  <c:v>2052.264903590549</c:v>
                </c:pt>
                <c:pt idx="619">
                  <c:v>2055.580355777287</c:v>
                </c:pt>
                <c:pt idx="620">
                  <c:v>2058.895807964024</c:v>
                </c:pt>
                <c:pt idx="621">
                  <c:v>2062.211260150762</c:v>
                </c:pt>
                <c:pt idx="622">
                  <c:v>2065.5267123375</c:v>
                </c:pt>
                <c:pt idx="623">
                  <c:v>2068.842164524237</c:v>
                </c:pt>
                <c:pt idx="624">
                  <c:v>2072.157616710975</c:v>
                </c:pt>
                <c:pt idx="625">
                  <c:v>2075.473068897713</c:v>
                </c:pt>
                <c:pt idx="626">
                  <c:v>2078.788521084451</c:v>
                </c:pt>
                <c:pt idx="627">
                  <c:v>2082.103973271188</c:v>
                </c:pt>
                <c:pt idx="628">
                  <c:v>2085.419425457926</c:v>
                </c:pt>
                <c:pt idx="629">
                  <c:v>2088.734877644664</c:v>
                </c:pt>
                <c:pt idx="630">
                  <c:v>2092.050329831401</c:v>
                </c:pt>
                <c:pt idx="631">
                  <c:v>2095.36578201814</c:v>
                </c:pt>
                <c:pt idx="632">
                  <c:v>2098.681234204877</c:v>
                </c:pt>
                <c:pt idx="633">
                  <c:v>2101.996686391615</c:v>
                </c:pt>
                <c:pt idx="634">
                  <c:v>2105.312138578352</c:v>
                </c:pt>
                <c:pt idx="635">
                  <c:v>2108.62759076509</c:v>
                </c:pt>
                <c:pt idx="636">
                  <c:v>2111.943042951828</c:v>
                </c:pt>
                <c:pt idx="637">
                  <c:v>2115.258495138566</c:v>
                </c:pt>
                <c:pt idx="638">
                  <c:v>2118.573947325303</c:v>
                </c:pt>
                <c:pt idx="639">
                  <c:v>2121.889399512041</c:v>
                </c:pt>
                <c:pt idx="640">
                  <c:v>2125.204851698779</c:v>
                </c:pt>
                <c:pt idx="641">
                  <c:v>2128.520303885516</c:v>
                </c:pt>
                <c:pt idx="642">
                  <c:v>2131.835756072254</c:v>
                </c:pt>
                <c:pt idx="643">
                  <c:v>2135.151208258992</c:v>
                </c:pt>
                <c:pt idx="644">
                  <c:v>2138.46666044573</c:v>
                </c:pt>
                <c:pt idx="645">
                  <c:v>2141.782112632467</c:v>
                </c:pt>
                <c:pt idx="646">
                  <c:v>2145.097564819205</c:v>
                </c:pt>
                <c:pt idx="647">
                  <c:v>2148.413017005943</c:v>
                </c:pt>
                <c:pt idx="648">
                  <c:v>2151.728469192681</c:v>
                </c:pt>
                <c:pt idx="649">
                  <c:v>2155.043921379418</c:v>
                </c:pt>
                <c:pt idx="650">
                  <c:v>2158.359373566156</c:v>
                </c:pt>
                <c:pt idx="651">
                  <c:v>2161.674825752894</c:v>
                </c:pt>
                <c:pt idx="652">
                  <c:v>2164.990277939632</c:v>
                </c:pt>
                <c:pt idx="653">
                  <c:v>2168.30573012637</c:v>
                </c:pt>
                <c:pt idx="654">
                  <c:v>2171.621182313107</c:v>
                </c:pt>
                <c:pt idx="655">
                  <c:v>2174.936634499845</c:v>
                </c:pt>
                <c:pt idx="656">
                  <c:v>2178.252086686583</c:v>
                </c:pt>
                <c:pt idx="657">
                  <c:v>2181.56753887332</c:v>
                </c:pt>
                <c:pt idx="658">
                  <c:v>2184.882991060058</c:v>
                </c:pt>
                <c:pt idx="659">
                  <c:v>2188.198443246796</c:v>
                </c:pt>
                <c:pt idx="660">
                  <c:v>2191.513895433533</c:v>
                </c:pt>
                <c:pt idx="661">
                  <c:v>2194.829347620271</c:v>
                </c:pt>
                <c:pt idx="662">
                  <c:v>2198.144799807009</c:v>
                </c:pt>
                <c:pt idx="663">
                  <c:v>2201.460251993747</c:v>
                </c:pt>
                <c:pt idx="664">
                  <c:v>2204.775704180484</c:v>
                </c:pt>
                <c:pt idx="665">
                  <c:v>2208.091156367222</c:v>
                </c:pt>
                <c:pt idx="666">
                  <c:v>2211.40660855396</c:v>
                </c:pt>
                <c:pt idx="667">
                  <c:v>2214.722060740698</c:v>
                </c:pt>
                <c:pt idx="668">
                  <c:v>2218.037512927435</c:v>
                </c:pt>
                <c:pt idx="669">
                  <c:v>2221.352965114173</c:v>
                </c:pt>
                <c:pt idx="670">
                  <c:v>2224.668417300911</c:v>
                </c:pt>
                <c:pt idx="671">
                  <c:v>2227.983869487648</c:v>
                </c:pt>
                <c:pt idx="672">
                  <c:v>2231.299321674386</c:v>
                </c:pt>
                <c:pt idx="673">
                  <c:v>2234.614773861124</c:v>
                </c:pt>
                <c:pt idx="674">
                  <c:v>2237.930226047862</c:v>
                </c:pt>
                <c:pt idx="675">
                  <c:v>2241.2456782346</c:v>
                </c:pt>
                <c:pt idx="676">
                  <c:v>2244.561130421337</c:v>
                </c:pt>
                <c:pt idx="677">
                  <c:v>2247.876582608075</c:v>
                </c:pt>
                <c:pt idx="678">
                  <c:v>2251.192034794813</c:v>
                </c:pt>
                <c:pt idx="679">
                  <c:v>2254.50748698155</c:v>
                </c:pt>
                <c:pt idx="680">
                  <c:v>2257.822939168288</c:v>
                </c:pt>
                <c:pt idx="681">
                  <c:v>2261.138391355026</c:v>
                </c:pt>
                <c:pt idx="682">
                  <c:v>2264.453843541763</c:v>
                </c:pt>
                <c:pt idx="683">
                  <c:v>2267.769295728501</c:v>
                </c:pt>
                <c:pt idx="684">
                  <c:v>2271.084747915239</c:v>
                </c:pt>
                <c:pt idx="685">
                  <c:v>2274.400200101977</c:v>
                </c:pt>
                <c:pt idx="686">
                  <c:v>2277.715652288714</c:v>
                </c:pt>
                <c:pt idx="687">
                  <c:v>2281.031104475452</c:v>
                </c:pt>
                <c:pt idx="688">
                  <c:v>2284.34655666219</c:v>
                </c:pt>
                <c:pt idx="689">
                  <c:v>2287.662008848928</c:v>
                </c:pt>
                <c:pt idx="690">
                  <c:v>2290.977461035665</c:v>
                </c:pt>
                <c:pt idx="691">
                  <c:v>2294.292913222403</c:v>
                </c:pt>
                <c:pt idx="692">
                  <c:v>2297.608365409141</c:v>
                </c:pt>
                <c:pt idx="693">
                  <c:v>2300.923817595878</c:v>
                </c:pt>
                <c:pt idx="694">
                  <c:v>2304.239269782616</c:v>
                </c:pt>
                <c:pt idx="695">
                  <c:v>2307.554721969354</c:v>
                </c:pt>
                <c:pt idx="696">
                  <c:v>2310.870174156092</c:v>
                </c:pt>
                <c:pt idx="697">
                  <c:v>2314.185626342829</c:v>
                </c:pt>
                <c:pt idx="698">
                  <c:v>2317.501078529567</c:v>
                </c:pt>
                <c:pt idx="699">
                  <c:v>2320.816530716305</c:v>
                </c:pt>
                <c:pt idx="700">
                  <c:v>2324.131982903043</c:v>
                </c:pt>
                <c:pt idx="701">
                  <c:v>2327.44743508978</c:v>
                </c:pt>
                <c:pt idx="702">
                  <c:v>2330.762887276518</c:v>
                </c:pt>
                <c:pt idx="703">
                  <c:v>2334.078339463256</c:v>
                </c:pt>
                <c:pt idx="704">
                  <c:v>2337.393791649993</c:v>
                </c:pt>
                <c:pt idx="705">
                  <c:v>2340.709243836731</c:v>
                </c:pt>
                <c:pt idx="706">
                  <c:v>2344.02469602347</c:v>
                </c:pt>
                <c:pt idx="707">
                  <c:v>2347.340148210207</c:v>
                </c:pt>
                <c:pt idx="708">
                  <c:v>2350.655600396944</c:v>
                </c:pt>
                <c:pt idx="709">
                  <c:v>2353.971052583682</c:v>
                </c:pt>
                <c:pt idx="710">
                  <c:v>2357.28650477042</c:v>
                </c:pt>
                <c:pt idx="711">
                  <c:v>2360.601956957158</c:v>
                </c:pt>
                <c:pt idx="712">
                  <c:v>2363.917409143895</c:v>
                </c:pt>
                <c:pt idx="713">
                  <c:v>2367.232861330633</c:v>
                </c:pt>
                <c:pt idx="714">
                  <c:v>2370.548313517371</c:v>
                </c:pt>
                <c:pt idx="715">
                  <c:v>2373.863765704109</c:v>
                </c:pt>
                <c:pt idx="716">
                  <c:v>2377.179217890846</c:v>
                </c:pt>
                <c:pt idx="717">
                  <c:v>2380.494670077584</c:v>
                </c:pt>
                <c:pt idx="718">
                  <c:v>2383.810122264321</c:v>
                </c:pt>
                <c:pt idx="719">
                  <c:v>2387.125574451059</c:v>
                </c:pt>
                <c:pt idx="720">
                  <c:v>2390.441026637797</c:v>
                </c:pt>
                <c:pt idx="721">
                  <c:v>2393.756478824535</c:v>
                </c:pt>
                <c:pt idx="722">
                  <c:v>2397.071931011273</c:v>
                </c:pt>
                <c:pt idx="723">
                  <c:v>2400.38738319801</c:v>
                </c:pt>
                <c:pt idx="724">
                  <c:v>2403.702835384748</c:v>
                </c:pt>
                <c:pt idx="725">
                  <c:v>2407.018287571486</c:v>
                </c:pt>
                <c:pt idx="726">
                  <c:v>2410.333739758223</c:v>
                </c:pt>
                <c:pt idx="727">
                  <c:v>2413.649191944961</c:v>
                </c:pt>
                <c:pt idx="728">
                  <c:v>2416.964644131699</c:v>
                </c:pt>
                <c:pt idx="729">
                  <c:v>2420.280096318437</c:v>
                </c:pt>
                <c:pt idx="730">
                  <c:v>2423.595548505174</c:v>
                </c:pt>
                <c:pt idx="731">
                  <c:v>2426.911000691912</c:v>
                </c:pt>
                <c:pt idx="732">
                  <c:v>2430.22645287865</c:v>
                </c:pt>
                <c:pt idx="733">
                  <c:v>2433.541905065388</c:v>
                </c:pt>
                <c:pt idx="734">
                  <c:v>2436.857357252125</c:v>
                </c:pt>
                <c:pt idx="735">
                  <c:v>2440.172809438863</c:v>
                </c:pt>
                <c:pt idx="736">
                  <c:v>2443.488261625601</c:v>
                </c:pt>
                <c:pt idx="737">
                  <c:v>2446.803713812338</c:v>
                </c:pt>
                <c:pt idx="738">
                  <c:v>2450.119165999076</c:v>
                </c:pt>
                <c:pt idx="739">
                  <c:v>2453.434618185814</c:v>
                </c:pt>
                <c:pt idx="740">
                  <c:v>2456.750070372552</c:v>
                </c:pt>
                <c:pt idx="741">
                  <c:v>2460.06552255929</c:v>
                </c:pt>
                <c:pt idx="742">
                  <c:v>2463.380974746027</c:v>
                </c:pt>
                <c:pt idx="743">
                  <c:v>2466.696426932765</c:v>
                </c:pt>
                <c:pt idx="744">
                  <c:v>2470.011879119503</c:v>
                </c:pt>
                <c:pt idx="745">
                  <c:v>2473.32733130624</c:v>
                </c:pt>
                <c:pt idx="746">
                  <c:v>2476.642783492978</c:v>
                </c:pt>
                <c:pt idx="747">
                  <c:v>2479.958235679716</c:v>
                </c:pt>
                <c:pt idx="748">
                  <c:v>2483.273687866454</c:v>
                </c:pt>
                <c:pt idx="749">
                  <c:v>2486.589140053191</c:v>
                </c:pt>
                <c:pt idx="750">
                  <c:v>2489.90459223993</c:v>
                </c:pt>
                <c:pt idx="751">
                  <c:v>2493.220044426667</c:v>
                </c:pt>
                <c:pt idx="752">
                  <c:v>2496.535496613404</c:v>
                </c:pt>
                <c:pt idx="753">
                  <c:v>2499.850948800142</c:v>
                </c:pt>
                <c:pt idx="754">
                  <c:v>2503.16640098688</c:v>
                </c:pt>
                <c:pt idx="755">
                  <c:v>2506.481853173618</c:v>
                </c:pt>
                <c:pt idx="756">
                  <c:v>2509.797305360355</c:v>
                </c:pt>
                <c:pt idx="757">
                  <c:v>2513.112757547093</c:v>
                </c:pt>
                <c:pt idx="758">
                  <c:v>2516.428209733831</c:v>
                </c:pt>
                <c:pt idx="759">
                  <c:v>2519.743661920569</c:v>
                </c:pt>
                <c:pt idx="760">
                  <c:v>2523.059114107306</c:v>
                </c:pt>
                <c:pt idx="761">
                  <c:v>2526.374566294044</c:v>
                </c:pt>
                <c:pt idx="762">
                  <c:v>2529.690018480782</c:v>
                </c:pt>
                <c:pt idx="763">
                  <c:v>2533.00547066752</c:v>
                </c:pt>
                <c:pt idx="764">
                  <c:v>2536.320922854257</c:v>
                </c:pt>
                <c:pt idx="765">
                  <c:v>2539.636375040995</c:v>
                </c:pt>
                <c:pt idx="766">
                  <c:v>2542.951827227733</c:v>
                </c:pt>
                <c:pt idx="767">
                  <c:v>2546.267279414471</c:v>
                </c:pt>
                <c:pt idx="768">
                  <c:v>2549.582731601208</c:v>
                </c:pt>
                <c:pt idx="769">
                  <c:v>2552.898183787946</c:v>
                </c:pt>
                <c:pt idx="770">
                  <c:v>2556.213635974684</c:v>
                </c:pt>
                <c:pt idx="771">
                  <c:v>2559.529088161421</c:v>
                </c:pt>
                <c:pt idx="772">
                  <c:v>2562.84454034816</c:v>
                </c:pt>
                <c:pt idx="773">
                  <c:v>2566.159992534897</c:v>
                </c:pt>
                <c:pt idx="774">
                  <c:v>2569.475444721635</c:v>
                </c:pt>
                <c:pt idx="775">
                  <c:v>2572.790896908372</c:v>
                </c:pt>
                <c:pt idx="776">
                  <c:v>2576.10634909511</c:v>
                </c:pt>
                <c:pt idx="777">
                  <c:v>2579.421801281848</c:v>
                </c:pt>
                <c:pt idx="778">
                  <c:v>2582.737253468586</c:v>
                </c:pt>
                <c:pt idx="779">
                  <c:v>2586.052705655323</c:v>
                </c:pt>
                <c:pt idx="780">
                  <c:v>2589.368157842061</c:v>
                </c:pt>
                <c:pt idx="781">
                  <c:v>2592.683610028799</c:v>
                </c:pt>
                <c:pt idx="782">
                  <c:v>2595.999062215536</c:v>
                </c:pt>
                <c:pt idx="783">
                  <c:v>2599.314514402274</c:v>
                </c:pt>
                <c:pt idx="784">
                  <c:v>2602.629966589012</c:v>
                </c:pt>
                <c:pt idx="785">
                  <c:v>2605.94541877575</c:v>
                </c:pt>
                <c:pt idx="786">
                  <c:v>2609.260870962487</c:v>
                </c:pt>
                <c:pt idx="787">
                  <c:v>2612.576323149225</c:v>
                </c:pt>
                <c:pt idx="788">
                  <c:v>2615.891775335963</c:v>
                </c:pt>
                <c:pt idx="789">
                  <c:v>2619.207227522701</c:v>
                </c:pt>
                <c:pt idx="790">
                  <c:v>2622.522679709438</c:v>
                </c:pt>
                <c:pt idx="791">
                  <c:v>2625.838131896176</c:v>
                </c:pt>
                <c:pt idx="792">
                  <c:v>2629.153584082914</c:v>
                </c:pt>
                <c:pt idx="793">
                  <c:v>2632.469036269651</c:v>
                </c:pt>
                <c:pt idx="794">
                  <c:v>2635.784488456389</c:v>
                </c:pt>
                <c:pt idx="795">
                  <c:v>2639.099940643127</c:v>
                </c:pt>
                <c:pt idx="796">
                  <c:v>2642.415392829864</c:v>
                </c:pt>
                <c:pt idx="797">
                  <c:v>2645.730845016602</c:v>
                </c:pt>
                <c:pt idx="798">
                  <c:v>2649.04629720334</c:v>
                </c:pt>
                <c:pt idx="799">
                  <c:v>2652.361749390078</c:v>
                </c:pt>
                <c:pt idx="800">
                  <c:v>2655.677201576816</c:v>
                </c:pt>
                <c:pt idx="801">
                  <c:v>2658.992653763553</c:v>
                </c:pt>
                <c:pt idx="802">
                  <c:v>2662.308105950291</c:v>
                </c:pt>
                <c:pt idx="803">
                  <c:v>2665.623558137029</c:v>
                </c:pt>
                <c:pt idx="804">
                  <c:v>2668.939010323767</c:v>
                </c:pt>
                <c:pt idx="805">
                  <c:v>2672.254462510504</c:v>
                </c:pt>
                <c:pt idx="806">
                  <c:v>2675.569914697242</c:v>
                </c:pt>
                <c:pt idx="807">
                  <c:v>2678.88536688398</c:v>
                </c:pt>
                <c:pt idx="808">
                  <c:v>2682.200819070717</c:v>
                </c:pt>
                <c:pt idx="809">
                  <c:v>2685.516271257455</c:v>
                </c:pt>
                <c:pt idx="810">
                  <c:v>2688.831723444193</c:v>
                </c:pt>
                <c:pt idx="811">
                  <c:v>2692.147175630931</c:v>
                </c:pt>
                <c:pt idx="812">
                  <c:v>2695.462627817668</c:v>
                </c:pt>
                <c:pt idx="813">
                  <c:v>2698.778080004406</c:v>
                </c:pt>
                <c:pt idx="814">
                  <c:v>2702.093532191143</c:v>
                </c:pt>
                <c:pt idx="815">
                  <c:v>2705.408984377882</c:v>
                </c:pt>
                <c:pt idx="816">
                  <c:v>2708.724436564619</c:v>
                </c:pt>
                <c:pt idx="817">
                  <c:v>2712.039888751357</c:v>
                </c:pt>
                <c:pt idx="818">
                  <c:v>2715.355340938094</c:v>
                </c:pt>
                <c:pt idx="819">
                  <c:v>2718.670793124832</c:v>
                </c:pt>
                <c:pt idx="820">
                  <c:v>2721.98624531157</c:v>
                </c:pt>
                <c:pt idx="821">
                  <c:v>2725.301697498308</c:v>
                </c:pt>
                <c:pt idx="822">
                  <c:v>2728.617149685046</c:v>
                </c:pt>
                <c:pt idx="823">
                  <c:v>2731.932601871783</c:v>
                </c:pt>
                <c:pt idx="824">
                  <c:v>2735.248054058521</c:v>
                </c:pt>
                <c:pt idx="825">
                  <c:v>2738.563506245258</c:v>
                </c:pt>
                <c:pt idx="826">
                  <c:v>2741.878958431997</c:v>
                </c:pt>
                <c:pt idx="827">
                  <c:v>2745.194410618734</c:v>
                </c:pt>
                <c:pt idx="828">
                  <c:v>2748.509862805472</c:v>
                </c:pt>
                <c:pt idx="829">
                  <c:v>2751.82531499221</c:v>
                </c:pt>
                <c:pt idx="830">
                  <c:v>2755.140767178947</c:v>
                </c:pt>
                <c:pt idx="831">
                  <c:v>2758.456219365685</c:v>
                </c:pt>
                <c:pt idx="832">
                  <c:v>2761.771671552423</c:v>
                </c:pt>
                <c:pt idx="833">
                  <c:v>2765.087123739161</c:v>
                </c:pt>
                <c:pt idx="834">
                  <c:v>2768.402575925898</c:v>
                </c:pt>
                <c:pt idx="835">
                  <c:v>2771.718028112636</c:v>
                </c:pt>
                <c:pt idx="836">
                  <c:v>2775.033480299374</c:v>
                </c:pt>
                <c:pt idx="837">
                  <c:v>2778.348932486112</c:v>
                </c:pt>
                <c:pt idx="838">
                  <c:v>2781.664384672849</c:v>
                </c:pt>
                <c:pt idx="839">
                  <c:v>2784.979836859587</c:v>
                </c:pt>
                <c:pt idx="840">
                  <c:v>2788.295289046325</c:v>
                </c:pt>
                <c:pt idx="841">
                  <c:v>2791.610741233063</c:v>
                </c:pt>
                <c:pt idx="842">
                  <c:v>2794.9261934198</c:v>
                </c:pt>
                <c:pt idx="843">
                  <c:v>2798.241645606538</c:v>
                </c:pt>
                <c:pt idx="844">
                  <c:v>2801.557097793276</c:v>
                </c:pt>
                <c:pt idx="845">
                  <c:v>2804.872549980013</c:v>
                </c:pt>
                <c:pt idx="846">
                  <c:v>2808.188002166751</c:v>
                </c:pt>
                <c:pt idx="847">
                  <c:v>2811.503454353489</c:v>
                </c:pt>
                <c:pt idx="848">
                  <c:v>2814.818906540226</c:v>
                </c:pt>
                <c:pt idx="849">
                  <c:v>2818.134358726964</c:v>
                </c:pt>
                <c:pt idx="850">
                  <c:v>2821.449810913702</c:v>
                </c:pt>
                <c:pt idx="851">
                  <c:v>2824.76526310044</c:v>
                </c:pt>
                <c:pt idx="852">
                  <c:v>2828.080715287178</c:v>
                </c:pt>
                <c:pt idx="853">
                  <c:v>2831.396167473915</c:v>
                </c:pt>
                <c:pt idx="854">
                  <c:v>2834.711619660653</c:v>
                </c:pt>
                <c:pt idx="855">
                  <c:v>2838.027071847391</c:v>
                </c:pt>
                <c:pt idx="856">
                  <c:v>2841.342524034128</c:v>
                </c:pt>
                <c:pt idx="857">
                  <c:v>2844.657976220866</c:v>
                </c:pt>
                <c:pt idx="858">
                  <c:v>2847.973428407604</c:v>
                </c:pt>
                <c:pt idx="859">
                  <c:v>2851.288880594342</c:v>
                </c:pt>
                <c:pt idx="860">
                  <c:v>2854.60433278108</c:v>
                </c:pt>
                <c:pt idx="861">
                  <c:v>2857.919784967817</c:v>
                </c:pt>
                <c:pt idx="862">
                  <c:v>2861.235237154555</c:v>
                </c:pt>
                <c:pt idx="863">
                  <c:v>2864.550689341293</c:v>
                </c:pt>
                <c:pt idx="864">
                  <c:v>2867.86614152803</c:v>
                </c:pt>
                <c:pt idx="865">
                  <c:v>2871.181593714768</c:v>
                </c:pt>
                <c:pt idx="866">
                  <c:v>2874.497045901506</c:v>
                </c:pt>
                <c:pt idx="867">
                  <c:v>2877.812498088243</c:v>
                </c:pt>
                <c:pt idx="868">
                  <c:v>2881.127950274981</c:v>
                </c:pt>
                <c:pt idx="869">
                  <c:v>2884.443402461719</c:v>
                </c:pt>
                <c:pt idx="870">
                  <c:v>2887.758854648457</c:v>
                </c:pt>
                <c:pt idx="871">
                  <c:v>2891.074306835194</c:v>
                </c:pt>
                <c:pt idx="872">
                  <c:v>2894.389759021932</c:v>
                </c:pt>
                <c:pt idx="873">
                  <c:v>2897.70521120867</c:v>
                </c:pt>
                <c:pt idx="874">
                  <c:v>2901.020663395408</c:v>
                </c:pt>
                <c:pt idx="875">
                  <c:v>2904.336115582145</c:v>
                </c:pt>
                <c:pt idx="876">
                  <c:v>2907.651567768883</c:v>
                </c:pt>
                <c:pt idx="877">
                  <c:v>2910.967019955621</c:v>
                </c:pt>
                <c:pt idx="878">
                  <c:v>2914.282472142359</c:v>
                </c:pt>
                <c:pt idx="879">
                  <c:v>2917.597924329096</c:v>
                </c:pt>
                <c:pt idx="880">
                  <c:v>2920.913376515833</c:v>
                </c:pt>
                <c:pt idx="881">
                  <c:v>2924.228828702572</c:v>
                </c:pt>
                <c:pt idx="882">
                  <c:v>2927.544280889309</c:v>
                </c:pt>
                <c:pt idx="883">
                  <c:v>2930.859733076047</c:v>
                </c:pt>
                <c:pt idx="884">
                  <c:v>2934.175185262785</c:v>
                </c:pt>
                <c:pt idx="885">
                  <c:v>2937.490637449523</c:v>
                </c:pt>
                <c:pt idx="886">
                  <c:v>2940.80608963626</c:v>
                </c:pt>
                <c:pt idx="887">
                  <c:v>2944.121541822998</c:v>
                </c:pt>
                <c:pt idx="888">
                  <c:v>2947.436994009736</c:v>
                </c:pt>
                <c:pt idx="889">
                  <c:v>2950.752446196474</c:v>
                </c:pt>
                <c:pt idx="890">
                  <c:v>2954.067898383211</c:v>
                </c:pt>
                <c:pt idx="891">
                  <c:v>2957.38335056995</c:v>
                </c:pt>
                <c:pt idx="892">
                  <c:v>2960.698802756687</c:v>
                </c:pt>
                <c:pt idx="893">
                  <c:v>2964.014254943424</c:v>
                </c:pt>
                <c:pt idx="894">
                  <c:v>2967.329707130162</c:v>
                </c:pt>
                <c:pt idx="895">
                  <c:v>2970.6451593169</c:v>
                </c:pt>
                <c:pt idx="896">
                  <c:v>2973.960611503638</c:v>
                </c:pt>
                <c:pt idx="897">
                  <c:v>2977.276063690375</c:v>
                </c:pt>
                <c:pt idx="898">
                  <c:v>2980.591515877113</c:v>
                </c:pt>
                <c:pt idx="899">
                  <c:v>2983.906968063851</c:v>
                </c:pt>
                <c:pt idx="900">
                  <c:v>2987.222420250589</c:v>
                </c:pt>
                <c:pt idx="901">
                  <c:v>2990.537872437326</c:v>
                </c:pt>
                <c:pt idx="902">
                  <c:v>2993.853324624064</c:v>
                </c:pt>
                <c:pt idx="903">
                  <c:v>2997.168776810802</c:v>
                </c:pt>
                <c:pt idx="904">
                  <c:v>3000.48422899754</c:v>
                </c:pt>
                <c:pt idx="905">
                  <c:v>3003.799681184277</c:v>
                </c:pt>
                <c:pt idx="906">
                  <c:v>3007.115133371014</c:v>
                </c:pt>
                <c:pt idx="907">
                  <c:v>3010.430585557753</c:v>
                </c:pt>
                <c:pt idx="908">
                  <c:v>3013.74603774449</c:v>
                </c:pt>
                <c:pt idx="909">
                  <c:v>3017.061489931228</c:v>
                </c:pt>
                <c:pt idx="910">
                  <c:v>3020.376942117966</c:v>
                </c:pt>
                <c:pt idx="911">
                  <c:v>3023.692394304704</c:v>
                </c:pt>
                <c:pt idx="912">
                  <c:v>3027.007846491441</c:v>
                </c:pt>
                <c:pt idx="913">
                  <c:v>3030.32329867818</c:v>
                </c:pt>
                <c:pt idx="914">
                  <c:v>3033.638750864917</c:v>
                </c:pt>
                <c:pt idx="915">
                  <c:v>3036.954203051655</c:v>
                </c:pt>
                <c:pt idx="916">
                  <c:v>3040.269655238392</c:v>
                </c:pt>
                <c:pt idx="917">
                  <c:v>3043.58510742513</c:v>
                </c:pt>
                <c:pt idx="918">
                  <c:v>3046.900559611868</c:v>
                </c:pt>
                <c:pt idx="919">
                  <c:v>3050.216011798605</c:v>
                </c:pt>
                <c:pt idx="920">
                  <c:v>3053.531463985343</c:v>
                </c:pt>
                <c:pt idx="921">
                  <c:v>3056.846916172081</c:v>
                </c:pt>
                <c:pt idx="922">
                  <c:v>3060.162368358819</c:v>
                </c:pt>
                <c:pt idx="923">
                  <c:v>3063.477820545556</c:v>
                </c:pt>
                <c:pt idx="924">
                  <c:v>3066.793272732294</c:v>
                </c:pt>
                <c:pt idx="925">
                  <c:v>3070.108724919032</c:v>
                </c:pt>
                <c:pt idx="926">
                  <c:v>3073.42417710577</c:v>
                </c:pt>
                <c:pt idx="927">
                  <c:v>3076.739629292507</c:v>
                </c:pt>
                <c:pt idx="928">
                  <c:v>3080.055081479245</c:v>
                </c:pt>
                <c:pt idx="929">
                  <c:v>3083.370533665983</c:v>
                </c:pt>
                <c:pt idx="930">
                  <c:v>3086.68598585272</c:v>
                </c:pt>
                <c:pt idx="931">
                  <c:v>3090.001438039458</c:v>
                </c:pt>
                <c:pt idx="932">
                  <c:v>3093.316890226196</c:v>
                </c:pt>
                <c:pt idx="933">
                  <c:v>3096.632342412934</c:v>
                </c:pt>
                <c:pt idx="934">
                  <c:v>3099.947794599671</c:v>
                </c:pt>
                <c:pt idx="935">
                  <c:v>3103.26324678641</c:v>
                </c:pt>
                <c:pt idx="936">
                  <c:v>3106.578698973147</c:v>
                </c:pt>
                <c:pt idx="937">
                  <c:v>3109.894151159885</c:v>
                </c:pt>
                <c:pt idx="938">
                  <c:v>3113.209603346622</c:v>
                </c:pt>
                <c:pt idx="939">
                  <c:v>3116.52505553336</c:v>
                </c:pt>
                <c:pt idx="940">
                  <c:v>3119.840507720098</c:v>
                </c:pt>
                <c:pt idx="941">
                  <c:v>3123.155959906836</c:v>
                </c:pt>
                <c:pt idx="942">
                  <c:v>3126.471412093573</c:v>
                </c:pt>
                <c:pt idx="943">
                  <c:v>3129.786864280311</c:v>
                </c:pt>
                <c:pt idx="944">
                  <c:v>3133.102316467049</c:v>
                </c:pt>
                <c:pt idx="945">
                  <c:v>3136.417768653786</c:v>
                </c:pt>
                <c:pt idx="946">
                  <c:v>3139.733220840524</c:v>
                </c:pt>
                <c:pt idx="947">
                  <c:v>3143.048673027262</c:v>
                </c:pt>
                <c:pt idx="948">
                  <c:v>3146.364125214</c:v>
                </c:pt>
                <c:pt idx="949">
                  <c:v>3149.679577400737</c:v>
                </c:pt>
                <c:pt idx="950">
                  <c:v>3152.995029587475</c:v>
                </c:pt>
                <c:pt idx="951">
                  <c:v>3156.310481774213</c:v>
                </c:pt>
                <c:pt idx="952">
                  <c:v>3159.625933960951</c:v>
                </c:pt>
                <c:pt idx="953">
                  <c:v>3162.941386147688</c:v>
                </c:pt>
                <c:pt idx="954">
                  <c:v>3166.256838334426</c:v>
                </c:pt>
                <c:pt idx="955">
                  <c:v>3169.572290521164</c:v>
                </c:pt>
                <c:pt idx="956">
                  <c:v>3172.887742707901</c:v>
                </c:pt>
                <c:pt idx="957">
                  <c:v>3176.20319489464</c:v>
                </c:pt>
                <c:pt idx="958">
                  <c:v>3179.518647081377</c:v>
                </c:pt>
                <c:pt idx="959">
                  <c:v>3182.834099268115</c:v>
                </c:pt>
                <c:pt idx="960">
                  <c:v>3186.149551454852</c:v>
                </c:pt>
                <c:pt idx="961">
                  <c:v>3189.46500364159</c:v>
                </c:pt>
                <c:pt idx="962">
                  <c:v>3192.780455828328</c:v>
                </c:pt>
                <c:pt idx="963">
                  <c:v>3196.095908015066</c:v>
                </c:pt>
                <c:pt idx="964">
                  <c:v>3199.411360201803</c:v>
                </c:pt>
                <c:pt idx="965">
                  <c:v>3202.726812388541</c:v>
                </c:pt>
                <c:pt idx="966">
                  <c:v>3206.042264575279</c:v>
                </c:pt>
                <c:pt idx="967">
                  <c:v>3209.357716762016</c:v>
                </c:pt>
                <c:pt idx="968">
                  <c:v>3212.673168948754</c:v>
                </c:pt>
                <c:pt idx="969">
                  <c:v>3215.988621135492</c:v>
                </c:pt>
                <c:pt idx="970">
                  <c:v>3219.30407332223</c:v>
                </c:pt>
                <c:pt idx="971">
                  <c:v>3222.619525508967</c:v>
                </c:pt>
                <c:pt idx="972">
                  <c:v>3225.934977695705</c:v>
                </c:pt>
                <c:pt idx="973">
                  <c:v>3229.250429882443</c:v>
                </c:pt>
                <c:pt idx="974">
                  <c:v>3232.565882069181</c:v>
                </c:pt>
                <c:pt idx="975">
                  <c:v>3235.881334255918</c:v>
                </c:pt>
                <c:pt idx="976">
                  <c:v>3239.196786442656</c:v>
                </c:pt>
                <c:pt idx="977">
                  <c:v>3242.512238629394</c:v>
                </c:pt>
                <c:pt idx="978">
                  <c:v>3245.827690816132</c:v>
                </c:pt>
                <c:pt idx="979">
                  <c:v>3249.14314300287</c:v>
                </c:pt>
                <c:pt idx="980">
                  <c:v>3252.458595189607</c:v>
                </c:pt>
                <c:pt idx="981">
                  <c:v>3255.774047376345</c:v>
                </c:pt>
                <c:pt idx="982">
                  <c:v>3259.089499563082</c:v>
                </c:pt>
                <c:pt idx="983">
                  <c:v>3262.40495174982</c:v>
                </c:pt>
                <c:pt idx="984">
                  <c:v>3265.720403936558</c:v>
                </c:pt>
                <c:pt idx="985">
                  <c:v>3269.035856123296</c:v>
                </c:pt>
                <c:pt idx="986">
                  <c:v>3272.351308310033</c:v>
                </c:pt>
                <c:pt idx="987">
                  <c:v>3275.666760496771</c:v>
                </c:pt>
                <c:pt idx="988">
                  <c:v>3278.982212683508</c:v>
                </c:pt>
                <c:pt idx="989">
                  <c:v>3282.297664870247</c:v>
                </c:pt>
                <c:pt idx="990">
                  <c:v>3285.613117056984</c:v>
                </c:pt>
                <c:pt idx="991">
                  <c:v>3288.928569243722</c:v>
                </c:pt>
                <c:pt idx="992">
                  <c:v>3292.24402143046</c:v>
                </c:pt>
                <c:pt idx="993">
                  <c:v>3295.559473617197</c:v>
                </c:pt>
                <c:pt idx="994">
                  <c:v>3298.874925803935</c:v>
                </c:pt>
                <c:pt idx="995">
                  <c:v>3302.190377990673</c:v>
                </c:pt>
                <c:pt idx="996">
                  <c:v>3305.505830177411</c:v>
                </c:pt>
                <c:pt idx="997">
                  <c:v>3308.821282364148</c:v>
                </c:pt>
                <c:pt idx="998">
                  <c:v>3312.136734550886</c:v>
                </c:pt>
                <c:pt idx="999">
                  <c:v>3315.452186737624</c:v>
                </c:pt>
                <c:pt idx="1000">
                  <c:v>3318.767638924362</c:v>
                </c:pt>
                <c:pt idx="1001">
                  <c:v>3322.083091111099</c:v>
                </c:pt>
                <c:pt idx="1002">
                  <c:v>3325.398543297837</c:v>
                </c:pt>
                <c:pt idx="1003">
                  <c:v>3328.713995484575</c:v>
                </c:pt>
                <c:pt idx="1004">
                  <c:v>3332.029447671312</c:v>
                </c:pt>
                <c:pt idx="1005">
                  <c:v>3335.34489985805</c:v>
                </c:pt>
                <c:pt idx="1006">
                  <c:v>3338.660352044788</c:v>
                </c:pt>
                <c:pt idx="1007">
                  <c:v>3341.975804231525</c:v>
                </c:pt>
                <c:pt idx="1008">
                  <c:v>3345.291256418263</c:v>
                </c:pt>
                <c:pt idx="1009">
                  <c:v>3348.606708605001</c:v>
                </c:pt>
                <c:pt idx="1010">
                  <c:v>3351.922160791739</c:v>
                </c:pt>
                <c:pt idx="1011">
                  <c:v>3355.237612978476</c:v>
                </c:pt>
                <c:pt idx="1012">
                  <c:v>3358.553065165214</c:v>
                </c:pt>
                <c:pt idx="1013">
                  <c:v>3361.868517351952</c:v>
                </c:pt>
                <c:pt idx="1014">
                  <c:v>3365.18396953869</c:v>
                </c:pt>
                <c:pt idx="1015">
                  <c:v>3368.499421725428</c:v>
                </c:pt>
                <c:pt idx="1016">
                  <c:v>3371.814873912165</c:v>
                </c:pt>
                <c:pt idx="1017">
                  <c:v>3375.130326098903</c:v>
                </c:pt>
                <c:pt idx="1018">
                  <c:v>3378.445778285641</c:v>
                </c:pt>
                <c:pt idx="1019">
                  <c:v>3381.761230472378</c:v>
                </c:pt>
                <c:pt idx="1020">
                  <c:v>3385.076682659116</c:v>
                </c:pt>
                <c:pt idx="1021">
                  <c:v>3388.392134845853</c:v>
                </c:pt>
                <c:pt idx="1022">
                  <c:v>3391.707587032592</c:v>
                </c:pt>
                <c:pt idx="1023">
                  <c:v>3395.02303921933</c:v>
                </c:pt>
                <c:pt idx="1024">
                  <c:v>3398.338491406067</c:v>
                </c:pt>
                <c:pt idx="1025">
                  <c:v>3401.653943592805</c:v>
                </c:pt>
                <c:pt idx="1026">
                  <c:v>3404.969395779543</c:v>
                </c:pt>
                <c:pt idx="1027">
                  <c:v>3408.28484796628</c:v>
                </c:pt>
                <c:pt idx="1028">
                  <c:v>3411.600300153018</c:v>
                </c:pt>
                <c:pt idx="1029">
                  <c:v>3414.915752339755</c:v>
                </c:pt>
                <c:pt idx="1030">
                  <c:v>3418.231204526493</c:v>
                </c:pt>
                <c:pt idx="1031">
                  <c:v>3421.546656713231</c:v>
                </c:pt>
                <c:pt idx="1032">
                  <c:v>3424.862108899969</c:v>
                </c:pt>
                <c:pt idx="1033">
                  <c:v>3428.177561086707</c:v>
                </c:pt>
                <c:pt idx="1034">
                  <c:v>3431.493013273444</c:v>
                </c:pt>
                <c:pt idx="1035">
                  <c:v>3434.808465460182</c:v>
                </c:pt>
                <c:pt idx="1036">
                  <c:v>3438.12391764692</c:v>
                </c:pt>
                <c:pt idx="1037">
                  <c:v>3441.439369833658</c:v>
                </c:pt>
                <c:pt idx="1038">
                  <c:v>3444.754822020395</c:v>
                </c:pt>
                <c:pt idx="1039">
                  <c:v>3448.070274207133</c:v>
                </c:pt>
                <c:pt idx="1040">
                  <c:v>3451.385726393871</c:v>
                </c:pt>
                <c:pt idx="1041">
                  <c:v>3454.701178580608</c:v>
                </c:pt>
                <c:pt idx="1042">
                  <c:v>3458.016630767346</c:v>
                </c:pt>
                <c:pt idx="1043">
                  <c:v>3461.332082954084</c:v>
                </c:pt>
                <c:pt idx="1044">
                  <c:v>3464.647535140822</c:v>
                </c:pt>
                <c:pt idx="1045">
                  <c:v>3467.962987327559</c:v>
                </c:pt>
                <c:pt idx="1046">
                  <c:v>3471.278439514297</c:v>
                </c:pt>
                <c:pt idx="1047">
                  <c:v>3474.593891701035</c:v>
                </c:pt>
                <c:pt idx="1048">
                  <c:v>3477.909343887773</c:v>
                </c:pt>
                <c:pt idx="1049">
                  <c:v>3481.22479607451</c:v>
                </c:pt>
                <c:pt idx="1050">
                  <c:v>3484.540248261248</c:v>
                </c:pt>
                <c:pt idx="1051">
                  <c:v>3487.855700447986</c:v>
                </c:pt>
                <c:pt idx="1052">
                  <c:v>3491.171152634723</c:v>
                </c:pt>
                <c:pt idx="1053">
                  <c:v>3494.486604821461</c:v>
                </c:pt>
                <c:pt idx="1054">
                  <c:v>3497.802057008199</c:v>
                </c:pt>
                <c:pt idx="1055">
                  <c:v>3501.117509194937</c:v>
                </c:pt>
                <c:pt idx="1056">
                  <c:v>3504.432961381674</c:v>
                </c:pt>
                <c:pt idx="1057">
                  <c:v>3507.748413568412</c:v>
                </c:pt>
                <c:pt idx="1058">
                  <c:v>3511.06386575515</c:v>
                </c:pt>
                <c:pt idx="1059">
                  <c:v>3514.379317941887</c:v>
                </c:pt>
                <c:pt idx="1060">
                  <c:v>3517.694770128625</c:v>
                </c:pt>
                <c:pt idx="1061">
                  <c:v>3521.010222315363</c:v>
                </c:pt>
                <c:pt idx="1062">
                  <c:v>3524.325674502101</c:v>
                </c:pt>
                <c:pt idx="1063">
                  <c:v>3527.641126688838</c:v>
                </c:pt>
                <c:pt idx="1064">
                  <c:v>3530.956578875576</c:v>
                </c:pt>
                <c:pt idx="1065">
                  <c:v>3534.272031062314</c:v>
                </c:pt>
                <c:pt idx="1066">
                  <c:v>3537.587483249052</c:v>
                </c:pt>
                <c:pt idx="1067">
                  <c:v>3540.902935435789</c:v>
                </c:pt>
                <c:pt idx="1068">
                  <c:v>3544.218387622527</c:v>
                </c:pt>
                <c:pt idx="1069">
                  <c:v>3547.533839809265</c:v>
                </c:pt>
                <c:pt idx="1070">
                  <c:v>3550.849291996003</c:v>
                </c:pt>
                <c:pt idx="1071">
                  <c:v>3554.16474418274</c:v>
                </c:pt>
                <c:pt idx="1072">
                  <c:v>3557.480196369478</c:v>
                </c:pt>
                <c:pt idx="1073">
                  <c:v>3560.795648556216</c:v>
                </c:pt>
                <c:pt idx="1074">
                  <c:v>3564.111100742953</c:v>
                </c:pt>
                <c:pt idx="1075">
                  <c:v>3567.426552929691</c:v>
                </c:pt>
                <c:pt idx="1076">
                  <c:v>3570.742005116429</c:v>
                </c:pt>
                <c:pt idx="1077">
                  <c:v>3574.057457303167</c:v>
                </c:pt>
                <c:pt idx="1078">
                  <c:v>3577.372909489904</c:v>
                </c:pt>
                <c:pt idx="1079">
                  <c:v>3580.688361676642</c:v>
                </c:pt>
                <c:pt idx="1080">
                  <c:v>3584.00381386338</c:v>
                </c:pt>
                <c:pt idx="1081">
                  <c:v>3587.319266050118</c:v>
                </c:pt>
                <c:pt idx="1082">
                  <c:v>3590.634718236855</c:v>
                </c:pt>
                <c:pt idx="1083">
                  <c:v>3593.950170423593</c:v>
                </c:pt>
                <c:pt idx="1084">
                  <c:v>3597.265622610331</c:v>
                </c:pt>
                <c:pt idx="1085">
                  <c:v>3600.581074797069</c:v>
                </c:pt>
                <c:pt idx="1086">
                  <c:v>3603.896526983806</c:v>
                </c:pt>
                <c:pt idx="1087">
                  <c:v>3607.211979170544</c:v>
                </c:pt>
                <c:pt idx="1088">
                  <c:v>3610.527431357282</c:v>
                </c:pt>
                <c:pt idx="1089">
                  <c:v>3613.84288354402</c:v>
                </c:pt>
                <c:pt idx="1090">
                  <c:v>3617.158335730757</c:v>
                </c:pt>
                <c:pt idx="1091">
                  <c:v>3620.473787917495</c:v>
                </c:pt>
                <c:pt idx="1092">
                  <c:v>3623.789240104233</c:v>
                </c:pt>
                <c:pt idx="1093">
                  <c:v>3627.10469229097</c:v>
                </c:pt>
                <c:pt idx="1094">
                  <c:v>3630.420144477708</c:v>
                </c:pt>
                <c:pt idx="1095">
                  <c:v>3633.735596664446</c:v>
                </c:pt>
                <c:pt idx="1096">
                  <c:v>3637.051048851183</c:v>
                </c:pt>
                <c:pt idx="1097">
                  <c:v>3640.366501037921</c:v>
                </c:pt>
                <c:pt idx="1098">
                  <c:v>3643.68195322466</c:v>
                </c:pt>
                <c:pt idx="1099">
                  <c:v>3646.997405411397</c:v>
                </c:pt>
                <c:pt idx="1100">
                  <c:v>3650.312857598134</c:v>
                </c:pt>
                <c:pt idx="1101">
                  <c:v>3653.628309784872</c:v>
                </c:pt>
                <c:pt idx="1102">
                  <c:v>3656.94376197161</c:v>
                </c:pt>
                <c:pt idx="1103">
                  <c:v>3660.259214158348</c:v>
                </c:pt>
                <c:pt idx="1104">
                  <c:v>3663.574666345085</c:v>
                </c:pt>
                <c:pt idx="1105">
                  <c:v>3666.890118531823</c:v>
                </c:pt>
                <c:pt idx="1106">
                  <c:v>3670.205570718561</c:v>
                </c:pt>
                <c:pt idx="1107">
                  <c:v>3673.521022905298</c:v>
                </c:pt>
                <c:pt idx="1108">
                  <c:v>3676.836475092036</c:v>
                </c:pt>
                <c:pt idx="1109">
                  <c:v>3680.151927278774</c:v>
                </c:pt>
                <c:pt idx="1110">
                  <c:v>3683.467379465512</c:v>
                </c:pt>
                <c:pt idx="1111">
                  <c:v>3686.78283165225</c:v>
                </c:pt>
                <c:pt idx="1112">
                  <c:v>3690.098283838987</c:v>
                </c:pt>
                <c:pt idx="1113">
                  <c:v>3693.413736025725</c:v>
                </c:pt>
                <c:pt idx="1114">
                  <c:v>3696.729188212463</c:v>
                </c:pt>
                <c:pt idx="1115">
                  <c:v>3700.0446403992</c:v>
                </c:pt>
                <c:pt idx="1116">
                  <c:v>3703.360092585938</c:v>
                </c:pt>
                <c:pt idx="1117">
                  <c:v>3706.675544772676</c:v>
                </c:pt>
                <c:pt idx="1118">
                  <c:v>3709.990996959413</c:v>
                </c:pt>
                <c:pt idx="1119">
                  <c:v>3713.306449146151</c:v>
                </c:pt>
                <c:pt idx="1120">
                  <c:v>3716.62190133289</c:v>
                </c:pt>
                <c:pt idx="1121">
                  <c:v>3719.937353519627</c:v>
                </c:pt>
                <c:pt idx="1122">
                  <c:v>3723.252805706365</c:v>
                </c:pt>
                <c:pt idx="1123">
                  <c:v>3726.568257893102</c:v>
                </c:pt>
                <c:pt idx="1124">
                  <c:v>3729.88371007984</c:v>
                </c:pt>
                <c:pt idx="1125">
                  <c:v>3733.199162266578</c:v>
                </c:pt>
                <c:pt idx="1126">
                  <c:v>3736.514614453316</c:v>
                </c:pt>
                <c:pt idx="1127">
                  <c:v>3739.830066640053</c:v>
                </c:pt>
                <c:pt idx="1128">
                  <c:v>3743.145518826791</c:v>
                </c:pt>
                <c:pt idx="1129">
                  <c:v>3746.460971013529</c:v>
                </c:pt>
                <c:pt idx="1130">
                  <c:v>3749.776423200266</c:v>
                </c:pt>
                <c:pt idx="1131">
                  <c:v>3753.091875387004</c:v>
                </c:pt>
                <c:pt idx="1132">
                  <c:v>3756.407327573742</c:v>
                </c:pt>
                <c:pt idx="1133">
                  <c:v>3759.72277976048</c:v>
                </c:pt>
                <c:pt idx="1134">
                  <c:v>3763.038231947217</c:v>
                </c:pt>
                <c:pt idx="1135">
                  <c:v>3766.353684133955</c:v>
                </c:pt>
                <c:pt idx="1136">
                  <c:v>3769.669136320693</c:v>
                </c:pt>
                <c:pt idx="1137">
                  <c:v>3772.984588507431</c:v>
                </c:pt>
                <c:pt idx="1138">
                  <c:v>3776.300040694168</c:v>
                </c:pt>
                <c:pt idx="1139">
                  <c:v>3779.615492880906</c:v>
                </c:pt>
                <c:pt idx="1140">
                  <c:v>3782.930945067644</c:v>
                </c:pt>
                <c:pt idx="1141">
                  <c:v>3786.246397254381</c:v>
                </c:pt>
                <c:pt idx="1142">
                  <c:v>3789.561849441119</c:v>
                </c:pt>
                <c:pt idx="1143">
                  <c:v>3792.877301627857</c:v>
                </c:pt>
                <c:pt idx="1144">
                  <c:v>3796.192753814594</c:v>
                </c:pt>
                <c:pt idx="1145">
                  <c:v>3799.508206001332</c:v>
                </c:pt>
                <c:pt idx="1146">
                  <c:v>3802.82365818807</c:v>
                </c:pt>
                <c:pt idx="1147">
                  <c:v>3806.139110374808</c:v>
                </c:pt>
                <c:pt idx="1148">
                  <c:v>3809.454562561545</c:v>
                </c:pt>
                <c:pt idx="1149">
                  <c:v>3812.770014748283</c:v>
                </c:pt>
                <c:pt idx="1150">
                  <c:v>3816.085466935021</c:v>
                </c:pt>
                <c:pt idx="1151">
                  <c:v>3819.400919121759</c:v>
                </c:pt>
                <c:pt idx="1152">
                  <c:v>3822.716371308496</c:v>
                </c:pt>
                <c:pt idx="1153">
                  <c:v>3826.031823495234</c:v>
                </c:pt>
                <c:pt idx="1154">
                  <c:v>3829.347275681972</c:v>
                </c:pt>
                <c:pt idx="1155">
                  <c:v>3832.66272786871</c:v>
                </c:pt>
                <c:pt idx="1156">
                  <c:v>3835.978180055447</c:v>
                </c:pt>
                <c:pt idx="1157">
                  <c:v>3839.293632242185</c:v>
                </c:pt>
                <c:pt idx="1158">
                  <c:v>3842.609084428923</c:v>
                </c:pt>
                <c:pt idx="1159">
                  <c:v>3845.924536615661</c:v>
                </c:pt>
                <c:pt idx="1160">
                  <c:v>3849.239988802398</c:v>
                </c:pt>
                <c:pt idx="1161">
                  <c:v>3852.555440989136</c:v>
                </c:pt>
                <c:pt idx="1162">
                  <c:v>3855.870893175874</c:v>
                </c:pt>
                <c:pt idx="1163">
                  <c:v>3859.186345362612</c:v>
                </c:pt>
                <c:pt idx="1164">
                  <c:v>3862.50179754935</c:v>
                </c:pt>
                <c:pt idx="1165">
                  <c:v>3865.817249736087</c:v>
                </c:pt>
                <c:pt idx="1166">
                  <c:v>3869.132701922825</c:v>
                </c:pt>
                <c:pt idx="1167">
                  <c:v>3872.448154109562</c:v>
                </c:pt>
                <c:pt idx="1168">
                  <c:v>3875.7636062963</c:v>
                </c:pt>
                <c:pt idx="1169">
                  <c:v>3879.079058483038</c:v>
                </c:pt>
                <c:pt idx="1170">
                  <c:v>3882.394510669776</c:v>
                </c:pt>
                <c:pt idx="1171">
                  <c:v>3885.709962856513</c:v>
                </c:pt>
                <c:pt idx="1172">
                  <c:v>3889.025415043251</c:v>
                </c:pt>
                <c:pt idx="1173">
                  <c:v>3892.340867229989</c:v>
                </c:pt>
                <c:pt idx="1174">
                  <c:v>3895.656319416727</c:v>
                </c:pt>
                <c:pt idx="1175">
                  <c:v>3898.971771603464</c:v>
                </c:pt>
                <c:pt idx="1176">
                  <c:v>3902.287223790202</c:v>
                </c:pt>
                <c:pt idx="1177">
                  <c:v>3905.60267597694</c:v>
                </c:pt>
                <c:pt idx="1178">
                  <c:v>3908.918128163677</c:v>
                </c:pt>
                <c:pt idx="1179">
                  <c:v>3912.233580350415</c:v>
                </c:pt>
                <c:pt idx="1180">
                  <c:v>3915.549032537153</c:v>
                </c:pt>
                <c:pt idx="1181">
                  <c:v>3918.864484723891</c:v>
                </c:pt>
                <c:pt idx="1182">
                  <c:v>3922.179936910628</c:v>
                </c:pt>
                <c:pt idx="1183">
                  <c:v>3925.495389097366</c:v>
                </c:pt>
                <c:pt idx="1184">
                  <c:v>3928.810841284104</c:v>
                </c:pt>
                <c:pt idx="1185">
                  <c:v>3932.126293470842</c:v>
                </c:pt>
                <c:pt idx="1186">
                  <c:v>3935.44174565758</c:v>
                </c:pt>
                <c:pt idx="1187">
                  <c:v>3938.757197844317</c:v>
                </c:pt>
                <c:pt idx="1188">
                  <c:v>3942.072650031055</c:v>
                </c:pt>
                <c:pt idx="1189">
                  <c:v>3945.388102217792</c:v>
                </c:pt>
                <c:pt idx="1190">
                  <c:v>3948.70355440453</c:v>
                </c:pt>
                <c:pt idx="1191">
                  <c:v>3952.019006591268</c:v>
                </c:pt>
                <c:pt idx="1192">
                  <c:v>3955.334458778006</c:v>
                </c:pt>
                <c:pt idx="1193">
                  <c:v>3958.649910964743</c:v>
                </c:pt>
                <c:pt idx="1194">
                  <c:v>3961.965363151481</c:v>
                </c:pt>
                <c:pt idx="1195">
                  <c:v>3965.280815338219</c:v>
                </c:pt>
                <c:pt idx="1196">
                  <c:v>3968.596267524957</c:v>
                </c:pt>
                <c:pt idx="1197">
                  <c:v>3971.911719711694</c:v>
                </c:pt>
                <c:pt idx="1198">
                  <c:v>3975.227171898432</c:v>
                </c:pt>
                <c:pt idx="1199">
                  <c:v>3978.54262408517</c:v>
                </c:pt>
                <c:pt idx="1200">
                  <c:v>3981.858076271907</c:v>
                </c:pt>
                <c:pt idx="1201">
                  <c:v>3985.173528458645</c:v>
                </c:pt>
                <c:pt idx="1202">
                  <c:v>3988.488980645383</c:v>
                </c:pt>
                <c:pt idx="1203">
                  <c:v>3991.80443283212</c:v>
                </c:pt>
                <c:pt idx="1204">
                  <c:v>3995.119885018858</c:v>
                </c:pt>
                <c:pt idx="1205">
                  <c:v>3998.435337205596</c:v>
                </c:pt>
                <c:pt idx="1206">
                  <c:v>4001.750789392334</c:v>
                </c:pt>
                <c:pt idx="1207">
                  <c:v>4005.066241579072</c:v>
                </c:pt>
                <c:pt idx="1208">
                  <c:v>4008.381693765809</c:v>
                </c:pt>
                <c:pt idx="1209">
                  <c:v>4011.697145952547</c:v>
                </c:pt>
                <c:pt idx="1210">
                  <c:v>4015.012598139285</c:v>
                </c:pt>
                <c:pt idx="1211">
                  <c:v>4018.328050326023</c:v>
                </c:pt>
                <c:pt idx="1212">
                  <c:v>4021.64350251276</c:v>
                </c:pt>
                <c:pt idx="1213">
                  <c:v>4024.958954699498</c:v>
                </c:pt>
                <c:pt idx="1214">
                  <c:v>4028.274406886236</c:v>
                </c:pt>
                <c:pt idx="1215">
                  <c:v>4031.589859072973</c:v>
                </c:pt>
                <c:pt idx="1216">
                  <c:v>4034.905311259711</c:v>
                </c:pt>
                <c:pt idx="1217">
                  <c:v>4038.220763446449</c:v>
                </c:pt>
                <c:pt idx="1218">
                  <c:v>4041.536215633187</c:v>
                </c:pt>
                <c:pt idx="1219">
                  <c:v>4044.851667819924</c:v>
                </c:pt>
                <c:pt idx="1220">
                  <c:v>4048.167120006662</c:v>
                </c:pt>
                <c:pt idx="1221">
                  <c:v>4051.4825721934</c:v>
                </c:pt>
                <c:pt idx="1222">
                  <c:v>4054.798024380138</c:v>
                </c:pt>
                <c:pt idx="1223">
                  <c:v>4058.113476566875</c:v>
                </c:pt>
                <c:pt idx="1224">
                  <c:v>4061.428928753613</c:v>
                </c:pt>
                <c:pt idx="1225">
                  <c:v>4064.744380940351</c:v>
                </c:pt>
                <c:pt idx="1226">
                  <c:v>4068.059833127088</c:v>
                </c:pt>
                <c:pt idx="1227">
                  <c:v>4071.375285313826</c:v>
                </c:pt>
                <c:pt idx="1228">
                  <c:v>4074.690737500563</c:v>
                </c:pt>
                <c:pt idx="1229">
                  <c:v>4078.006189687302</c:v>
                </c:pt>
                <c:pt idx="1230">
                  <c:v>4081.32164187404</c:v>
                </c:pt>
                <c:pt idx="1231">
                  <c:v>4084.637094060777</c:v>
                </c:pt>
                <c:pt idx="1232">
                  <c:v>4087.952546247514</c:v>
                </c:pt>
                <c:pt idx="1233">
                  <c:v>4091.267998434253</c:v>
                </c:pt>
                <c:pt idx="1234">
                  <c:v>4094.58345062099</c:v>
                </c:pt>
                <c:pt idx="1235">
                  <c:v>4097.898902807727</c:v>
                </c:pt>
                <c:pt idx="1236">
                  <c:v>4101.214354994465</c:v>
                </c:pt>
                <c:pt idx="1237">
                  <c:v>4104.529807181202</c:v>
                </c:pt>
                <c:pt idx="1238">
                  <c:v>4107.84525936794</c:v>
                </c:pt>
                <c:pt idx="1239">
                  <c:v>4111.160711554676</c:v>
                </c:pt>
                <c:pt idx="1240">
                  <c:v>4114.476163741414</c:v>
                </c:pt>
                <c:pt idx="1241">
                  <c:v>4117.791615928151</c:v>
                </c:pt>
                <c:pt idx="1242">
                  <c:v>4121.107068114888</c:v>
                </c:pt>
                <c:pt idx="1243">
                  <c:v>4124.422520301625</c:v>
                </c:pt>
                <c:pt idx="1244">
                  <c:v>4127.737972488363</c:v>
                </c:pt>
                <c:pt idx="1245">
                  <c:v>4131.0534246751</c:v>
                </c:pt>
                <c:pt idx="1246">
                  <c:v>4134.368876861837</c:v>
                </c:pt>
                <c:pt idx="1247">
                  <c:v>4137.684329048575</c:v>
                </c:pt>
                <c:pt idx="1248">
                  <c:v>4140.999781235312</c:v>
                </c:pt>
                <c:pt idx="1249">
                  <c:v>4144.31523342205</c:v>
                </c:pt>
                <c:pt idx="1250">
                  <c:v>4147.630685608786</c:v>
                </c:pt>
                <c:pt idx="1251">
                  <c:v>4150.946137795524</c:v>
                </c:pt>
                <c:pt idx="1252">
                  <c:v>4154.261589982261</c:v>
                </c:pt>
                <c:pt idx="1253">
                  <c:v>4157.577042168999</c:v>
                </c:pt>
                <c:pt idx="1254">
                  <c:v>4160.892494355735</c:v>
                </c:pt>
                <c:pt idx="1255">
                  <c:v>4164.207946542473</c:v>
                </c:pt>
                <c:pt idx="1256">
                  <c:v>4167.52339872921</c:v>
                </c:pt>
                <c:pt idx="1257">
                  <c:v>4170.838850915948</c:v>
                </c:pt>
                <c:pt idx="1258">
                  <c:v>4174.154303102685</c:v>
                </c:pt>
                <c:pt idx="1259">
                  <c:v>4177.469755289422</c:v>
                </c:pt>
                <c:pt idx="1260">
                  <c:v>4180.78520747616</c:v>
                </c:pt>
                <c:pt idx="1261">
                  <c:v>4184.100659662896</c:v>
                </c:pt>
                <c:pt idx="1262">
                  <c:v>4187.416111849634</c:v>
                </c:pt>
                <c:pt idx="1263">
                  <c:v>4190.731564036371</c:v>
                </c:pt>
                <c:pt idx="1264">
                  <c:v>4194.047016223109</c:v>
                </c:pt>
                <c:pt idx="1265">
                  <c:v>4197.362468409845</c:v>
                </c:pt>
                <c:pt idx="1266">
                  <c:v>4200.677920596583</c:v>
                </c:pt>
                <c:pt idx="1267">
                  <c:v>4203.99337278332</c:v>
                </c:pt>
                <c:pt idx="1268">
                  <c:v>4207.308824970057</c:v>
                </c:pt>
                <c:pt idx="1269">
                  <c:v>4210.624277156794</c:v>
                </c:pt>
                <c:pt idx="1270">
                  <c:v>4213.939729343532</c:v>
                </c:pt>
                <c:pt idx="1271">
                  <c:v>4217.25518153027</c:v>
                </c:pt>
                <c:pt idx="1272">
                  <c:v>4220.570633717006</c:v>
                </c:pt>
                <c:pt idx="1273">
                  <c:v>4223.886085903744</c:v>
                </c:pt>
                <c:pt idx="1274">
                  <c:v>4227.201538090481</c:v>
                </c:pt>
                <c:pt idx="1275">
                  <c:v>4230.516990277218</c:v>
                </c:pt>
                <c:pt idx="1276">
                  <c:v>4233.832442463955</c:v>
                </c:pt>
                <c:pt idx="1277">
                  <c:v>4237.147894650693</c:v>
                </c:pt>
                <c:pt idx="1278">
                  <c:v>4240.46334683743</c:v>
                </c:pt>
                <c:pt idx="1279">
                  <c:v>4243.778799024168</c:v>
                </c:pt>
                <c:pt idx="1280">
                  <c:v>4247.094251210905</c:v>
                </c:pt>
                <c:pt idx="1281">
                  <c:v>4250.409703397642</c:v>
                </c:pt>
                <c:pt idx="1282">
                  <c:v>4253.72515558438</c:v>
                </c:pt>
                <c:pt idx="1283">
                  <c:v>4257.040607771116</c:v>
                </c:pt>
                <c:pt idx="1284">
                  <c:v>4260.356059957854</c:v>
                </c:pt>
                <c:pt idx="1285">
                  <c:v>4263.671512144591</c:v>
                </c:pt>
                <c:pt idx="1286">
                  <c:v>4266.986964331328</c:v>
                </c:pt>
                <c:pt idx="1287">
                  <c:v>4270.302416518066</c:v>
                </c:pt>
                <c:pt idx="1288">
                  <c:v>4273.617868704803</c:v>
                </c:pt>
                <c:pt idx="1289">
                  <c:v>4276.93332089154</c:v>
                </c:pt>
                <c:pt idx="1290">
                  <c:v>4280.248773078278</c:v>
                </c:pt>
                <c:pt idx="1291">
                  <c:v>4283.564225265015</c:v>
                </c:pt>
                <c:pt idx="1292">
                  <c:v>4286.879677451752</c:v>
                </c:pt>
                <c:pt idx="1293">
                  <c:v>4290.19512963849</c:v>
                </c:pt>
                <c:pt idx="1294">
                  <c:v>4293.510581825226</c:v>
                </c:pt>
                <c:pt idx="1295">
                  <c:v>4296.826034011964</c:v>
                </c:pt>
                <c:pt idx="1296">
                  <c:v>4300.141486198701</c:v>
                </c:pt>
                <c:pt idx="1297">
                  <c:v>4303.456938385438</c:v>
                </c:pt>
                <c:pt idx="1298">
                  <c:v>4306.772390572176</c:v>
                </c:pt>
                <c:pt idx="1299">
                  <c:v>4310.087842758913</c:v>
                </c:pt>
                <c:pt idx="1300">
                  <c:v>4313.40329494565</c:v>
                </c:pt>
                <c:pt idx="1301">
                  <c:v>4316.718747132388</c:v>
                </c:pt>
                <c:pt idx="1302">
                  <c:v>4320.034199319125</c:v>
                </c:pt>
                <c:pt idx="1303">
                  <c:v>4323.349651505862</c:v>
                </c:pt>
                <c:pt idx="1304">
                  <c:v>4326.6651036926</c:v>
                </c:pt>
                <c:pt idx="1305">
                  <c:v>4329.980555879337</c:v>
                </c:pt>
                <c:pt idx="1306">
                  <c:v>4333.296008066074</c:v>
                </c:pt>
                <c:pt idx="1307">
                  <c:v>4336.61146025281</c:v>
                </c:pt>
                <c:pt idx="1308">
                  <c:v>4339.926912439548</c:v>
                </c:pt>
                <c:pt idx="1309">
                  <c:v>4343.242364626286</c:v>
                </c:pt>
                <c:pt idx="1310">
                  <c:v>4346.557816813023</c:v>
                </c:pt>
                <c:pt idx="1311">
                  <c:v>4349.87326899976</c:v>
                </c:pt>
                <c:pt idx="1312">
                  <c:v>4353.188721186497</c:v>
                </c:pt>
                <c:pt idx="1313">
                  <c:v>4356.504173373235</c:v>
                </c:pt>
                <c:pt idx="1314">
                  <c:v>4359.81962555997</c:v>
                </c:pt>
                <c:pt idx="1315">
                  <c:v>4363.13507774671</c:v>
                </c:pt>
                <c:pt idx="1316">
                  <c:v>4366.450529933446</c:v>
                </c:pt>
                <c:pt idx="1317">
                  <c:v>4369.765982120184</c:v>
                </c:pt>
                <c:pt idx="1318">
                  <c:v>4373.081434306921</c:v>
                </c:pt>
                <c:pt idx="1319">
                  <c:v>4376.396886493658</c:v>
                </c:pt>
                <c:pt idx="1320">
                  <c:v>4379.712338680396</c:v>
                </c:pt>
                <c:pt idx="1321">
                  <c:v>4383.027790867133</c:v>
                </c:pt>
                <c:pt idx="1322">
                  <c:v>4386.34324305387</c:v>
                </c:pt>
                <c:pt idx="1323">
                  <c:v>4389.658695240608</c:v>
                </c:pt>
                <c:pt idx="1324">
                  <c:v>4392.974147427345</c:v>
                </c:pt>
                <c:pt idx="1325">
                  <c:v>4396.289599614082</c:v>
                </c:pt>
                <c:pt idx="1326">
                  <c:v>4399.60505180082</c:v>
                </c:pt>
                <c:pt idx="1327">
                  <c:v>4402.920503987556</c:v>
                </c:pt>
                <c:pt idx="1328">
                  <c:v>4406.235956174294</c:v>
                </c:pt>
                <c:pt idx="1329">
                  <c:v>4409.551408361031</c:v>
                </c:pt>
                <c:pt idx="1330">
                  <c:v>4412.866860547768</c:v>
                </c:pt>
                <c:pt idx="1331">
                  <c:v>4416.182312734506</c:v>
                </c:pt>
                <c:pt idx="1332">
                  <c:v>4419.497764921243</c:v>
                </c:pt>
                <c:pt idx="1333">
                  <c:v>4422.81321710798</c:v>
                </c:pt>
                <c:pt idx="1334">
                  <c:v>4426.128669294717</c:v>
                </c:pt>
                <c:pt idx="1335">
                  <c:v>4429.444121481455</c:v>
                </c:pt>
                <c:pt idx="1336">
                  <c:v>4432.759573668192</c:v>
                </c:pt>
                <c:pt idx="1337">
                  <c:v>4436.07502585493</c:v>
                </c:pt>
                <c:pt idx="1338">
                  <c:v>4439.390478041666</c:v>
                </c:pt>
                <c:pt idx="1339">
                  <c:v>4442.705930228404</c:v>
                </c:pt>
                <c:pt idx="1340">
                  <c:v>4446.021382415141</c:v>
                </c:pt>
                <c:pt idx="1341">
                  <c:v>4449.336834601878</c:v>
                </c:pt>
                <c:pt idx="1342">
                  <c:v>4452.652286788616</c:v>
                </c:pt>
                <c:pt idx="1343">
                  <c:v>4455.967738975353</c:v>
                </c:pt>
                <c:pt idx="1344">
                  <c:v>4459.283191162091</c:v>
                </c:pt>
                <c:pt idx="1345">
                  <c:v>4462.598643348828</c:v>
                </c:pt>
                <c:pt idx="1346">
                  <c:v>4465.914095535565</c:v>
                </c:pt>
                <c:pt idx="1347">
                  <c:v>4469.229547722302</c:v>
                </c:pt>
                <c:pt idx="1348">
                  <c:v>4472.54499990904</c:v>
                </c:pt>
                <c:pt idx="1349">
                  <c:v>4475.860452095776</c:v>
                </c:pt>
                <c:pt idx="1350">
                  <c:v>4479.175904282514</c:v>
                </c:pt>
                <c:pt idx="1351">
                  <c:v>4482.491356469251</c:v>
                </c:pt>
                <c:pt idx="1352">
                  <c:v>4485.806808655988</c:v>
                </c:pt>
                <c:pt idx="1353">
                  <c:v>4489.122260842726</c:v>
                </c:pt>
                <c:pt idx="1354">
                  <c:v>4492.437713029463</c:v>
                </c:pt>
                <c:pt idx="1355">
                  <c:v>4495.753165216201</c:v>
                </c:pt>
                <c:pt idx="1356">
                  <c:v>4499.068617402937</c:v>
                </c:pt>
                <c:pt idx="1357">
                  <c:v>4502.384069589675</c:v>
                </c:pt>
                <c:pt idx="1358">
                  <c:v>4505.699521776412</c:v>
                </c:pt>
                <c:pt idx="1359">
                  <c:v>4509.01497396315</c:v>
                </c:pt>
                <c:pt idx="1360">
                  <c:v>4512.330426149886</c:v>
                </c:pt>
                <c:pt idx="1361">
                  <c:v>4515.645878336624</c:v>
                </c:pt>
                <c:pt idx="1362">
                  <c:v>4518.961330523361</c:v>
                </c:pt>
                <c:pt idx="1363">
                  <c:v>4522.276782710099</c:v>
                </c:pt>
                <c:pt idx="1364">
                  <c:v>4525.592234896836</c:v>
                </c:pt>
                <c:pt idx="1365">
                  <c:v>4528.907687083573</c:v>
                </c:pt>
                <c:pt idx="1366">
                  <c:v>4532.22313927031</c:v>
                </c:pt>
                <c:pt idx="1367">
                  <c:v>4535.538591457047</c:v>
                </c:pt>
                <c:pt idx="1368">
                  <c:v>4538.854043643785</c:v>
                </c:pt>
                <c:pt idx="1369">
                  <c:v>4542.169495830522</c:v>
                </c:pt>
                <c:pt idx="1370">
                  <c:v>4545.48494801726</c:v>
                </c:pt>
                <c:pt idx="1371">
                  <c:v>4548.800400203997</c:v>
                </c:pt>
                <c:pt idx="1372">
                  <c:v>4552.115852390734</c:v>
                </c:pt>
                <c:pt idx="1373">
                  <c:v>4555.431304577471</c:v>
                </c:pt>
                <c:pt idx="1374">
                  <c:v>4558.746756764209</c:v>
                </c:pt>
                <c:pt idx="1375">
                  <c:v>4562.062208950946</c:v>
                </c:pt>
                <c:pt idx="1376">
                  <c:v>4565.377661137683</c:v>
                </c:pt>
                <c:pt idx="1377">
                  <c:v>4568.693113324421</c:v>
                </c:pt>
                <c:pt idx="1378">
                  <c:v>4572.008565511157</c:v>
                </c:pt>
                <c:pt idx="1379">
                  <c:v>4575.324017697895</c:v>
                </c:pt>
                <c:pt idx="1380">
                  <c:v>4578.639469884632</c:v>
                </c:pt>
                <c:pt idx="1381">
                  <c:v>4581.95492207137</c:v>
                </c:pt>
                <c:pt idx="1382">
                  <c:v>4585.270374258107</c:v>
                </c:pt>
                <c:pt idx="1383">
                  <c:v>4588.585826444844</c:v>
                </c:pt>
                <c:pt idx="1384">
                  <c:v>4591.901278631581</c:v>
                </c:pt>
                <c:pt idx="1385">
                  <c:v>4595.216730818319</c:v>
                </c:pt>
                <c:pt idx="1386">
                  <c:v>4598.532183005056</c:v>
                </c:pt>
                <c:pt idx="1387">
                  <c:v>4601.847635191793</c:v>
                </c:pt>
                <c:pt idx="1388">
                  <c:v>4605.163087378531</c:v>
                </c:pt>
                <c:pt idx="1389">
                  <c:v>4608.478539565267</c:v>
                </c:pt>
                <c:pt idx="1390">
                  <c:v>4611.793991752005</c:v>
                </c:pt>
                <c:pt idx="1391">
                  <c:v>4615.109443938743</c:v>
                </c:pt>
                <c:pt idx="1392">
                  <c:v>4618.42489612548</c:v>
                </c:pt>
                <c:pt idx="1393">
                  <c:v>4621.740348312217</c:v>
                </c:pt>
                <c:pt idx="1394">
                  <c:v>4625.055800498954</c:v>
                </c:pt>
                <c:pt idx="1395">
                  <c:v>4628.371252685691</c:v>
                </c:pt>
                <c:pt idx="1396">
                  <c:v>4631.686704872428</c:v>
                </c:pt>
                <c:pt idx="1397">
                  <c:v>4635.002157059166</c:v>
                </c:pt>
                <c:pt idx="1398">
                  <c:v>4638.317609245903</c:v>
                </c:pt>
                <c:pt idx="1399">
                  <c:v>4641.63306143264</c:v>
                </c:pt>
                <c:pt idx="1400">
                  <c:v>4644.948513619378</c:v>
                </c:pt>
                <c:pt idx="1401">
                  <c:v>4648.263965806115</c:v>
                </c:pt>
                <c:pt idx="1402">
                  <c:v>4651.579417992853</c:v>
                </c:pt>
                <c:pt idx="1403">
                  <c:v>4654.89487017959</c:v>
                </c:pt>
                <c:pt idx="1404">
                  <c:v>4658.210322366327</c:v>
                </c:pt>
                <c:pt idx="1405">
                  <c:v>4661.525774553064</c:v>
                </c:pt>
                <c:pt idx="1406">
                  <c:v>4664.8412267398</c:v>
                </c:pt>
                <c:pt idx="1407">
                  <c:v>4668.156678926538</c:v>
                </c:pt>
                <c:pt idx="1408">
                  <c:v>4671.472131113276</c:v>
                </c:pt>
                <c:pt idx="1409">
                  <c:v>4674.787583300013</c:v>
                </c:pt>
                <c:pt idx="1410">
                  <c:v>4678.10303548675</c:v>
                </c:pt>
                <c:pt idx="1411">
                  <c:v>4681.418487673488</c:v>
                </c:pt>
                <c:pt idx="1412">
                  <c:v>4684.733939860225</c:v>
                </c:pt>
                <c:pt idx="1413">
                  <c:v>4688.049392046963</c:v>
                </c:pt>
                <c:pt idx="1414">
                  <c:v>4691.3648442337</c:v>
                </c:pt>
                <c:pt idx="1415">
                  <c:v>4694.680296420437</c:v>
                </c:pt>
                <c:pt idx="1416">
                  <c:v>4697.995748607174</c:v>
                </c:pt>
                <c:pt idx="1417">
                  <c:v>4701.31120079391</c:v>
                </c:pt>
                <c:pt idx="1418">
                  <c:v>4704.626652980648</c:v>
                </c:pt>
                <c:pt idx="1419">
                  <c:v>4707.942105167386</c:v>
                </c:pt>
                <c:pt idx="1420">
                  <c:v>4711.257557354123</c:v>
                </c:pt>
                <c:pt idx="1421">
                  <c:v>4714.573009540861</c:v>
                </c:pt>
                <c:pt idx="1422">
                  <c:v>4717.888461727598</c:v>
                </c:pt>
                <c:pt idx="1423">
                  <c:v>4721.203913914335</c:v>
                </c:pt>
                <c:pt idx="1424">
                  <c:v>4724.519366101072</c:v>
                </c:pt>
                <c:pt idx="1425">
                  <c:v>4727.83481828781</c:v>
                </c:pt>
                <c:pt idx="1426">
                  <c:v>4731.150270474547</c:v>
                </c:pt>
                <c:pt idx="1427">
                  <c:v>4734.465722661284</c:v>
                </c:pt>
                <c:pt idx="1428">
                  <c:v>4737.781174848022</c:v>
                </c:pt>
                <c:pt idx="1429">
                  <c:v>4741.096627034758</c:v>
                </c:pt>
                <c:pt idx="1430">
                  <c:v>4744.412079221496</c:v>
                </c:pt>
                <c:pt idx="1431">
                  <c:v>4747.727531408233</c:v>
                </c:pt>
                <c:pt idx="1432">
                  <c:v>4751.04298359497</c:v>
                </c:pt>
                <c:pt idx="1433">
                  <c:v>4754.358435781708</c:v>
                </c:pt>
                <c:pt idx="1434">
                  <c:v>4757.673887968445</c:v>
                </c:pt>
                <c:pt idx="1435">
                  <c:v>4760.989340155183</c:v>
                </c:pt>
                <c:pt idx="1436">
                  <c:v>4764.30479234192</c:v>
                </c:pt>
                <c:pt idx="1437">
                  <c:v>4767.620244528657</c:v>
                </c:pt>
                <c:pt idx="1438">
                  <c:v>4770.935696715394</c:v>
                </c:pt>
                <c:pt idx="1439">
                  <c:v>4774.251148902132</c:v>
                </c:pt>
                <c:pt idx="1440">
                  <c:v>4777.566601088868</c:v>
                </c:pt>
                <c:pt idx="1441">
                  <c:v>4780.882053275606</c:v>
                </c:pt>
                <c:pt idx="1442">
                  <c:v>4784.197505462343</c:v>
                </c:pt>
                <c:pt idx="1443">
                  <c:v>4787.512957649081</c:v>
                </c:pt>
                <c:pt idx="1444">
                  <c:v>4790.828409835818</c:v>
                </c:pt>
                <c:pt idx="1445">
                  <c:v>4794.143862022555</c:v>
                </c:pt>
                <c:pt idx="1446">
                  <c:v>4797.459314209293</c:v>
                </c:pt>
                <c:pt idx="1447">
                  <c:v>4800.77476639603</c:v>
                </c:pt>
                <c:pt idx="1448">
                  <c:v>4804.090218582767</c:v>
                </c:pt>
                <c:pt idx="1449">
                  <c:v>4807.405670769504</c:v>
                </c:pt>
                <c:pt idx="1450">
                  <c:v>4810.721122956241</c:v>
                </c:pt>
                <c:pt idx="1451">
                  <c:v>4814.03657514298</c:v>
                </c:pt>
                <c:pt idx="1452">
                  <c:v>4817.352027329716</c:v>
                </c:pt>
                <c:pt idx="1453">
                  <c:v>4820.667479516453</c:v>
                </c:pt>
                <c:pt idx="1454">
                  <c:v>4823.98293170319</c:v>
                </c:pt>
                <c:pt idx="1455">
                  <c:v>4827.298383889928</c:v>
                </c:pt>
                <c:pt idx="1456">
                  <c:v>4830.613836076665</c:v>
                </c:pt>
                <c:pt idx="1457">
                  <c:v>4833.929288263402</c:v>
                </c:pt>
                <c:pt idx="1458">
                  <c:v>4837.24474045014</c:v>
                </c:pt>
                <c:pt idx="1459">
                  <c:v>4840.560192636877</c:v>
                </c:pt>
                <c:pt idx="1460">
                  <c:v>4843.875644823614</c:v>
                </c:pt>
                <c:pt idx="1461">
                  <c:v>4847.191097010352</c:v>
                </c:pt>
                <c:pt idx="1462">
                  <c:v>4850.50654919709</c:v>
                </c:pt>
                <c:pt idx="1463">
                  <c:v>4853.822001383826</c:v>
                </c:pt>
                <c:pt idx="1464">
                  <c:v>4857.137453570564</c:v>
                </c:pt>
                <c:pt idx="1465">
                  <c:v>4860.4529057573</c:v>
                </c:pt>
                <c:pt idx="1466">
                  <c:v>4863.768357944038</c:v>
                </c:pt>
                <c:pt idx="1467">
                  <c:v>4867.083810130775</c:v>
                </c:pt>
                <c:pt idx="1468">
                  <c:v>4870.399262317512</c:v>
                </c:pt>
                <c:pt idx="1469">
                  <c:v>4873.71471450425</c:v>
                </c:pt>
                <c:pt idx="1470">
                  <c:v>4877.030166690987</c:v>
                </c:pt>
                <c:pt idx="1471">
                  <c:v>4880.345618877724</c:v>
                </c:pt>
                <c:pt idx="1472">
                  <c:v>4883.66107106446</c:v>
                </c:pt>
                <c:pt idx="1473">
                  <c:v>4886.9765232512</c:v>
                </c:pt>
                <c:pt idx="1474">
                  <c:v>4890.291975437936</c:v>
                </c:pt>
                <c:pt idx="1475">
                  <c:v>4893.607427624674</c:v>
                </c:pt>
                <c:pt idx="1476">
                  <c:v>4896.92287981141</c:v>
                </c:pt>
                <c:pt idx="1477">
                  <c:v>4900.238331998148</c:v>
                </c:pt>
                <c:pt idx="1478">
                  <c:v>4903.553784184885</c:v>
                </c:pt>
                <c:pt idx="1479">
                  <c:v>4906.869236371622</c:v>
                </c:pt>
                <c:pt idx="1480">
                  <c:v>4910.18468855836</c:v>
                </c:pt>
                <c:pt idx="1481">
                  <c:v>4913.500140745097</c:v>
                </c:pt>
                <c:pt idx="1482">
                  <c:v>4916.815592931835</c:v>
                </c:pt>
                <c:pt idx="1483">
                  <c:v>4920.131045118572</c:v>
                </c:pt>
                <c:pt idx="1484">
                  <c:v>4923.446497305309</c:v>
                </c:pt>
                <c:pt idx="1485">
                  <c:v>4926.761949492046</c:v>
                </c:pt>
                <c:pt idx="1486">
                  <c:v>4930.077401678784</c:v>
                </c:pt>
                <c:pt idx="1487">
                  <c:v>4933.39285386552</c:v>
                </c:pt>
                <c:pt idx="1488">
                  <c:v>4936.708306052258</c:v>
                </c:pt>
                <c:pt idx="1489">
                  <c:v>4940.023758238995</c:v>
                </c:pt>
                <c:pt idx="1490">
                  <c:v>4943.339210425732</c:v>
                </c:pt>
                <c:pt idx="1491">
                  <c:v>4946.65466261247</c:v>
                </c:pt>
                <c:pt idx="1492">
                  <c:v>4949.970114799207</c:v>
                </c:pt>
                <c:pt idx="1493">
                  <c:v>4953.285566985944</c:v>
                </c:pt>
                <c:pt idx="1494">
                  <c:v>4956.601019172681</c:v>
                </c:pt>
                <c:pt idx="1495">
                  <c:v>4959.91647135942</c:v>
                </c:pt>
                <c:pt idx="1496">
                  <c:v>4963.231923546156</c:v>
                </c:pt>
                <c:pt idx="1497">
                  <c:v>4966.547375732894</c:v>
                </c:pt>
                <c:pt idx="1498">
                  <c:v>4969.86282791963</c:v>
                </c:pt>
                <c:pt idx="1499">
                  <c:v>4973.178280106368</c:v>
                </c:pt>
                <c:pt idx="1500">
                  <c:v>4976.493732293105</c:v>
                </c:pt>
                <c:pt idx="1501">
                  <c:v>4979.809184479842</c:v>
                </c:pt>
                <c:pt idx="1502">
                  <c:v>4983.12463666658</c:v>
                </c:pt>
                <c:pt idx="1503">
                  <c:v>4986.440088853317</c:v>
                </c:pt>
                <c:pt idx="1504">
                  <c:v>4989.755541040055</c:v>
                </c:pt>
                <c:pt idx="1505">
                  <c:v>4993.070993226792</c:v>
                </c:pt>
                <c:pt idx="1506">
                  <c:v>4996.38644541353</c:v>
                </c:pt>
                <c:pt idx="1507">
                  <c:v>4999.701897600266</c:v>
                </c:pt>
                <c:pt idx="1508">
                  <c:v>5003.017349787004</c:v>
                </c:pt>
                <c:pt idx="1509">
                  <c:v>5006.33280197374</c:v>
                </c:pt>
                <c:pt idx="1510">
                  <c:v>5009.648254160478</c:v>
                </c:pt>
                <c:pt idx="1511">
                  <c:v>5012.963706347216</c:v>
                </c:pt>
                <c:pt idx="1512">
                  <c:v>5016.279158533953</c:v>
                </c:pt>
                <c:pt idx="1513">
                  <c:v>5019.59461072069</c:v>
                </c:pt>
                <c:pt idx="1514">
                  <c:v>5022.910062907427</c:v>
                </c:pt>
                <c:pt idx="1515">
                  <c:v>5026.225515094165</c:v>
                </c:pt>
                <c:pt idx="1516">
                  <c:v>5029.540967280902</c:v>
                </c:pt>
                <c:pt idx="1517">
                  <c:v>5032.85641946764</c:v>
                </c:pt>
                <c:pt idx="1518">
                  <c:v>5036.171871654376</c:v>
                </c:pt>
                <c:pt idx="1519">
                  <c:v>5039.487323841114</c:v>
                </c:pt>
                <c:pt idx="1520">
                  <c:v>5042.80277602785</c:v>
                </c:pt>
                <c:pt idx="1521">
                  <c:v>5046.118228214588</c:v>
                </c:pt>
                <c:pt idx="1522">
                  <c:v>5049.433680401326</c:v>
                </c:pt>
                <c:pt idx="1523">
                  <c:v>5052.749132588063</c:v>
                </c:pt>
                <c:pt idx="1524">
                  <c:v>5056.0645847748</c:v>
                </c:pt>
                <c:pt idx="1525">
                  <c:v>5059.380036961537</c:v>
                </c:pt>
                <c:pt idx="1526">
                  <c:v>5062.695489148275</c:v>
                </c:pt>
                <c:pt idx="1527">
                  <c:v>5066.010941335012</c:v>
                </c:pt>
                <c:pt idx="1528">
                  <c:v>5069.32639352175</c:v>
                </c:pt>
                <c:pt idx="1529">
                  <c:v>5072.641845708486</c:v>
                </c:pt>
                <c:pt idx="1530">
                  <c:v>5075.957297895224</c:v>
                </c:pt>
                <c:pt idx="1531">
                  <c:v>5079.272750081961</c:v>
                </c:pt>
                <c:pt idx="1532">
                  <c:v>5082.588202268698</c:v>
                </c:pt>
                <c:pt idx="1533">
                  <c:v>5085.903654455435</c:v>
                </c:pt>
                <c:pt idx="1534">
                  <c:v>5089.219106642173</c:v>
                </c:pt>
                <c:pt idx="1535">
                  <c:v>5092.53455882891</c:v>
                </c:pt>
                <c:pt idx="1536">
                  <c:v>5095.850011015647</c:v>
                </c:pt>
                <c:pt idx="1537">
                  <c:v>5099.165463202384</c:v>
                </c:pt>
                <c:pt idx="1538">
                  <c:v>5102.480915389122</c:v>
                </c:pt>
                <c:pt idx="1539">
                  <c:v>5105.79636757586</c:v>
                </c:pt>
                <c:pt idx="1540">
                  <c:v>5109.111819762596</c:v>
                </c:pt>
                <c:pt idx="1541">
                  <c:v>5112.427271949334</c:v>
                </c:pt>
                <c:pt idx="1542">
                  <c:v>5115.742724136071</c:v>
                </c:pt>
                <c:pt idx="1543">
                  <c:v>5119.058176322808</c:v>
                </c:pt>
                <c:pt idx="1544">
                  <c:v>5122.373628509545</c:v>
                </c:pt>
                <c:pt idx="1545">
                  <c:v>5125.689080696283</c:v>
                </c:pt>
                <c:pt idx="1546">
                  <c:v>5129.00453288302</c:v>
                </c:pt>
                <c:pt idx="1547">
                  <c:v>5132.319985069757</c:v>
                </c:pt>
                <c:pt idx="1548">
                  <c:v>5135.635437256495</c:v>
                </c:pt>
                <c:pt idx="1549">
                  <c:v>5138.950889443232</c:v>
                </c:pt>
                <c:pt idx="1550">
                  <c:v>5142.26634162997</c:v>
                </c:pt>
                <c:pt idx="1551">
                  <c:v>5145.581793816707</c:v>
                </c:pt>
                <c:pt idx="1552">
                  <c:v>5148.897246003443</c:v>
                </c:pt>
                <c:pt idx="1553">
                  <c:v>5152.212698190181</c:v>
                </c:pt>
                <c:pt idx="1554">
                  <c:v>5155.528150376918</c:v>
                </c:pt>
                <c:pt idx="1555">
                  <c:v>5158.843602563655</c:v>
                </c:pt>
                <c:pt idx="1556">
                  <c:v>5162.159054750392</c:v>
                </c:pt>
                <c:pt idx="1557">
                  <c:v>5165.47450693713</c:v>
                </c:pt>
                <c:pt idx="1558">
                  <c:v>5168.789959123867</c:v>
                </c:pt>
                <c:pt idx="1559">
                  <c:v>5172.105411310605</c:v>
                </c:pt>
                <c:pt idx="1560">
                  <c:v>5175.420863497341</c:v>
                </c:pt>
                <c:pt idx="1561">
                  <c:v>5178.736315684079</c:v>
                </c:pt>
                <c:pt idx="1562">
                  <c:v>5182.051767870816</c:v>
                </c:pt>
                <c:pt idx="1563">
                  <c:v>5185.367220057553</c:v>
                </c:pt>
                <c:pt idx="1564">
                  <c:v>5188.682672244291</c:v>
                </c:pt>
                <c:pt idx="1565">
                  <c:v>5191.998124431028</c:v>
                </c:pt>
                <c:pt idx="1566">
                  <c:v>5195.313576617765</c:v>
                </c:pt>
                <c:pt idx="1567">
                  <c:v>5198.629028804502</c:v>
                </c:pt>
                <c:pt idx="1568">
                  <c:v>5201.94448099124</c:v>
                </c:pt>
                <c:pt idx="1569">
                  <c:v>5205.259933177977</c:v>
                </c:pt>
                <c:pt idx="1570">
                  <c:v>5208.575385364715</c:v>
                </c:pt>
                <c:pt idx="1571">
                  <c:v>5211.890837551452</c:v>
                </c:pt>
                <c:pt idx="1572">
                  <c:v>5215.20628973819</c:v>
                </c:pt>
                <c:pt idx="1573">
                  <c:v>5218.521741924926</c:v>
                </c:pt>
                <c:pt idx="1574">
                  <c:v>5221.837194111664</c:v>
                </c:pt>
                <c:pt idx="1575">
                  <c:v>5225.1526462984</c:v>
                </c:pt>
                <c:pt idx="1576">
                  <c:v>5228.468098485138</c:v>
                </c:pt>
                <c:pt idx="1577">
                  <c:v>5231.783550671876</c:v>
                </c:pt>
                <c:pt idx="1578">
                  <c:v>5235.099002858613</c:v>
                </c:pt>
                <c:pt idx="1579">
                  <c:v>5238.41445504535</c:v>
                </c:pt>
                <c:pt idx="1580">
                  <c:v>5241.729907232087</c:v>
                </c:pt>
                <c:pt idx="1581">
                  <c:v>5245.045359418825</c:v>
                </c:pt>
                <c:pt idx="1582">
                  <c:v>5248.360811605562</c:v>
                </c:pt>
                <c:pt idx="1583">
                  <c:v>5251.6762637923</c:v>
                </c:pt>
                <c:pt idx="1584">
                  <c:v>5254.991715979037</c:v>
                </c:pt>
                <c:pt idx="1585">
                  <c:v>5258.307168165773</c:v>
                </c:pt>
                <c:pt idx="1586">
                  <c:v>5261.62262035251</c:v>
                </c:pt>
                <c:pt idx="1587">
                  <c:v>5264.938072539248</c:v>
                </c:pt>
                <c:pt idx="1588">
                  <c:v>5268.253524725985</c:v>
                </c:pt>
                <c:pt idx="1589">
                  <c:v>5271.568976912723</c:v>
                </c:pt>
                <c:pt idx="1590">
                  <c:v>5274.88442909946</c:v>
                </c:pt>
                <c:pt idx="1591">
                  <c:v>5278.199881286197</c:v>
                </c:pt>
                <c:pt idx="1592">
                  <c:v>5281.515333472934</c:v>
                </c:pt>
                <c:pt idx="1593">
                  <c:v>5284.830785659672</c:v>
                </c:pt>
                <c:pt idx="1594">
                  <c:v>5288.14623784641</c:v>
                </c:pt>
                <c:pt idx="1595">
                  <c:v>5291.461690033146</c:v>
                </c:pt>
                <c:pt idx="1596">
                  <c:v>5294.777142219884</c:v>
                </c:pt>
                <c:pt idx="1597">
                  <c:v>5298.09259440662</c:v>
                </c:pt>
                <c:pt idx="1598">
                  <c:v>5301.408046593358</c:v>
                </c:pt>
                <c:pt idx="1599">
                  <c:v>5304.723498780096</c:v>
                </c:pt>
                <c:pt idx="1600">
                  <c:v>5308.038950966833</c:v>
                </c:pt>
                <c:pt idx="1601">
                  <c:v>5311.35440315357</c:v>
                </c:pt>
                <c:pt idx="1602">
                  <c:v>5314.669855340308</c:v>
                </c:pt>
                <c:pt idx="1603">
                  <c:v>5317.985307527045</c:v>
                </c:pt>
                <c:pt idx="1604">
                  <c:v>5321.300759713782</c:v>
                </c:pt>
                <c:pt idx="1605">
                  <c:v>5324.61621190052</c:v>
                </c:pt>
                <c:pt idx="1606">
                  <c:v>5327.931664087256</c:v>
                </c:pt>
                <c:pt idx="1607">
                  <c:v>5331.247116273994</c:v>
                </c:pt>
                <c:pt idx="1608">
                  <c:v>5334.56256846073</c:v>
                </c:pt>
                <c:pt idx="1609">
                  <c:v>5337.878020647468</c:v>
                </c:pt>
                <c:pt idx="1610">
                  <c:v>5341.193472834206</c:v>
                </c:pt>
                <c:pt idx="1611">
                  <c:v>5344.508925020943</c:v>
                </c:pt>
                <c:pt idx="1612">
                  <c:v>5347.82437720768</c:v>
                </c:pt>
                <c:pt idx="1613">
                  <c:v>5351.139829394417</c:v>
                </c:pt>
                <c:pt idx="1614">
                  <c:v>5354.455281581154</c:v>
                </c:pt>
                <c:pt idx="1615">
                  <c:v>5357.770733767892</c:v>
                </c:pt>
                <c:pt idx="1616">
                  <c:v>5361.08618595463</c:v>
                </c:pt>
                <c:pt idx="1617">
                  <c:v>5364.401638141366</c:v>
                </c:pt>
                <c:pt idx="1618">
                  <c:v>5367.717090328104</c:v>
                </c:pt>
                <c:pt idx="1619">
                  <c:v>5371.032542514841</c:v>
                </c:pt>
                <c:pt idx="1620">
                  <c:v>5374.347994701578</c:v>
                </c:pt>
                <c:pt idx="1621">
                  <c:v>5377.663446888316</c:v>
                </c:pt>
                <c:pt idx="1622">
                  <c:v>5380.978899075053</c:v>
                </c:pt>
                <c:pt idx="1623">
                  <c:v>5384.29435126179</c:v>
                </c:pt>
                <c:pt idx="1624">
                  <c:v>5387.609803448527</c:v>
                </c:pt>
                <c:pt idx="1625">
                  <c:v>5390.925255635265</c:v>
                </c:pt>
                <c:pt idx="1626">
                  <c:v>5394.240707822002</c:v>
                </c:pt>
                <c:pt idx="1627">
                  <c:v>5397.55616000874</c:v>
                </c:pt>
                <c:pt idx="1628">
                  <c:v>5400.871612195476</c:v>
                </c:pt>
                <c:pt idx="1629">
                  <c:v>5404.187064382214</c:v>
                </c:pt>
                <c:pt idx="1630">
                  <c:v>5407.50251656895</c:v>
                </c:pt>
                <c:pt idx="1631">
                  <c:v>5410.817968755688</c:v>
                </c:pt>
                <c:pt idx="1632">
                  <c:v>5414.133420942426</c:v>
                </c:pt>
                <c:pt idx="1633">
                  <c:v>5417.448873129163</c:v>
                </c:pt>
                <c:pt idx="1634">
                  <c:v>5420.7643253159</c:v>
                </c:pt>
                <c:pt idx="1635">
                  <c:v>5424.079777502638</c:v>
                </c:pt>
                <c:pt idx="1636">
                  <c:v>5427.395229689374</c:v>
                </c:pt>
                <c:pt idx="1637">
                  <c:v>5430.710681876112</c:v>
                </c:pt>
                <c:pt idx="1638">
                  <c:v>5434.02613406285</c:v>
                </c:pt>
                <c:pt idx="1639">
                  <c:v>5437.341586249586</c:v>
                </c:pt>
                <c:pt idx="1640">
                  <c:v>5440.657038436324</c:v>
                </c:pt>
                <c:pt idx="1641">
                  <c:v>5443.972490623061</c:v>
                </c:pt>
                <c:pt idx="1642">
                  <c:v>5447.287942809799</c:v>
                </c:pt>
                <c:pt idx="1643">
                  <c:v>5450.603394996536</c:v>
                </c:pt>
                <c:pt idx="1644">
                  <c:v>5453.918847183273</c:v>
                </c:pt>
                <c:pt idx="1645">
                  <c:v>5457.23429937001</c:v>
                </c:pt>
                <c:pt idx="1646">
                  <c:v>5460.549751556747</c:v>
                </c:pt>
                <c:pt idx="1647">
                  <c:v>5463.865203743484</c:v>
                </c:pt>
                <c:pt idx="1648">
                  <c:v>5467.180655930222</c:v>
                </c:pt>
                <c:pt idx="1649">
                  <c:v>5470.49610811696</c:v>
                </c:pt>
                <c:pt idx="1650">
                  <c:v>5473.811560303696</c:v>
                </c:pt>
                <c:pt idx="1651">
                  <c:v>5477.127012490434</c:v>
                </c:pt>
                <c:pt idx="1652">
                  <c:v>5480.44246467717</c:v>
                </c:pt>
                <c:pt idx="1653">
                  <c:v>5483.757916863908</c:v>
                </c:pt>
                <c:pt idx="1654">
                  <c:v>5487.073369050646</c:v>
                </c:pt>
                <c:pt idx="1655">
                  <c:v>5490.388821237383</c:v>
                </c:pt>
                <c:pt idx="1656">
                  <c:v>5493.70427342412</c:v>
                </c:pt>
                <c:pt idx="1657">
                  <c:v>5497.019725610857</c:v>
                </c:pt>
                <c:pt idx="1658">
                  <c:v>5500.335177797595</c:v>
                </c:pt>
                <c:pt idx="1659">
                  <c:v>5503.650629984332</c:v>
                </c:pt>
                <c:pt idx="1660">
                  <c:v>5506.96608217107</c:v>
                </c:pt>
                <c:pt idx="1661">
                  <c:v>5510.281534357806</c:v>
                </c:pt>
                <c:pt idx="1662">
                  <c:v>5513.596986544544</c:v>
                </c:pt>
                <c:pt idx="1663">
                  <c:v>5516.912438731281</c:v>
                </c:pt>
                <c:pt idx="1664">
                  <c:v>5520.227890918019</c:v>
                </c:pt>
                <c:pt idx="1665">
                  <c:v>5523.543343104756</c:v>
                </c:pt>
                <c:pt idx="1666">
                  <c:v>5526.858795291493</c:v>
                </c:pt>
                <c:pt idx="1667">
                  <c:v>5530.17424747823</c:v>
                </c:pt>
                <c:pt idx="1668">
                  <c:v>5533.489699664967</c:v>
                </c:pt>
                <c:pt idx="1669">
                  <c:v>5536.805151851704</c:v>
                </c:pt>
                <c:pt idx="1670">
                  <c:v>5540.120604038442</c:v>
                </c:pt>
                <c:pt idx="1671">
                  <c:v>5543.43605622518</c:v>
                </c:pt>
                <c:pt idx="1672">
                  <c:v>5546.751508411916</c:v>
                </c:pt>
                <c:pt idx="1673">
                  <c:v>5550.066960598654</c:v>
                </c:pt>
                <c:pt idx="1674">
                  <c:v>5553.382412785391</c:v>
                </c:pt>
                <c:pt idx="1675">
                  <c:v>5556.697864972128</c:v>
                </c:pt>
                <c:pt idx="1676">
                  <c:v>5560.013317158866</c:v>
                </c:pt>
                <c:pt idx="1677">
                  <c:v>5563.328769345603</c:v>
                </c:pt>
                <c:pt idx="1678">
                  <c:v>5566.64422153234</c:v>
                </c:pt>
                <c:pt idx="1679">
                  <c:v>5569.959673719077</c:v>
                </c:pt>
                <c:pt idx="1680">
                  <c:v>5573.275125905815</c:v>
                </c:pt>
                <c:pt idx="1681">
                  <c:v>5576.590578092552</c:v>
                </c:pt>
                <c:pt idx="1682">
                  <c:v>5579.90603027929</c:v>
                </c:pt>
                <c:pt idx="1683">
                  <c:v>5583.221482466026</c:v>
                </c:pt>
                <c:pt idx="1684">
                  <c:v>5586.536934652764</c:v>
                </c:pt>
                <c:pt idx="1685">
                  <c:v>5589.852386839501</c:v>
                </c:pt>
                <c:pt idx="1686">
                  <c:v>5593.167839026238</c:v>
                </c:pt>
                <c:pt idx="1687">
                  <c:v>5596.483291212976</c:v>
                </c:pt>
                <c:pt idx="1688">
                  <c:v>5599.798743399713</c:v>
                </c:pt>
                <c:pt idx="1689">
                  <c:v>5603.11419558645</c:v>
                </c:pt>
                <c:pt idx="1690">
                  <c:v>5606.429647773187</c:v>
                </c:pt>
                <c:pt idx="1691">
                  <c:v>5609.745099959925</c:v>
                </c:pt>
                <c:pt idx="1692">
                  <c:v>5613.060552146662</c:v>
                </c:pt>
                <c:pt idx="1693">
                  <c:v>5616.3760043334</c:v>
                </c:pt>
                <c:pt idx="1694">
                  <c:v>5619.691456520136</c:v>
                </c:pt>
                <c:pt idx="1695">
                  <c:v>5623.006908706874</c:v>
                </c:pt>
                <c:pt idx="1696">
                  <c:v>5626.32236089361</c:v>
                </c:pt>
                <c:pt idx="1697">
                  <c:v>5629.637813080349</c:v>
                </c:pt>
                <c:pt idx="1698">
                  <c:v>5632.953265267086</c:v>
                </c:pt>
                <c:pt idx="1699">
                  <c:v>5636.268717453823</c:v>
                </c:pt>
                <c:pt idx="1700">
                  <c:v>5639.58416964056</c:v>
                </c:pt>
                <c:pt idx="1701">
                  <c:v>5642.899621827297</c:v>
                </c:pt>
                <c:pt idx="1702">
                  <c:v>5646.215074014035</c:v>
                </c:pt>
                <c:pt idx="1703">
                  <c:v>5649.530526200772</c:v>
                </c:pt>
                <c:pt idx="1704">
                  <c:v>5652.84597838751</c:v>
                </c:pt>
                <c:pt idx="1705">
                  <c:v>5656.161430574246</c:v>
                </c:pt>
                <c:pt idx="1706">
                  <c:v>5659.476882760984</c:v>
                </c:pt>
                <c:pt idx="1707">
                  <c:v>5662.792334947721</c:v>
                </c:pt>
                <c:pt idx="1708">
                  <c:v>5666.107787134459</c:v>
                </c:pt>
                <c:pt idx="1709">
                  <c:v>5669.423239321196</c:v>
                </c:pt>
                <c:pt idx="1710">
                  <c:v>5672.738691507933</c:v>
                </c:pt>
                <c:pt idx="1711">
                  <c:v>5676.05414369467</c:v>
                </c:pt>
                <c:pt idx="1712">
                  <c:v>5679.369595881407</c:v>
                </c:pt>
                <c:pt idx="1713">
                  <c:v>5682.685048068145</c:v>
                </c:pt>
                <c:pt idx="1714">
                  <c:v>5686.000500254882</c:v>
                </c:pt>
                <c:pt idx="1715">
                  <c:v>5689.31595244162</c:v>
                </c:pt>
                <c:pt idx="1716">
                  <c:v>5692.631404628356</c:v>
                </c:pt>
                <c:pt idx="1717">
                  <c:v>5695.946856815094</c:v>
                </c:pt>
                <c:pt idx="1718">
                  <c:v>5699.26230900183</c:v>
                </c:pt>
                <c:pt idx="1719">
                  <c:v>5702.577761188569</c:v>
                </c:pt>
                <c:pt idx="1720">
                  <c:v>5705.893213375306</c:v>
                </c:pt>
                <c:pt idx="1721">
                  <c:v>5709.208665562043</c:v>
                </c:pt>
                <c:pt idx="1722">
                  <c:v>5712.524117748781</c:v>
                </c:pt>
                <c:pt idx="1723">
                  <c:v>5715.839569935517</c:v>
                </c:pt>
                <c:pt idx="1724">
                  <c:v>5719.155022122255</c:v>
                </c:pt>
                <c:pt idx="1725">
                  <c:v>5722.470474308992</c:v>
                </c:pt>
                <c:pt idx="1726">
                  <c:v>5725.78592649573</c:v>
                </c:pt>
                <c:pt idx="1727">
                  <c:v>5729.101378682466</c:v>
                </c:pt>
                <c:pt idx="1728">
                  <c:v>5732.416830869204</c:v>
                </c:pt>
                <c:pt idx="1729">
                  <c:v>5735.73228305594</c:v>
                </c:pt>
                <c:pt idx="1730">
                  <c:v>5739.047735242679</c:v>
                </c:pt>
                <c:pt idx="1731">
                  <c:v>5742.363187429416</c:v>
                </c:pt>
                <c:pt idx="1732">
                  <c:v>5745.678639616153</c:v>
                </c:pt>
                <c:pt idx="1733">
                  <c:v>5748.994091802891</c:v>
                </c:pt>
                <c:pt idx="1734">
                  <c:v>5752.309543989627</c:v>
                </c:pt>
                <c:pt idx="1735">
                  <c:v>5755.624996176365</c:v>
                </c:pt>
                <c:pt idx="1736">
                  <c:v>5758.940448363102</c:v>
                </c:pt>
                <c:pt idx="1737">
                  <c:v>5762.25590054984</c:v>
                </c:pt>
                <c:pt idx="1738">
                  <c:v>5765.571352736577</c:v>
                </c:pt>
                <c:pt idx="1739">
                  <c:v>5768.886804923314</c:v>
                </c:pt>
                <c:pt idx="1740">
                  <c:v>5772.202257110052</c:v>
                </c:pt>
                <c:pt idx="1741">
                  <c:v>5775.517709296789</c:v>
                </c:pt>
                <c:pt idx="1742">
                  <c:v>5778.833161483526</c:v>
                </c:pt>
                <c:pt idx="1743">
                  <c:v>5782.148613670263</c:v>
                </c:pt>
                <c:pt idx="1744">
                  <c:v>5785.464065857</c:v>
                </c:pt>
                <c:pt idx="1745">
                  <c:v>5788.779518043738</c:v>
                </c:pt>
                <c:pt idx="1746">
                  <c:v>5792.094970230475</c:v>
                </c:pt>
                <c:pt idx="1747">
                  <c:v>5795.410422417212</c:v>
                </c:pt>
                <c:pt idx="1748">
                  <c:v>5798.72587460395</c:v>
                </c:pt>
                <c:pt idx="1749">
                  <c:v>5802.041326790686</c:v>
                </c:pt>
                <c:pt idx="1750">
                  <c:v>5805.356778977424</c:v>
                </c:pt>
                <c:pt idx="1751">
                  <c:v>5808.67223116416</c:v>
                </c:pt>
                <c:pt idx="1752">
                  <c:v>5811.987683350899</c:v>
                </c:pt>
                <c:pt idx="1753">
                  <c:v>5815.303135537636</c:v>
                </c:pt>
                <c:pt idx="1754">
                  <c:v>5818.618587724373</c:v>
                </c:pt>
                <c:pt idx="1755">
                  <c:v>5821.934039911111</c:v>
                </c:pt>
                <c:pt idx="1756">
                  <c:v>5825.249492097848</c:v>
                </c:pt>
                <c:pt idx="1757">
                  <c:v>5828.564944284585</c:v>
                </c:pt>
                <c:pt idx="1758">
                  <c:v>5831.880396471322</c:v>
                </c:pt>
                <c:pt idx="1759">
                  <c:v>5835.19584865806</c:v>
                </c:pt>
                <c:pt idx="1760">
                  <c:v>5838.511300844797</c:v>
                </c:pt>
                <c:pt idx="1761">
                  <c:v>5841.826753031534</c:v>
                </c:pt>
                <c:pt idx="1762">
                  <c:v>5845.142205218271</c:v>
                </c:pt>
                <c:pt idx="1763">
                  <c:v>5848.457657405009</c:v>
                </c:pt>
                <c:pt idx="1764">
                  <c:v>5851.773109591746</c:v>
                </c:pt>
                <c:pt idx="1765">
                  <c:v>5855.088561778483</c:v>
                </c:pt>
                <c:pt idx="1766">
                  <c:v>5858.404013965221</c:v>
                </c:pt>
                <c:pt idx="1767">
                  <c:v>5861.719466151957</c:v>
                </c:pt>
                <c:pt idx="1768">
                  <c:v>5865.034918338695</c:v>
                </c:pt>
                <c:pt idx="1769">
                  <c:v>5868.350370525432</c:v>
                </c:pt>
                <c:pt idx="1770">
                  <c:v>5871.66582271217</c:v>
                </c:pt>
                <c:pt idx="1771">
                  <c:v>5874.981274898907</c:v>
                </c:pt>
                <c:pt idx="1772">
                  <c:v>5878.296727085644</c:v>
                </c:pt>
                <c:pt idx="1773">
                  <c:v>5881.61217927238</c:v>
                </c:pt>
                <c:pt idx="1774">
                  <c:v>5884.927631459118</c:v>
                </c:pt>
                <c:pt idx="1775">
                  <c:v>5888.243083645856</c:v>
                </c:pt>
                <c:pt idx="1776">
                  <c:v>5891.558535832593</c:v>
                </c:pt>
                <c:pt idx="1777">
                  <c:v>5894.873988019331</c:v>
                </c:pt>
                <c:pt idx="1778">
                  <c:v>5898.189440206068</c:v>
                </c:pt>
                <c:pt idx="1779">
                  <c:v>5901.504892392805</c:v>
                </c:pt>
                <c:pt idx="1780">
                  <c:v>5904.820344579542</c:v>
                </c:pt>
                <c:pt idx="1781">
                  <c:v>5908.13579676628</c:v>
                </c:pt>
                <c:pt idx="1782">
                  <c:v>5911.451248953017</c:v>
                </c:pt>
                <c:pt idx="1783">
                  <c:v>5914.766701139754</c:v>
                </c:pt>
                <c:pt idx="1784">
                  <c:v>5918.082153326492</c:v>
                </c:pt>
                <c:pt idx="1785">
                  <c:v>5921.397605513228</c:v>
                </c:pt>
                <c:pt idx="1786">
                  <c:v>5924.713057699966</c:v>
                </c:pt>
                <c:pt idx="1787">
                  <c:v>5928.028509886703</c:v>
                </c:pt>
                <c:pt idx="1788">
                  <c:v>5931.34396207344</c:v>
                </c:pt>
                <c:pt idx="1789">
                  <c:v>5934.659414260177</c:v>
                </c:pt>
                <c:pt idx="1790">
                  <c:v>5937.974866446915</c:v>
                </c:pt>
                <c:pt idx="1791">
                  <c:v>5941.290318633653</c:v>
                </c:pt>
                <c:pt idx="1792">
                  <c:v>5944.60577082039</c:v>
                </c:pt>
                <c:pt idx="1793">
                  <c:v>5947.921223007127</c:v>
                </c:pt>
                <c:pt idx="1794">
                  <c:v>5951.236675193864</c:v>
                </c:pt>
                <c:pt idx="1795">
                  <c:v>5954.552127380601</c:v>
                </c:pt>
                <c:pt idx="1796">
                  <c:v>5957.867579567338</c:v>
                </c:pt>
                <c:pt idx="1797">
                  <c:v>5961.183031754076</c:v>
                </c:pt>
                <c:pt idx="1798">
                  <c:v>5964.498483940813</c:v>
                </c:pt>
                <c:pt idx="1799">
                  <c:v>5967.81393612755</c:v>
                </c:pt>
                <c:pt idx="1800">
                  <c:v>5971.129388314288</c:v>
                </c:pt>
                <c:pt idx="1801">
                  <c:v>5974.444840501025</c:v>
                </c:pt>
                <c:pt idx="1802">
                  <c:v>5977.760292687762</c:v>
                </c:pt>
                <c:pt idx="1803">
                  <c:v>5981.0757448745</c:v>
                </c:pt>
                <c:pt idx="1804">
                  <c:v>5984.391197061237</c:v>
                </c:pt>
                <c:pt idx="1805">
                  <c:v>5987.706649247974</c:v>
                </c:pt>
                <c:pt idx="1806">
                  <c:v>5991.02210143471</c:v>
                </c:pt>
                <c:pt idx="1807">
                  <c:v>5994.337553621449</c:v>
                </c:pt>
                <c:pt idx="1808">
                  <c:v>5997.653005808186</c:v>
                </c:pt>
                <c:pt idx="1809">
                  <c:v>6000.968457994923</c:v>
                </c:pt>
                <c:pt idx="1810">
                  <c:v>6004.283910181661</c:v>
                </c:pt>
                <c:pt idx="1811">
                  <c:v>6007.599362368398</c:v>
                </c:pt>
                <c:pt idx="1812">
                  <c:v>6010.914814555135</c:v>
                </c:pt>
                <c:pt idx="1813">
                  <c:v>6014.230266741872</c:v>
                </c:pt>
                <c:pt idx="1814">
                  <c:v>6017.54571892861</c:v>
                </c:pt>
                <c:pt idx="1815">
                  <c:v>6020.861171115347</c:v>
                </c:pt>
                <c:pt idx="1816">
                  <c:v>6024.176623302084</c:v>
                </c:pt>
                <c:pt idx="1817">
                  <c:v>6027.492075488821</c:v>
                </c:pt>
                <c:pt idx="1818">
                  <c:v>6030.807527675558</c:v>
                </c:pt>
                <c:pt idx="1819">
                  <c:v>6034.122979862296</c:v>
                </c:pt>
                <c:pt idx="1820">
                  <c:v>6037.438432049034</c:v>
                </c:pt>
                <c:pt idx="1821">
                  <c:v>6040.753884235771</c:v>
                </c:pt>
                <c:pt idx="1822">
                  <c:v>6044.069336422508</c:v>
                </c:pt>
                <c:pt idx="1823">
                  <c:v>6047.384788609245</c:v>
                </c:pt>
                <c:pt idx="1824">
                  <c:v>6050.700240795982</c:v>
                </c:pt>
                <c:pt idx="1825">
                  <c:v>6054.01569298272</c:v>
                </c:pt>
                <c:pt idx="1826">
                  <c:v>6057.331145169457</c:v>
                </c:pt>
                <c:pt idx="1827">
                  <c:v>6060.646597356194</c:v>
                </c:pt>
                <c:pt idx="1828">
                  <c:v>6063.962049542931</c:v>
                </c:pt>
                <c:pt idx="1829">
                  <c:v>6067.277501729669</c:v>
                </c:pt>
                <c:pt idx="1830">
                  <c:v>6070.592953916406</c:v>
                </c:pt>
                <c:pt idx="1831">
                  <c:v>6073.908406103144</c:v>
                </c:pt>
                <c:pt idx="1832">
                  <c:v>6077.223858289881</c:v>
                </c:pt>
                <c:pt idx="1833">
                  <c:v>6080.539310476618</c:v>
                </c:pt>
                <c:pt idx="1834">
                  <c:v>6083.854762663355</c:v>
                </c:pt>
                <c:pt idx="1835">
                  <c:v>6087.170214850092</c:v>
                </c:pt>
                <c:pt idx="1836">
                  <c:v>6090.48566703683</c:v>
                </c:pt>
                <c:pt idx="1837">
                  <c:v>6093.801119223567</c:v>
                </c:pt>
                <c:pt idx="1838">
                  <c:v>6097.116571410304</c:v>
                </c:pt>
                <c:pt idx="1839">
                  <c:v>6100.432023597041</c:v>
                </c:pt>
                <c:pt idx="1840">
                  <c:v>6103.74747578378</c:v>
                </c:pt>
                <c:pt idx="1841">
                  <c:v>6107.062927970516</c:v>
                </c:pt>
                <c:pt idx="1842">
                  <c:v>6110.378380157254</c:v>
                </c:pt>
                <c:pt idx="1843">
                  <c:v>6113.693832343991</c:v>
                </c:pt>
                <c:pt idx="1844">
                  <c:v>6117.009284530728</c:v>
                </c:pt>
                <c:pt idx="1845">
                  <c:v>6120.324736717465</c:v>
                </c:pt>
                <c:pt idx="1846">
                  <c:v>6123.640188904203</c:v>
                </c:pt>
                <c:pt idx="1847">
                  <c:v>6126.95564109094</c:v>
                </c:pt>
                <c:pt idx="1848">
                  <c:v>6130.271093277677</c:v>
                </c:pt>
                <c:pt idx="1849">
                  <c:v>6133.586545464414</c:v>
                </c:pt>
                <c:pt idx="1850">
                  <c:v>6136.901997651152</c:v>
                </c:pt>
                <c:pt idx="1851">
                  <c:v>6140.21744983789</c:v>
                </c:pt>
                <c:pt idx="1852">
                  <c:v>6143.532902024626</c:v>
                </c:pt>
                <c:pt idx="1853">
                  <c:v>6146.848354211364</c:v>
                </c:pt>
                <c:pt idx="1854">
                  <c:v>6150.163806398101</c:v>
                </c:pt>
                <c:pt idx="1855">
                  <c:v>6153.479258584838</c:v>
                </c:pt>
                <c:pt idx="1856">
                  <c:v>6156.794710771575</c:v>
                </c:pt>
                <c:pt idx="1857">
                  <c:v>6160.110162958312</c:v>
                </c:pt>
                <c:pt idx="1858">
                  <c:v>6163.42561514505</c:v>
                </c:pt>
                <c:pt idx="1859">
                  <c:v>6166.741067331787</c:v>
                </c:pt>
                <c:pt idx="1860">
                  <c:v>6170.056519518524</c:v>
                </c:pt>
                <c:pt idx="1861">
                  <c:v>6173.371971705261</c:v>
                </c:pt>
                <c:pt idx="1862">
                  <c:v>6176.687423892</c:v>
                </c:pt>
                <c:pt idx="1863">
                  <c:v>6180.002876078736</c:v>
                </c:pt>
                <c:pt idx="1864">
                  <c:v>6183.318328265473</c:v>
                </c:pt>
                <c:pt idx="1865">
                  <c:v>6186.633780452211</c:v>
                </c:pt>
                <c:pt idx="1866">
                  <c:v>6189.949232638948</c:v>
                </c:pt>
                <c:pt idx="1867">
                  <c:v>6193.264684825685</c:v>
                </c:pt>
                <c:pt idx="1868">
                  <c:v>6196.580137012423</c:v>
                </c:pt>
                <c:pt idx="1869">
                  <c:v>6199.89558919916</c:v>
                </c:pt>
                <c:pt idx="1870">
                  <c:v>6203.211041385897</c:v>
                </c:pt>
                <c:pt idx="1871">
                  <c:v>6206.526493572634</c:v>
                </c:pt>
                <c:pt idx="1872">
                  <c:v>6209.841945759371</c:v>
                </c:pt>
                <c:pt idx="1873">
                  <c:v>6213.157397946109</c:v>
                </c:pt>
                <c:pt idx="1874">
                  <c:v>6216.472850132846</c:v>
                </c:pt>
                <c:pt idx="1875">
                  <c:v>6219.788302319584</c:v>
                </c:pt>
                <c:pt idx="1876">
                  <c:v>6223.103754506321</c:v>
                </c:pt>
                <c:pt idx="1877">
                  <c:v>6226.419206693058</c:v>
                </c:pt>
                <c:pt idx="1878">
                  <c:v>6229.734658879795</c:v>
                </c:pt>
                <c:pt idx="1879">
                  <c:v>6233.050111066532</c:v>
                </c:pt>
                <c:pt idx="1880">
                  <c:v>6236.36556325327</c:v>
                </c:pt>
                <c:pt idx="1881">
                  <c:v>6239.681015440007</c:v>
                </c:pt>
                <c:pt idx="1882">
                  <c:v>6242.996467626745</c:v>
                </c:pt>
                <c:pt idx="1883">
                  <c:v>6246.311919813481</c:v>
                </c:pt>
                <c:pt idx="1884">
                  <c:v>6249.62737200022</c:v>
                </c:pt>
                <c:pt idx="1885">
                  <c:v>6252.942824186956</c:v>
                </c:pt>
                <c:pt idx="1886">
                  <c:v>6256.258276373693</c:v>
                </c:pt>
                <c:pt idx="1887">
                  <c:v>6259.573728560431</c:v>
                </c:pt>
                <c:pt idx="1888">
                  <c:v>6262.889180747168</c:v>
                </c:pt>
                <c:pt idx="1889">
                  <c:v>6266.204632933905</c:v>
                </c:pt>
                <c:pt idx="1890">
                  <c:v>6269.520085120643</c:v>
                </c:pt>
                <c:pt idx="1891">
                  <c:v>6272.83553730738</c:v>
                </c:pt>
                <c:pt idx="1892">
                  <c:v>6276.150989494117</c:v>
                </c:pt>
                <c:pt idx="1893">
                  <c:v>6279.466441680854</c:v>
                </c:pt>
                <c:pt idx="1894">
                  <c:v>6282.781893867592</c:v>
                </c:pt>
                <c:pt idx="1895">
                  <c:v>6286.09734605433</c:v>
                </c:pt>
                <c:pt idx="1896">
                  <c:v>6289.412798241066</c:v>
                </c:pt>
                <c:pt idx="1897">
                  <c:v>6292.728250427803</c:v>
                </c:pt>
                <c:pt idx="1898">
                  <c:v>6296.043702614541</c:v>
                </c:pt>
                <c:pt idx="1899">
                  <c:v>6299.359154801278</c:v>
                </c:pt>
                <c:pt idx="1900">
                  <c:v>6302.674606988016</c:v>
                </c:pt>
                <c:pt idx="1901">
                  <c:v>6305.990059174753</c:v>
                </c:pt>
                <c:pt idx="1902">
                  <c:v>6309.30551136149</c:v>
                </c:pt>
                <c:pt idx="1903">
                  <c:v>6312.620963548227</c:v>
                </c:pt>
                <c:pt idx="1904">
                  <c:v>6315.936415734965</c:v>
                </c:pt>
                <c:pt idx="1905">
                  <c:v>6319.251867921702</c:v>
                </c:pt>
                <c:pt idx="1906">
                  <c:v>6322.56732010844</c:v>
                </c:pt>
                <c:pt idx="1907">
                  <c:v>6325.882772295176</c:v>
                </c:pt>
                <c:pt idx="1908">
                  <c:v>6329.198224481913</c:v>
                </c:pt>
                <c:pt idx="1909">
                  <c:v>6332.51367666865</c:v>
                </c:pt>
                <c:pt idx="1910">
                  <c:v>6335.829128855388</c:v>
                </c:pt>
                <c:pt idx="1911">
                  <c:v>6339.144581042126</c:v>
                </c:pt>
                <c:pt idx="1912">
                  <c:v>6342.460033228863</c:v>
                </c:pt>
                <c:pt idx="1913">
                  <c:v>6345.7754854156</c:v>
                </c:pt>
                <c:pt idx="1914">
                  <c:v>6349.090937602337</c:v>
                </c:pt>
                <c:pt idx="1915">
                  <c:v>6352.406389789075</c:v>
                </c:pt>
                <c:pt idx="1916">
                  <c:v>6355.721841975811</c:v>
                </c:pt>
                <c:pt idx="1917">
                  <c:v>6359.03729416255</c:v>
                </c:pt>
                <c:pt idx="1918">
                  <c:v>6362.352746349286</c:v>
                </c:pt>
                <c:pt idx="1919">
                  <c:v>6365.668198536024</c:v>
                </c:pt>
                <c:pt idx="1920">
                  <c:v>6368.983650722761</c:v>
                </c:pt>
                <c:pt idx="1921">
                  <c:v>6372.299102909498</c:v>
                </c:pt>
                <c:pt idx="1922">
                  <c:v>6375.614555096236</c:v>
                </c:pt>
                <c:pt idx="1923">
                  <c:v>6378.930007282973</c:v>
                </c:pt>
                <c:pt idx="1924">
                  <c:v>6382.24545946971</c:v>
                </c:pt>
                <c:pt idx="1925">
                  <c:v>6385.560911656447</c:v>
                </c:pt>
                <c:pt idx="1926">
                  <c:v>6388.876363843185</c:v>
                </c:pt>
                <c:pt idx="1927">
                  <c:v>6392.191816029921</c:v>
                </c:pt>
                <c:pt idx="1928">
                  <c:v>6395.50726821666</c:v>
                </c:pt>
                <c:pt idx="1929">
                  <c:v>6398.822720403396</c:v>
                </c:pt>
                <c:pt idx="1930">
                  <c:v>6402.138172590134</c:v>
                </c:pt>
                <c:pt idx="1931">
                  <c:v>6405.45362477687</c:v>
                </c:pt>
                <c:pt idx="1932">
                  <c:v>6408.769076963608</c:v>
                </c:pt>
                <c:pt idx="1933">
                  <c:v>6412.084529150345</c:v>
                </c:pt>
                <c:pt idx="1934">
                  <c:v>6415.399981337083</c:v>
                </c:pt>
                <c:pt idx="1935">
                  <c:v>6418.71543352382</c:v>
                </c:pt>
                <c:pt idx="1936">
                  <c:v>6422.030885710557</c:v>
                </c:pt>
                <c:pt idx="1937">
                  <c:v>6425.346337897295</c:v>
                </c:pt>
                <c:pt idx="1938">
                  <c:v>6428.661790084032</c:v>
                </c:pt>
                <c:pt idx="1939">
                  <c:v>6431.977242270769</c:v>
                </c:pt>
                <c:pt idx="1940">
                  <c:v>6435.292694457506</c:v>
                </c:pt>
                <c:pt idx="1941">
                  <c:v>6438.608146644244</c:v>
                </c:pt>
                <c:pt idx="1942">
                  <c:v>6441.923598830981</c:v>
                </c:pt>
                <c:pt idx="1943">
                  <c:v>6445.239051017718</c:v>
                </c:pt>
                <c:pt idx="1944">
                  <c:v>6448.554503204456</c:v>
                </c:pt>
                <c:pt idx="1945">
                  <c:v>6451.869955391193</c:v>
                </c:pt>
                <c:pt idx="1946">
                  <c:v>6455.18540757793</c:v>
                </c:pt>
                <c:pt idx="1947">
                  <c:v>6458.500859764667</c:v>
                </c:pt>
                <c:pt idx="1948">
                  <c:v>6461.816311951404</c:v>
                </c:pt>
                <c:pt idx="1949">
                  <c:v>6465.131764138142</c:v>
                </c:pt>
                <c:pt idx="1950">
                  <c:v>6468.447216324879</c:v>
                </c:pt>
                <c:pt idx="1951">
                  <c:v>6471.762668511616</c:v>
                </c:pt>
                <c:pt idx="1952">
                  <c:v>6475.078120698354</c:v>
                </c:pt>
                <c:pt idx="1953">
                  <c:v>6478.393572885091</c:v>
                </c:pt>
                <c:pt idx="1954">
                  <c:v>6481.709025071828</c:v>
                </c:pt>
                <c:pt idx="1955">
                  <c:v>6485.024477258566</c:v>
                </c:pt>
                <c:pt idx="1956">
                  <c:v>6488.339929445302</c:v>
                </c:pt>
                <c:pt idx="1957">
                  <c:v>6491.65538163204</c:v>
                </c:pt>
                <c:pt idx="1958">
                  <c:v>6494.970833818777</c:v>
                </c:pt>
                <c:pt idx="1959">
                  <c:v>6498.286286005514</c:v>
                </c:pt>
                <c:pt idx="1960">
                  <c:v>6501.601738192252</c:v>
                </c:pt>
                <c:pt idx="1961">
                  <c:v>6504.917190378989</c:v>
                </c:pt>
                <c:pt idx="1962">
                  <c:v>6508.232642565726</c:v>
                </c:pt>
                <c:pt idx="1963">
                  <c:v>6511.548094752464</c:v>
                </c:pt>
                <c:pt idx="1964">
                  <c:v>6514.863546939201</c:v>
                </c:pt>
                <c:pt idx="1965">
                  <c:v>6518.178999125938</c:v>
                </c:pt>
                <c:pt idx="1966">
                  <c:v>6521.494451312676</c:v>
                </c:pt>
                <c:pt idx="1967">
                  <c:v>6524.809903499412</c:v>
                </c:pt>
                <c:pt idx="1968">
                  <c:v>6528.12535568615</c:v>
                </c:pt>
                <c:pt idx="1969">
                  <c:v>6531.440807872887</c:v>
                </c:pt>
                <c:pt idx="1970">
                  <c:v>6534.756260059624</c:v>
                </c:pt>
                <c:pt idx="1971">
                  <c:v>6538.071712246362</c:v>
                </c:pt>
                <c:pt idx="1972">
                  <c:v>6541.3871644331</c:v>
                </c:pt>
                <c:pt idx="1973">
                  <c:v>6544.702616619836</c:v>
                </c:pt>
                <c:pt idx="1974">
                  <c:v>6548.018068806574</c:v>
                </c:pt>
                <c:pt idx="1975">
                  <c:v>6551.333520993311</c:v>
                </c:pt>
                <c:pt idx="1976">
                  <c:v>6554.648973180048</c:v>
                </c:pt>
                <c:pt idx="1977">
                  <c:v>6557.964425366786</c:v>
                </c:pt>
                <c:pt idx="1978">
                  <c:v>6561.279877553523</c:v>
                </c:pt>
                <c:pt idx="1979">
                  <c:v>6564.59532974026</c:v>
                </c:pt>
                <c:pt idx="1980">
                  <c:v>6567.910781926998</c:v>
                </c:pt>
                <c:pt idx="1981">
                  <c:v>6571.226234113734</c:v>
                </c:pt>
                <c:pt idx="1982">
                  <c:v>6574.541686300472</c:v>
                </c:pt>
                <c:pt idx="1983">
                  <c:v>6577.85713848721</c:v>
                </c:pt>
                <c:pt idx="1984">
                  <c:v>6581.172590673946</c:v>
                </c:pt>
                <c:pt idx="1985">
                  <c:v>6584.488042860684</c:v>
                </c:pt>
                <c:pt idx="1986">
                  <c:v>6587.803495047421</c:v>
                </c:pt>
                <c:pt idx="1987">
                  <c:v>6591.118947234158</c:v>
                </c:pt>
                <c:pt idx="1988">
                  <c:v>6594.434399420896</c:v>
                </c:pt>
                <c:pt idx="1989">
                  <c:v>6597.749851607633</c:v>
                </c:pt>
                <c:pt idx="1990">
                  <c:v>6601.06530379437</c:v>
                </c:pt>
                <c:pt idx="1991">
                  <c:v>6604.380755981108</c:v>
                </c:pt>
                <c:pt idx="1992">
                  <c:v>6607.696208167844</c:v>
                </c:pt>
                <c:pt idx="1993">
                  <c:v>6611.011660354582</c:v>
                </c:pt>
                <c:pt idx="1994">
                  <c:v>6614.32711254132</c:v>
                </c:pt>
                <c:pt idx="1995">
                  <c:v>6617.642564728056</c:v>
                </c:pt>
                <c:pt idx="1996">
                  <c:v>6620.958016914794</c:v>
                </c:pt>
                <c:pt idx="1997">
                  <c:v>6624.273469101531</c:v>
                </c:pt>
                <c:pt idx="1998">
                  <c:v>6627.588921288268</c:v>
                </c:pt>
                <c:pt idx="1999">
                  <c:v>6630.904373475006</c:v>
                </c:pt>
                <c:pt idx="2000">
                  <c:v>6634.219825661743</c:v>
                </c:pt>
                <c:pt idx="2001">
                  <c:v>6637.53527784848</c:v>
                </c:pt>
                <c:pt idx="2002">
                  <c:v>6640.850730035217</c:v>
                </c:pt>
                <c:pt idx="2003">
                  <c:v>6644.166182221954</c:v>
                </c:pt>
                <c:pt idx="2004">
                  <c:v>6647.481634408692</c:v>
                </c:pt>
                <c:pt idx="2005">
                  <c:v>6650.79708659543</c:v>
                </c:pt>
                <c:pt idx="2006">
                  <c:v>6654.112538782166</c:v>
                </c:pt>
                <c:pt idx="2007">
                  <c:v>6657.427990968904</c:v>
                </c:pt>
                <c:pt idx="2008">
                  <c:v>6660.743443155641</c:v>
                </c:pt>
                <c:pt idx="2009">
                  <c:v>6664.058895342378</c:v>
                </c:pt>
                <c:pt idx="2010">
                  <c:v>6667.374347529116</c:v>
                </c:pt>
                <c:pt idx="2011">
                  <c:v>6670.689799715853</c:v>
                </c:pt>
                <c:pt idx="2012">
                  <c:v>6674.00525190259</c:v>
                </c:pt>
                <c:pt idx="2013">
                  <c:v>6677.320704089327</c:v>
                </c:pt>
                <c:pt idx="2014">
                  <c:v>6680.636156276065</c:v>
                </c:pt>
                <c:pt idx="2015">
                  <c:v>6683.951608462802</c:v>
                </c:pt>
                <c:pt idx="2016">
                  <c:v>6687.26706064954</c:v>
                </c:pt>
                <c:pt idx="2017">
                  <c:v>6690.582512836277</c:v>
                </c:pt>
                <c:pt idx="2018">
                  <c:v>6693.897965023014</c:v>
                </c:pt>
                <c:pt idx="2019">
                  <c:v>6697.213417209751</c:v>
                </c:pt>
                <c:pt idx="2020">
                  <c:v>6700.528869396488</c:v>
                </c:pt>
                <c:pt idx="2021">
                  <c:v>6703.844321583225</c:v>
                </c:pt>
                <c:pt idx="2022">
                  <c:v>6707.159773769963</c:v>
                </c:pt>
                <c:pt idx="2023">
                  <c:v>6710.4752259567</c:v>
                </c:pt>
                <c:pt idx="2024">
                  <c:v>6713.790678143437</c:v>
                </c:pt>
                <c:pt idx="2025">
                  <c:v>6717.106130330175</c:v>
                </c:pt>
                <c:pt idx="2026">
                  <c:v>6720.421582516912</c:v>
                </c:pt>
                <c:pt idx="2027">
                  <c:v>6723.73703470365</c:v>
                </c:pt>
                <c:pt idx="2028">
                  <c:v>6727.052486890386</c:v>
                </c:pt>
                <c:pt idx="2029">
                  <c:v>6730.367939077123</c:v>
                </c:pt>
                <c:pt idx="2030">
                  <c:v>6733.683391263861</c:v>
                </c:pt>
                <c:pt idx="2031">
                  <c:v>6736.998843450598</c:v>
                </c:pt>
                <c:pt idx="2032">
                  <c:v>6740.314295637336</c:v>
                </c:pt>
                <c:pt idx="2033">
                  <c:v>6743.629747824073</c:v>
                </c:pt>
                <c:pt idx="2034">
                  <c:v>6746.94520001081</c:v>
                </c:pt>
                <c:pt idx="2035">
                  <c:v>6750.260652197547</c:v>
                </c:pt>
                <c:pt idx="2036">
                  <c:v>6753.576104384285</c:v>
                </c:pt>
                <c:pt idx="2037">
                  <c:v>6756.891556571022</c:v>
                </c:pt>
                <c:pt idx="2038">
                  <c:v>6760.20700875776</c:v>
                </c:pt>
                <c:pt idx="2039">
                  <c:v>6763.522460944496</c:v>
                </c:pt>
                <c:pt idx="2040">
                  <c:v>6766.837913131234</c:v>
                </c:pt>
                <c:pt idx="2041">
                  <c:v>6770.153365317971</c:v>
                </c:pt>
                <c:pt idx="2042">
                  <c:v>6773.468817504709</c:v>
                </c:pt>
                <c:pt idx="2043">
                  <c:v>6776.784269691445</c:v>
                </c:pt>
                <c:pt idx="2044">
                  <c:v>6780.099721878183</c:v>
                </c:pt>
                <c:pt idx="2045">
                  <c:v>6783.41517406492</c:v>
                </c:pt>
                <c:pt idx="2046">
                  <c:v>6786.730626251657</c:v>
                </c:pt>
                <c:pt idx="2047">
                  <c:v>6790.046078438395</c:v>
                </c:pt>
                <c:pt idx="2048">
                  <c:v>6793.361530625132</c:v>
                </c:pt>
                <c:pt idx="2049">
                  <c:v>6796.67698281187</c:v>
                </c:pt>
                <c:pt idx="2050">
                  <c:v>6799.992434998606</c:v>
                </c:pt>
                <c:pt idx="2051">
                  <c:v>6803.307887185344</c:v>
                </c:pt>
                <c:pt idx="2052">
                  <c:v>6806.623339372081</c:v>
                </c:pt>
                <c:pt idx="2053">
                  <c:v>6809.938791558819</c:v>
                </c:pt>
                <c:pt idx="2054">
                  <c:v>6813.254243745556</c:v>
                </c:pt>
                <c:pt idx="2055">
                  <c:v>6816.569695932293</c:v>
                </c:pt>
                <c:pt idx="2056">
                  <c:v>6819.88514811903</c:v>
                </c:pt>
                <c:pt idx="2057">
                  <c:v>6823.200600305767</c:v>
                </c:pt>
                <c:pt idx="2058">
                  <c:v>6826.516052492505</c:v>
                </c:pt>
                <c:pt idx="2059">
                  <c:v>6829.831504679242</c:v>
                </c:pt>
                <c:pt idx="2060">
                  <c:v>6833.14695686598</c:v>
                </c:pt>
                <c:pt idx="2061">
                  <c:v>6836.462409052716</c:v>
                </c:pt>
                <c:pt idx="2062">
                  <c:v>6839.777861239454</c:v>
                </c:pt>
                <c:pt idx="2063">
                  <c:v>6843.093313426191</c:v>
                </c:pt>
                <c:pt idx="2064">
                  <c:v>6846.408765612929</c:v>
                </c:pt>
                <c:pt idx="2065">
                  <c:v>6849.724217799666</c:v>
                </c:pt>
                <c:pt idx="2066">
                  <c:v>6853.039669986403</c:v>
                </c:pt>
                <c:pt idx="2067">
                  <c:v>6856.35512217314</c:v>
                </c:pt>
                <c:pt idx="2068">
                  <c:v>6859.670574359877</c:v>
                </c:pt>
                <c:pt idx="2069">
                  <c:v>6862.986026546615</c:v>
                </c:pt>
                <c:pt idx="2070">
                  <c:v>6866.301478733352</c:v>
                </c:pt>
                <c:pt idx="2071">
                  <c:v>6869.61693092009</c:v>
                </c:pt>
                <c:pt idx="2072">
                  <c:v>6872.932383106827</c:v>
                </c:pt>
                <c:pt idx="2073">
                  <c:v>6876.247835293564</c:v>
                </c:pt>
                <c:pt idx="2074">
                  <c:v>6879.563287480301</c:v>
                </c:pt>
                <c:pt idx="2075">
                  <c:v>6882.878739667038</c:v>
                </c:pt>
                <c:pt idx="2076">
                  <c:v>6886.194191853775</c:v>
                </c:pt>
                <c:pt idx="2077">
                  <c:v>6889.509644040513</c:v>
                </c:pt>
                <c:pt idx="2078">
                  <c:v>6892.82509622725</c:v>
                </c:pt>
                <c:pt idx="2079">
                  <c:v>6896.140548413987</c:v>
                </c:pt>
                <c:pt idx="2080">
                  <c:v>6899.456000600725</c:v>
                </c:pt>
                <c:pt idx="2081">
                  <c:v>6902.771452787462</c:v>
                </c:pt>
                <c:pt idx="2082">
                  <c:v>6906.0869049742</c:v>
                </c:pt>
                <c:pt idx="2083">
                  <c:v>6909.402357160937</c:v>
                </c:pt>
                <c:pt idx="2084">
                  <c:v>6912.717809347674</c:v>
                </c:pt>
                <c:pt idx="2085">
                  <c:v>6916.033261534411</c:v>
                </c:pt>
                <c:pt idx="2086">
                  <c:v>6919.348713721149</c:v>
                </c:pt>
                <c:pt idx="2087">
                  <c:v>6922.664165907885</c:v>
                </c:pt>
                <c:pt idx="2088">
                  <c:v>6925.979618094623</c:v>
                </c:pt>
                <c:pt idx="2089">
                  <c:v>6929.29507028136</c:v>
                </c:pt>
                <c:pt idx="2090">
                  <c:v>6932.610522468097</c:v>
                </c:pt>
                <c:pt idx="2091">
                  <c:v>6935.925974654835</c:v>
                </c:pt>
                <c:pt idx="2092">
                  <c:v>6939.241426841572</c:v>
                </c:pt>
                <c:pt idx="2093">
                  <c:v>6942.55687902831</c:v>
                </c:pt>
                <c:pt idx="2094">
                  <c:v>6945.872331215046</c:v>
                </c:pt>
                <c:pt idx="2095">
                  <c:v>6949.187783401784</c:v>
                </c:pt>
                <c:pt idx="2096">
                  <c:v>6952.503235588521</c:v>
                </c:pt>
                <c:pt idx="2097">
                  <c:v>6955.818687775258</c:v>
                </c:pt>
                <c:pt idx="2098">
                  <c:v>6959.134139961995</c:v>
                </c:pt>
                <c:pt idx="2099">
                  <c:v>6962.449592148733</c:v>
                </c:pt>
                <c:pt idx="2100">
                  <c:v>6965.76504433547</c:v>
                </c:pt>
                <c:pt idx="2101">
                  <c:v>6969.080496522208</c:v>
                </c:pt>
                <c:pt idx="2102">
                  <c:v>6972.395948708945</c:v>
                </c:pt>
                <c:pt idx="2103">
                  <c:v>6975.711400895682</c:v>
                </c:pt>
                <c:pt idx="2104">
                  <c:v>6979.02685308242</c:v>
                </c:pt>
                <c:pt idx="2105">
                  <c:v>6982.342305269156</c:v>
                </c:pt>
                <c:pt idx="2106">
                  <c:v>6985.657757455894</c:v>
                </c:pt>
                <c:pt idx="2107">
                  <c:v>6988.973209642631</c:v>
                </c:pt>
                <c:pt idx="2108">
                  <c:v>6992.288661829368</c:v>
                </c:pt>
                <c:pt idx="2109">
                  <c:v>6995.604114016106</c:v>
                </c:pt>
                <c:pt idx="2110">
                  <c:v>6998.919566202843</c:v>
                </c:pt>
                <c:pt idx="2111">
                  <c:v>7002.235018389581</c:v>
                </c:pt>
                <c:pt idx="2112">
                  <c:v>7005.550470576317</c:v>
                </c:pt>
                <c:pt idx="2113">
                  <c:v>7008.865922763055</c:v>
                </c:pt>
                <c:pt idx="2114">
                  <c:v>7012.181374949792</c:v>
                </c:pt>
                <c:pt idx="2115">
                  <c:v>7015.49682713653</c:v>
                </c:pt>
                <c:pt idx="2116">
                  <c:v>7018.812279323266</c:v>
                </c:pt>
                <c:pt idx="2117">
                  <c:v>7022.127731510004</c:v>
                </c:pt>
                <c:pt idx="2118">
                  <c:v>7025.443183696741</c:v>
                </c:pt>
                <c:pt idx="2119">
                  <c:v>7028.758635883478</c:v>
                </c:pt>
                <c:pt idx="2120">
                  <c:v>7032.074088070216</c:v>
                </c:pt>
                <c:pt idx="2121">
                  <c:v>7035.389540256953</c:v>
                </c:pt>
                <c:pt idx="2122">
                  <c:v>7038.704992443691</c:v>
                </c:pt>
                <c:pt idx="2123">
                  <c:v>7042.020444630427</c:v>
                </c:pt>
                <c:pt idx="2124">
                  <c:v>7045.335896817165</c:v>
                </c:pt>
                <c:pt idx="2125">
                  <c:v>7048.651349003902</c:v>
                </c:pt>
                <c:pt idx="2126">
                  <c:v>7051.96680119064</c:v>
                </c:pt>
                <c:pt idx="2127">
                  <c:v>7055.282253377376</c:v>
                </c:pt>
                <c:pt idx="2128">
                  <c:v>7058.597705564114</c:v>
                </c:pt>
                <c:pt idx="2129">
                  <c:v>7061.913157750851</c:v>
                </c:pt>
                <c:pt idx="2130">
                  <c:v>7065.228609937588</c:v>
                </c:pt>
                <c:pt idx="2131">
                  <c:v>7068.544062124326</c:v>
                </c:pt>
                <c:pt idx="2132">
                  <c:v>7071.859514311063</c:v>
                </c:pt>
                <c:pt idx="2133">
                  <c:v>7075.1749664978</c:v>
                </c:pt>
                <c:pt idx="2134">
                  <c:v>7078.490418684538</c:v>
                </c:pt>
                <c:pt idx="2135">
                  <c:v>7081.805870871275</c:v>
                </c:pt>
                <c:pt idx="2136">
                  <c:v>7085.121323058012</c:v>
                </c:pt>
                <c:pt idx="2137">
                  <c:v>7088.43677524475</c:v>
                </c:pt>
                <c:pt idx="2138">
                  <c:v>7091.752227431486</c:v>
                </c:pt>
                <c:pt idx="2139">
                  <c:v>7095.067679618224</c:v>
                </c:pt>
                <c:pt idx="2140">
                  <c:v>7098.383131804961</c:v>
                </c:pt>
                <c:pt idx="2141">
                  <c:v>7101.698583991698</c:v>
                </c:pt>
                <c:pt idx="2142">
                  <c:v>7105.014036178436</c:v>
                </c:pt>
                <c:pt idx="2143">
                  <c:v>7108.329488365173</c:v>
                </c:pt>
                <c:pt idx="2144">
                  <c:v>7111.64494055191</c:v>
                </c:pt>
                <c:pt idx="2145">
                  <c:v>7114.960392738648</c:v>
                </c:pt>
                <c:pt idx="2146">
                  <c:v>7118.275844925385</c:v>
                </c:pt>
                <c:pt idx="2147">
                  <c:v>7121.591297112122</c:v>
                </c:pt>
                <c:pt idx="2148">
                  <c:v>7124.90674929886</c:v>
                </c:pt>
                <c:pt idx="2149">
                  <c:v>7128.222201485596</c:v>
                </c:pt>
                <c:pt idx="2150">
                  <c:v>7131.537653672334</c:v>
                </c:pt>
                <c:pt idx="2151">
                  <c:v>7134.853105859071</c:v>
                </c:pt>
                <c:pt idx="2152">
                  <c:v>7138.168558045808</c:v>
                </c:pt>
                <c:pt idx="2153">
                  <c:v>7141.484010232546</c:v>
                </c:pt>
                <c:pt idx="2154">
                  <c:v>7144.799462419283</c:v>
                </c:pt>
                <c:pt idx="2155">
                  <c:v>7148.11491460602</c:v>
                </c:pt>
                <c:pt idx="2156">
                  <c:v>7151.430366792758</c:v>
                </c:pt>
                <c:pt idx="2157">
                  <c:v>7154.745818979495</c:v>
                </c:pt>
                <c:pt idx="2158">
                  <c:v>7158.061271166232</c:v>
                </c:pt>
                <c:pt idx="2159">
                  <c:v>7161.37672335297</c:v>
                </c:pt>
                <c:pt idx="2160">
                  <c:v>7164.692175539707</c:v>
                </c:pt>
                <c:pt idx="2161">
                  <c:v>7168.007627726444</c:v>
                </c:pt>
                <c:pt idx="2162">
                  <c:v>7171.323079913181</c:v>
                </c:pt>
                <c:pt idx="2163">
                  <c:v>7174.638532099918</c:v>
                </c:pt>
              </c:numCache>
            </c:numRef>
          </c:xVal>
          <c:yVal>
            <c:numRef>
              <c:f>Sheet1!$J$2:$J$2166</c:f>
              <c:numCache>
                <c:formatCode>0.00</c:formatCode>
                <c:ptCount val="2165"/>
                <c:pt idx="0">
                  <c:v>12.0</c:v>
                </c:pt>
                <c:pt idx="1">
                  <c:v>106.8932155374213</c:v>
                </c:pt>
                <c:pt idx="2">
                  <c:v>201.6886193364342</c:v>
                </c:pt>
                <c:pt idx="3">
                  <c:v>296.386240023033</c:v>
                </c:pt>
                <c:pt idx="4">
                  <c:v>390.9861061936944</c:v>
                </c:pt>
                <c:pt idx="5">
                  <c:v>485.4882464153864</c:v>
                </c:pt>
                <c:pt idx="6">
                  <c:v>579.8926892255771</c:v>
                </c:pt>
                <c:pt idx="7">
                  <c:v>674.1994631322432</c:v>
                </c:pt>
                <c:pt idx="8">
                  <c:v>768.4085966138784</c:v>
                </c:pt>
                <c:pt idx="9">
                  <c:v>862.5201181195024</c:v>
                </c:pt>
                <c:pt idx="10">
                  <c:v>956.534056068669</c:v>
                </c:pt>
                <c:pt idx="11">
                  <c:v>1050.450438851475</c:v>
                </c:pt>
                <c:pt idx="12">
                  <c:v>1144.26929482857</c:v>
                </c:pt>
                <c:pt idx="13">
                  <c:v>1237.99065233116</c:v>
                </c:pt>
                <c:pt idx="14">
                  <c:v>1331.614539661025</c:v>
                </c:pt>
                <c:pt idx="15">
                  <c:v>1425.140985090518</c:v>
                </c:pt>
                <c:pt idx="16">
                  <c:v>1518.570016862579</c:v>
                </c:pt>
                <c:pt idx="17">
                  <c:v>1611.901663190743</c:v>
                </c:pt>
                <c:pt idx="18">
                  <c:v>1705.135952259146</c:v>
                </c:pt>
                <c:pt idx="19">
                  <c:v>1798.272912222538</c:v>
                </c:pt>
                <c:pt idx="20">
                  <c:v>1891.312571206286</c:v>
                </c:pt>
                <c:pt idx="21">
                  <c:v>1984.254957306388</c:v>
                </c:pt>
                <c:pt idx="22">
                  <c:v>2077.100098589475</c:v>
                </c:pt>
                <c:pt idx="23">
                  <c:v>2169.848023092828</c:v>
                </c:pt>
                <c:pt idx="24">
                  <c:v>2262.498758824378</c:v>
                </c:pt>
                <c:pt idx="25">
                  <c:v>2355.052333762719</c:v>
                </c:pt>
                <c:pt idx="26">
                  <c:v>2447.508775857116</c:v>
                </c:pt>
                <c:pt idx="27">
                  <c:v>2539.868113027515</c:v>
                </c:pt>
                <c:pt idx="28">
                  <c:v>2632.130373164546</c:v>
                </c:pt>
                <c:pt idx="29">
                  <c:v>2724.295584129537</c:v>
                </c:pt>
                <c:pt idx="30">
                  <c:v>2816.363773754518</c:v>
                </c:pt>
                <c:pt idx="31">
                  <c:v>2908.334969842238</c:v>
                </c:pt>
                <c:pt idx="32">
                  <c:v>3000.209200166158</c:v>
                </c:pt>
                <c:pt idx="33">
                  <c:v>3091.986492470476</c:v>
                </c:pt>
                <c:pt idx="34">
                  <c:v>3183.666874470124</c:v>
                </c:pt>
                <c:pt idx="35">
                  <c:v>3275.250373850782</c:v>
                </c:pt>
                <c:pt idx="36">
                  <c:v>3366.737018268883</c:v>
                </c:pt>
                <c:pt idx="37">
                  <c:v>3458.126835351625</c:v>
                </c:pt>
                <c:pt idx="38">
                  <c:v>3549.419852696976</c:v>
                </c:pt>
                <c:pt idx="39">
                  <c:v>3640.616097873684</c:v>
                </c:pt>
                <c:pt idx="40">
                  <c:v>3731.715598421285</c:v>
                </c:pt>
                <c:pt idx="41">
                  <c:v>3822.718381850111</c:v>
                </c:pt>
                <c:pt idx="42">
                  <c:v>3913.624475641298</c:v>
                </c:pt>
                <c:pt idx="43">
                  <c:v>4004.433907246798</c:v>
                </c:pt>
                <c:pt idx="44">
                  <c:v>4095.14670408938</c:v>
                </c:pt>
                <c:pt idx="45">
                  <c:v>4185.762893562644</c:v>
                </c:pt>
                <c:pt idx="46">
                  <c:v>4276.28250303103</c:v>
                </c:pt>
                <c:pt idx="47">
                  <c:v>4366.70555982982</c:v>
                </c:pt>
                <c:pt idx="48">
                  <c:v>4457.032091265155</c:v>
                </c:pt>
                <c:pt idx="49">
                  <c:v>4547.262124614034</c:v>
                </c:pt>
                <c:pt idx="50">
                  <c:v>4637.39568712433</c:v>
                </c:pt>
                <c:pt idx="51">
                  <c:v>4727.432806014792</c:v>
                </c:pt>
                <c:pt idx="52">
                  <c:v>4817.373508475058</c:v>
                </c:pt>
                <c:pt idx="53">
                  <c:v>4907.217821665662</c:v>
                </c:pt>
                <c:pt idx="54">
                  <c:v>4996.965772718042</c:v>
                </c:pt>
                <c:pt idx="55">
                  <c:v>5086.617388734544</c:v>
                </c:pt>
                <c:pt idx="56">
                  <c:v>5176.172696788437</c:v>
                </c:pt>
                <c:pt idx="57">
                  <c:v>5265.63172392392</c:v>
                </c:pt>
                <c:pt idx="58">
                  <c:v>5354.994497156125</c:v>
                </c:pt>
                <c:pt idx="59">
                  <c:v>5444.261043471128</c:v>
                </c:pt>
                <c:pt idx="60">
                  <c:v>5533.431389825962</c:v>
                </c:pt>
                <c:pt idx="61">
                  <c:v>5622.505563148615</c:v>
                </c:pt>
                <c:pt idx="62">
                  <c:v>5711.483590338049</c:v>
                </c:pt>
                <c:pt idx="63">
                  <c:v>5800.3654982642</c:v>
                </c:pt>
                <c:pt idx="64">
                  <c:v>5889.15131376799</c:v>
                </c:pt>
                <c:pt idx="65">
                  <c:v>5977.841063661335</c:v>
                </c:pt>
                <c:pt idx="66">
                  <c:v>6066.434774727151</c:v>
                </c:pt>
                <c:pt idx="67">
                  <c:v>6154.932473719366</c:v>
                </c:pt>
                <c:pt idx="68">
                  <c:v>6243.33418736292</c:v>
                </c:pt>
                <c:pt idx="69">
                  <c:v>6331.639942353784</c:v>
                </c:pt>
                <c:pt idx="70">
                  <c:v>6419.849765358962</c:v>
                </c:pt>
                <c:pt idx="71">
                  <c:v>6507.963683016497</c:v>
                </c:pt>
                <c:pt idx="72">
                  <c:v>6595.981721935485</c:v>
                </c:pt>
                <c:pt idx="73">
                  <c:v>6683.903908696077</c:v>
                </c:pt>
                <c:pt idx="74">
                  <c:v>6771.73026984949</c:v>
                </c:pt>
                <c:pt idx="75">
                  <c:v>6859.460831918016</c:v>
                </c:pt>
                <c:pt idx="76">
                  <c:v>6947.09562139503</c:v>
                </c:pt>
                <c:pt idx="77">
                  <c:v>7034.634664744994</c:v>
                </c:pt>
                <c:pt idx="78">
                  <c:v>7122.07798840347</c:v>
                </c:pt>
                <c:pt idx="79">
                  <c:v>7209.425618777124</c:v>
                </c:pt>
                <c:pt idx="80">
                  <c:v>7296.677582243738</c:v>
                </c:pt>
                <c:pt idx="81">
                  <c:v>7383.833905152213</c:v>
                </c:pt>
                <c:pt idx="82">
                  <c:v>7470.894613822582</c:v>
                </c:pt>
                <c:pt idx="83">
                  <c:v>7557.859734546015</c:v>
                </c:pt>
                <c:pt idx="84">
                  <c:v>7644.729293584826</c:v>
                </c:pt>
                <c:pt idx="85">
                  <c:v>7731.503317172486</c:v>
                </c:pt>
                <c:pt idx="86">
                  <c:v>7818.181831513625</c:v>
                </c:pt>
                <c:pt idx="87">
                  <c:v>7904.764862784043</c:v>
                </c:pt>
                <c:pt idx="88">
                  <c:v>7991.252437130715</c:v>
                </c:pt>
                <c:pt idx="89">
                  <c:v>8077.644580671805</c:v>
                </c:pt>
                <c:pt idx="90">
                  <c:v>8163.94131949667</c:v>
                </c:pt>
                <c:pt idx="91">
                  <c:v>8250.142679665863</c:v>
                </c:pt>
                <c:pt idx="92">
                  <c:v>8336.24868721115</c:v>
                </c:pt>
                <c:pt idx="93">
                  <c:v>8422.25936813551</c:v>
                </c:pt>
                <c:pt idx="94">
                  <c:v>8508.174748413155</c:v>
                </c:pt>
                <c:pt idx="95">
                  <c:v>8593.994853989521</c:v>
                </c:pt>
                <c:pt idx="96">
                  <c:v>8679.719710781286</c:v>
                </c:pt>
                <c:pt idx="97">
                  <c:v>8765.349344676377</c:v>
                </c:pt>
                <c:pt idx="98">
                  <c:v>8850.883781533975</c:v>
                </c:pt>
                <c:pt idx="99">
                  <c:v>8936.32304718453</c:v>
                </c:pt>
                <c:pt idx="100">
                  <c:v>9021.667167429754</c:v>
                </c:pt>
                <c:pt idx="101">
                  <c:v>9106.91616804265</c:v>
                </c:pt>
                <c:pt idx="102">
                  <c:v>9192.070074767498</c:v>
                </c:pt>
                <c:pt idx="103">
                  <c:v>9277.128913319879</c:v>
                </c:pt>
                <c:pt idx="104">
                  <c:v>9362.09270938667</c:v>
                </c:pt>
                <c:pt idx="105">
                  <c:v>9446.961488626067</c:v>
                </c:pt>
                <c:pt idx="106">
                  <c:v>9531.735276667579</c:v>
                </c:pt>
                <c:pt idx="107">
                  <c:v>9616.41409911204</c:v>
                </c:pt>
                <c:pt idx="108">
                  <c:v>9700.99798153162</c:v>
                </c:pt>
                <c:pt idx="109">
                  <c:v>9785.486949469829</c:v>
                </c:pt>
                <c:pt idx="110">
                  <c:v>9869.881028441525</c:v>
                </c:pt>
                <c:pt idx="111">
                  <c:v>9954.180243932923</c:v>
                </c:pt>
                <c:pt idx="112">
                  <c:v>10038.38462140161</c:v>
                </c:pt>
                <c:pt idx="113">
                  <c:v>10122.49418627653</c:v>
                </c:pt>
                <c:pt idx="114">
                  <c:v>10206.50896395802</c:v>
                </c:pt>
                <c:pt idx="115">
                  <c:v>10290.42897981779</c:v>
                </c:pt>
                <c:pt idx="116">
                  <c:v>10374.25425919897</c:v>
                </c:pt>
                <c:pt idx="117">
                  <c:v>10457.98482741607</c:v>
                </c:pt>
                <c:pt idx="118">
                  <c:v>10541.62070975501</c:v>
                </c:pt>
                <c:pt idx="119">
                  <c:v>10625.16193147315</c:v>
                </c:pt>
                <c:pt idx="120">
                  <c:v>10708.60851779926</c:v>
                </c:pt>
                <c:pt idx="121">
                  <c:v>10791.96049393353</c:v>
                </c:pt>
                <c:pt idx="122">
                  <c:v>10875.21788504761</c:v>
                </c:pt>
                <c:pt idx="123">
                  <c:v>10958.3807162846</c:v>
                </c:pt>
                <c:pt idx="124">
                  <c:v>11041.44901275905</c:v>
                </c:pt>
                <c:pt idx="125">
                  <c:v>11124.42279955698</c:v>
                </c:pt>
                <c:pt idx="126">
                  <c:v>11207.30210173585</c:v>
                </c:pt>
                <c:pt idx="127">
                  <c:v>11290.08694432465</c:v>
                </c:pt>
                <c:pt idx="128">
                  <c:v>11372.77735232382</c:v>
                </c:pt>
                <c:pt idx="129">
                  <c:v>11455.3733507053</c:v>
                </c:pt>
                <c:pt idx="130">
                  <c:v>11537.87496441254</c:v>
                </c:pt>
                <c:pt idx="131">
                  <c:v>11620.28221836049</c:v>
                </c:pt>
                <c:pt idx="132">
                  <c:v>11702.59513743563</c:v>
                </c:pt>
                <c:pt idx="133">
                  <c:v>11784.81374649594</c:v>
                </c:pt>
                <c:pt idx="134">
                  <c:v>11866.93807037096</c:v>
                </c:pt>
                <c:pt idx="135">
                  <c:v>11948.96813386175</c:v>
                </c:pt>
                <c:pt idx="136">
                  <c:v>12030.90396174092</c:v>
                </c:pt>
                <c:pt idx="137">
                  <c:v>12112.74557875264</c:v>
                </c:pt>
                <c:pt idx="138">
                  <c:v>12194.49300961263</c:v>
                </c:pt>
                <c:pt idx="139">
                  <c:v>12276.14627900819</c:v>
                </c:pt>
                <c:pt idx="140">
                  <c:v>12357.7054115982</c:v>
                </c:pt>
                <c:pt idx="141">
                  <c:v>12439.1704320131</c:v>
                </c:pt>
                <c:pt idx="142">
                  <c:v>12520.54136485495</c:v>
                </c:pt>
                <c:pt idx="143">
                  <c:v>12601.81823469739</c:v>
                </c:pt>
                <c:pt idx="144">
                  <c:v>12683.00106608568</c:v>
                </c:pt>
                <c:pt idx="145">
                  <c:v>12764.08988353669</c:v>
                </c:pt>
                <c:pt idx="146">
                  <c:v>12845.08471153889</c:v>
                </c:pt>
                <c:pt idx="147">
                  <c:v>12925.9855745524</c:v>
                </c:pt>
                <c:pt idx="148">
                  <c:v>13006.79249700898</c:v>
                </c:pt>
                <c:pt idx="149">
                  <c:v>13087.50550331201</c:v>
                </c:pt>
                <c:pt idx="150">
                  <c:v>13168.12461783655</c:v>
                </c:pt>
                <c:pt idx="151">
                  <c:v>13248.64986492929</c:v>
                </c:pt>
                <c:pt idx="152">
                  <c:v>13329.08126890861</c:v>
                </c:pt>
                <c:pt idx="153">
                  <c:v>13409.41885406454</c:v>
                </c:pt>
                <c:pt idx="154">
                  <c:v>13489.66264465879</c:v>
                </c:pt>
                <c:pt idx="155">
                  <c:v>13569.81266492479</c:v>
                </c:pt>
                <c:pt idx="156">
                  <c:v>13649.86893906763</c:v>
                </c:pt>
                <c:pt idx="157">
                  <c:v>13729.83149126412</c:v>
                </c:pt>
                <c:pt idx="158">
                  <c:v>13809.70034566276</c:v>
                </c:pt>
                <c:pt idx="159">
                  <c:v>13889.47552638378</c:v>
                </c:pt>
                <c:pt idx="160">
                  <c:v>13969.15705751914</c:v>
                </c:pt>
                <c:pt idx="161">
                  <c:v>14048.74496313253</c:v>
                </c:pt>
                <c:pt idx="162">
                  <c:v>14128.23926725935</c:v>
                </c:pt>
                <c:pt idx="163">
                  <c:v>14207.63999390679</c:v>
                </c:pt>
                <c:pt idx="164">
                  <c:v>14286.94716705375</c:v>
                </c:pt>
                <c:pt idx="165">
                  <c:v>14366.16081065093</c:v>
                </c:pt>
                <c:pt idx="166">
                  <c:v>14445.28094862076</c:v>
                </c:pt>
                <c:pt idx="167">
                  <c:v>14524.30760485747</c:v>
                </c:pt>
                <c:pt idx="168">
                  <c:v>14603.24080322706</c:v>
                </c:pt>
                <c:pt idx="169">
                  <c:v>14682.08056756732</c:v>
                </c:pt>
                <c:pt idx="170">
                  <c:v>14760.82692168785</c:v>
                </c:pt>
                <c:pt idx="171">
                  <c:v>14839.47988937003</c:v>
                </c:pt>
                <c:pt idx="172">
                  <c:v>14918.03949436706</c:v>
                </c:pt>
                <c:pt idx="173">
                  <c:v>14996.50576040397</c:v>
                </c:pt>
                <c:pt idx="174">
                  <c:v>15074.87871117759</c:v>
                </c:pt>
                <c:pt idx="175">
                  <c:v>15153.15837035661</c:v>
                </c:pt>
                <c:pt idx="176">
                  <c:v>15231.34476158154</c:v>
                </c:pt>
                <c:pt idx="177">
                  <c:v>15309.43790846474</c:v>
                </c:pt>
                <c:pt idx="178">
                  <c:v>15387.43783459043</c:v>
                </c:pt>
                <c:pt idx="179">
                  <c:v>15465.34456351467</c:v>
                </c:pt>
                <c:pt idx="180">
                  <c:v>15543.15811876542</c:v>
                </c:pt>
                <c:pt idx="181">
                  <c:v>15620.8785238425</c:v>
                </c:pt>
                <c:pt idx="182">
                  <c:v>15698.50580221759</c:v>
                </c:pt>
                <c:pt idx="183">
                  <c:v>15776.03997733429</c:v>
                </c:pt>
                <c:pt idx="184">
                  <c:v>15853.48107260808</c:v>
                </c:pt>
                <c:pt idx="185">
                  <c:v>15930.82911142635</c:v>
                </c:pt>
                <c:pt idx="186">
                  <c:v>16008.0841171484</c:v>
                </c:pt>
                <c:pt idx="187">
                  <c:v>16085.24611310544</c:v>
                </c:pt>
                <c:pt idx="188">
                  <c:v>16162.31512260061</c:v>
                </c:pt>
                <c:pt idx="189">
                  <c:v>16239.29116890898</c:v>
                </c:pt>
                <c:pt idx="190">
                  <c:v>16316.17427527756</c:v>
                </c:pt>
                <c:pt idx="191">
                  <c:v>16392.9644649253</c:v>
                </c:pt>
                <c:pt idx="192">
                  <c:v>16469.66176104309</c:v>
                </c:pt>
                <c:pt idx="193">
                  <c:v>16546.26618679383</c:v>
                </c:pt>
                <c:pt idx="194">
                  <c:v>16622.77776531233</c:v>
                </c:pt>
                <c:pt idx="195">
                  <c:v>16699.19651970539</c:v>
                </c:pt>
                <c:pt idx="196">
                  <c:v>16775.52247305181</c:v>
                </c:pt>
                <c:pt idx="197">
                  <c:v>16851.75564840234</c:v>
                </c:pt>
                <c:pt idx="198">
                  <c:v>16927.89606877977</c:v>
                </c:pt>
                <c:pt idx="199">
                  <c:v>17003.94375717886</c:v>
                </c:pt>
                <c:pt idx="200">
                  <c:v>17079.89873656638</c:v>
                </c:pt>
                <c:pt idx="201">
                  <c:v>17155.76102988112</c:v>
                </c:pt>
                <c:pt idx="202">
                  <c:v>17231.5306600339</c:v>
                </c:pt>
                <c:pt idx="203">
                  <c:v>17307.20764990755</c:v>
                </c:pt>
                <c:pt idx="204">
                  <c:v>17382.79202235695</c:v>
                </c:pt>
                <c:pt idx="205">
                  <c:v>17458.28380020903</c:v>
                </c:pt>
                <c:pt idx="206">
                  <c:v>17533.68300626275</c:v>
                </c:pt>
                <c:pt idx="207">
                  <c:v>17608.98966328913</c:v>
                </c:pt>
                <c:pt idx="208">
                  <c:v>17684.20379403127</c:v>
                </c:pt>
                <c:pt idx="209">
                  <c:v>17759.32542120433</c:v>
                </c:pt>
                <c:pt idx="210">
                  <c:v>17834.35456749553</c:v>
                </c:pt>
                <c:pt idx="211">
                  <c:v>17909.29125556421</c:v>
                </c:pt>
                <c:pt idx="212">
                  <c:v>17984.13550804177</c:v>
                </c:pt>
                <c:pt idx="213">
                  <c:v>18058.88734753173</c:v>
                </c:pt>
                <c:pt idx="214">
                  <c:v>18133.54679660968</c:v>
                </c:pt>
                <c:pt idx="215">
                  <c:v>18208.11387782337</c:v>
                </c:pt>
                <c:pt idx="216">
                  <c:v>18282.58861369262</c:v>
                </c:pt>
                <c:pt idx="217">
                  <c:v>18356.97102670941</c:v>
                </c:pt>
                <c:pt idx="218">
                  <c:v>18431.26113933784</c:v>
                </c:pt>
                <c:pt idx="219">
                  <c:v>18505.45897401414</c:v>
                </c:pt>
                <c:pt idx="220">
                  <c:v>18579.56455314669</c:v>
                </c:pt>
                <c:pt idx="221">
                  <c:v>18653.57789911604</c:v>
                </c:pt>
                <c:pt idx="222">
                  <c:v>18727.49903427487</c:v>
                </c:pt>
                <c:pt idx="223">
                  <c:v>18801.32798094804</c:v>
                </c:pt>
                <c:pt idx="224">
                  <c:v>18875.06476143258</c:v>
                </c:pt>
                <c:pt idx="225">
                  <c:v>18948.7093979977</c:v>
                </c:pt>
                <c:pt idx="226">
                  <c:v>19022.2619128848</c:v>
                </c:pt>
                <c:pt idx="227">
                  <c:v>19095.72232830746</c:v>
                </c:pt>
                <c:pt idx="228">
                  <c:v>19169.09066645148</c:v>
                </c:pt>
                <c:pt idx="229">
                  <c:v>19242.36694947484</c:v>
                </c:pt>
                <c:pt idx="230">
                  <c:v>19315.55119950775</c:v>
                </c:pt>
                <c:pt idx="231">
                  <c:v>19388.64343865263</c:v>
                </c:pt>
                <c:pt idx="232">
                  <c:v>19461.64368898413</c:v>
                </c:pt>
                <c:pt idx="233">
                  <c:v>19534.55197254914</c:v>
                </c:pt>
                <c:pt idx="234">
                  <c:v>19607.36831136678</c:v>
                </c:pt>
                <c:pt idx="235">
                  <c:v>19680.09272742841</c:v>
                </c:pt>
                <c:pt idx="236">
                  <c:v>19752.72524269766</c:v>
                </c:pt>
                <c:pt idx="237">
                  <c:v>19825.26587911041</c:v>
                </c:pt>
                <c:pt idx="238">
                  <c:v>19897.71465857479</c:v>
                </c:pt>
                <c:pt idx="239">
                  <c:v>19970.07160297123</c:v>
                </c:pt>
                <c:pt idx="240">
                  <c:v>20042.33673415243</c:v>
                </c:pt>
                <c:pt idx="241">
                  <c:v>20114.51007394337</c:v>
                </c:pt>
                <c:pt idx="242">
                  <c:v>20186.59164414131</c:v>
                </c:pt>
                <c:pt idx="243">
                  <c:v>20258.58146651583</c:v>
                </c:pt>
                <c:pt idx="244">
                  <c:v>20330.47956280881</c:v>
                </c:pt>
                <c:pt idx="245">
                  <c:v>20402.28595473444</c:v>
                </c:pt>
                <c:pt idx="246">
                  <c:v>20474.00066397924</c:v>
                </c:pt>
                <c:pt idx="247">
                  <c:v>20545.62371220202</c:v>
                </c:pt>
                <c:pt idx="248">
                  <c:v>20617.15512103396</c:v>
                </c:pt>
                <c:pt idx="249">
                  <c:v>20688.59491207856</c:v>
                </c:pt>
                <c:pt idx="250">
                  <c:v>20759.94310691167</c:v>
                </c:pt>
                <c:pt idx="251">
                  <c:v>20831.19972708149</c:v>
                </c:pt>
                <c:pt idx="252">
                  <c:v>20902.36479410857</c:v>
                </c:pt>
                <c:pt idx="253">
                  <c:v>20973.43832948582</c:v>
                </c:pt>
                <c:pt idx="254">
                  <c:v>21044.42035467856</c:v>
                </c:pt>
                <c:pt idx="255">
                  <c:v>21115.31089112443</c:v>
                </c:pt>
                <c:pt idx="256">
                  <c:v>21186.1099602335</c:v>
                </c:pt>
                <c:pt idx="257">
                  <c:v>21256.8175833882</c:v>
                </c:pt>
                <c:pt idx="258">
                  <c:v>21327.43378194337</c:v>
                </c:pt>
                <c:pt idx="259">
                  <c:v>21397.95857722626</c:v>
                </c:pt>
                <c:pt idx="260">
                  <c:v>21468.39199053651</c:v>
                </c:pt>
                <c:pt idx="261">
                  <c:v>21538.7340431462</c:v>
                </c:pt>
                <c:pt idx="262">
                  <c:v>21608.9847562998</c:v>
                </c:pt>
                <c:pt idx="263">
                  <c:v>21679.14415121422</c:v>
                </c:pt>
                <c:pt idx="264">
                  <c:v>21749.21224907884</c:v>
                </c:pt>
                <c:pt idx="265">
                  <c:v>21819.18907105544</c:v>
                </c:pt>
                <c:pt idx="266">
                  <c:v>21889.07463827826</c:v>
                </c:pt>
                <c:pt idx="267">
                  <c:v>21958.868971854</c:v>
                </c:pt>
                <c:pt idx="268">
                  <c:v>22028.57209286181</c:v>
                </c:pt>
                <c:pt idx="269">
                  <c:v>22098.18402235331</c:v>
                </c:pt>
                <c:pt idx="270">
                  <c:v>22167.70478135261</c:v>
                </c:pt>
                <c:pt idx="271">
                  <c:v>22237.13439085628</c:v>
                </c:pt>
                <c:pt idx="272">
                  <c:v>22306.47287183338</c:v>
                </c:pt>
                <c:pt idx="273">
                  <c:v>22375.72024522546</c:v>
                </c:pt>
                <c:pt idx="274">
                  <c:v>22444.87653194658</c:v>
                </c:pt>
                <c:pt idx="275">
                  <c:v>22513.9417528833</c:v>
                </c:pt>
                <c:pt idx="276">
                  <c:v>22582.91592889467</c:v>
                </c:pt>
                <c:pt idx="277">
                  <c:v>22651.7990808123</c:v>
                </c:pt>
                <c:pt idx="278">
                  <c:v>22720.5912294403</c:v>
                </c:pt>
                <c:pt idx="279">
                  <c:v>22789.2923955553</c:v>
                </c:pt>
                <c:pt idx="280">
                  <c:v>22857.90259990647</c:v>
                </c:pt>
                <c:pt idx="281">
                  <c:v>22926.42186321555</c:v>
                </c:pt>
                <c:pt idx="282">
                  <c:v>22994.8502061768</c:v>
                </c:pt>
                <c:pt idx="283">
                  <c:v>23063.18764945705</c:v>
                </c:pt>
                <c:pt idx="284">
                  <c:v>23131.43421369567</c:v>
                </c:pt>
                <c:pt idx="285">
                  <c:v>23199.58991950463</c:v>
                </c:pt>
                <c:pt idx="286">
                  <c:v>23267.65478746845</c:v>
                </c:pt>
                <c:pt idx="287">
                  <c:v>23335.62883814424</c:v>
                </c:pt>
                <c:pt idx="288">
                  <c:v>23403.5120920617</c:v>
                </c:pt>
                <c:pt idx="289">
                  <c:v>23471.3045697231</c:v>
                </c:pt>
                <c:pt idx="290">
                  <c:v>23539.00629160333</c:v>
                </c:pt>
                <c:pt idx="291">
                  <c:v>23606.61727814989</c:v>
                </c:pt>
                <c:pt idx="292">
                  <c:v>23674.13754978287</c:v>
                </c:pt>
                <c:pt idx="293">
                  <c:v>23741.567126895</c:v>
                </c:pt>
                <c:pt idx="294">
                  <c:v>23808.90602985161</c:v>
                </c:pt>
                <c:pt idx="295">
                  <c:v>23876.15427899067</c:v>
                </c:pt>
                <c:pt idx="296">
                  <c:v>23943.3118946228</c:v>
                </c:pt>
                <c:pt idx="297">
                  <c:v>24010.37889703125</c:v>
                </c:pt>
                <c:pt idx="298">
                  <c:v>24077.35530647191</c:v>
                </c:pt>
                <c:pt idx="299">
                  <c:v>24144.24114317332</c:v>
                </c:pt>
                <c:pt idx="300">
                  <c:v>24211.03642733671</c:v>
                </c:pt>
                <c:pt idx="301">
                  <c:v>24277.74117913594</c:v>
                </c:pt>
                <c:pt idx="302">
                  <c:v>24344.35541871758</c:v>
                </c:pt>
                <c:pt idx="303">
                  <c:v>24410.87916620084</c:v>
                </c:pt>
                <c:pt idx="304">
                  <c:v>24477.31244167764</c:v>
                </c:pt>
                <c:pt idx="305">
                  <c:v>24543.65526521259</c:v>
                </c:pt>
                <c:pt idx="306">
                  <c:v>24609.90765684298</c:v>
                </c:pt>
                <c:pt idx="307">
                  <c:v>24676.06963657882</c:v>
                </c:pt>
                <c:pt idx="308">
                  <c:v>24742.14122440282</c:v>
                </c:pt>
                <c:pt idx="309">
                  <c:v>24808.12244027041</c:v>
                </c:pt>
                <c:pt idx="310">
                  <c:v>24874.01330410973</c:v>
                </c:pt>
                <c:pt idx="311">
                  <c:v>24939.81383582165</c:v>
                </c:pt>
                <c:pt idx="312">
                  <c:v>25005.52405527979</c:v>
                </c:pt>
                <c:pt idx="313">
                  <c:v>25071.1439823305</c:v>
                </c:pt>
                <c:pt idx="314">
                  <c:v>25136.67363679285</c:v>
                </c:pt>
                <c:pt idx="315">
                  <c:v>25202.1130384587</c:v>
                </c:pt>
                <c:pt idx="316">
                  <c:v>25267.46220709264</c:v>
                </c:pt>
                <c:pt idx="317">
                  <c:v>25332.72116243203</c:v>
                </c:pt>
                <c:pt idx="318">
                  <c:v>25397.88992418701</c:v>
                </c:pt>
                <c:pt idx="319">
                  <c:v>25462.96851204047</c:v>
                </c:pt>
                <c:pt idx="320">
                  <c:v>25527.95694564811</c:v>
                </c:pt>
                <c:pt idx="321">
                  <c:v>25592.8552446384</c:v>
                </c:pt>
                <c:pt idx="322">
                  <c:v>25657.6634286126</c:v>
                </c:pt>
                <c:pt idx="323">
                  <c:v>25722.38151714477</c:v>
                </c:pt>
                <c:pt idx="324">
                  <c:v>25787.00952978179</c:v>
                </c:pt>
                <c:pt idx="325">
                  <c:v>25851.54748604332</c:v>
                </c:pt>
                <c:pt idx="326">
                  <c:v>25915.99540542186</c:v>
                </c:pt>
                <c:pt idx="327">
                  <c:v>25980.35330738274</c:v>
                </c:pt>
                <c:pt idx="328">
                  <c:v>26044.62121136409</c:v>
                </c:pt>
                <c:pt idx="329">
                  <c:v>26108.7991367769</c:v>
                </c:pt>
                <c:pt idx="330">
                  <c:v>26172.88710300496</c:v>
                </c:pt>
                <c:pt idx="331">
                  <c:v>26236.88512940496</c:v>
                </c:pt>
                <c:pt idx="332">
                  <c:v>26300.79323530641</c:v>
                </c:pt>
                <c:pt idx="333">
                  <c:v>26364.61144001167</c:v>
                </c:pt>
                <c:pt idx="334">
                  <c:v>26428.33976279598</c:v>
                </c:pt>
                <c:pt idx="335">
                  <c:v>26491.97822290745</c:v>
                </c:pt>
                <c:pt idx="336">
                  <c:v>26555.52683956705</c:v>
                </c:pt>
                <c:pt idx="337">
                  <c:v>26618.98563196864</c:v>
                </c:pt>
                <c:pt idx="338">
                  <c:v>26682.35461927897</c:v>
                </c:pt>
                <c:pt idx="339">
                  <c:v>26745.63382063767</c:v>
                </c:pt>
                <c:pt idx="340">
                  <c:v>26808.82325515728</c:v>
                </c:pt>
                <c:pt idx="341">
                  <c:v>26871.92294192324</c:v>
                </c:pt>
                <c:pt idx="342">
                  <c:v>26934.93289999388</c:v>
                </c:pt>
                <c:pt idx="343">
                  <c:v>26997.85314840049</c:v>
                </c:pt>
                <c:pt idx="344">
                  <c:v>27060.68370614723</c:v>
                </c:pt>
                <c:pt idx="345">
                  <c:v>27123.42459221122</c:v>
                </c:pt>
                <c:pt idx="346">
                  <c:v>27186.0758255425</c:v>
                </c:pt>
                <c:pt idx="347">
                  <c:v>27248.63742506406</c:v>
                </c:pt>
                <c:pt idx="348">
                  <c:v>27311.10940967181</c:v>
                </c:pt>
                <c:pt idx="349">
                  <c:v>27373.49179823463</c:v>
                </c:pt>
                <c:pt idx="350">
                  <c:v>27435.78460959435</c:v>
                </c:pt>
                <c:pt idx="351">
                  <c:v>27497.98786256576</c:v>
                </c:pt>
                <c:pt idx="352">
                  <c:v>27560.10157593662</c:v>
                </c:pt>
                <c:pt idx="353">
                  <c:v>27622.12576846765</c:v>
                </c:pt>
                <c:pt idx="354">
                  <c:v>27684.06045889257</c:v>
                </c:pt>
                <c:pt idx="355">
                  <c:v>27745.90566591806</c:v>
                </c:pt>
                <c:pt idx="356">
                  <c:v>27807.6614082238</c:v>
                </c:pt>
                <c:pt idx="357">
                  <c:v>27869.32770446246</c:v>
                </c:pt>
                <c:pt idx="358">
                  <c:v>27930.90457325973</c:v>
                </c:pt>
                <c:pt idx="359">
                  <c:v>27992.39203321427</c:v>
                </c:pt>
                <c:pt idx="360">
                  <c:v>28053.79010289779</c:v>
                </c:pt>
                <c:pt idx="361">
                  <c:v>28115.098800855</c:v>
                </c:pt>
                <c:pt idx="362">
                  <c:v>28176.31814560363</c:v>
                </c:pt>
                <c:pt idx="363">
                  <c:v>28237.44815563443</c:v>
                </c:pt>
                <c:pt idx="364">
                  <c:v>28298.48884941121</c:v>
                </c:pt>
                <c:pt idx="365">
                  <c:v>28359.4402453708</c:v>
                </c:pt>
                <c:pt idx="366">
                  <c:v>28420.30236192307</c:v>
                </c:pt>
                <c:pt idx="367">
                  <c:v>28481.07521745097</c:v>
                </c:pt>
                <c:pt idx="368">
                  <c:v>28541.75883031049</c:v>
                </c:pt>
                <c:pt idx="369">
                  <c:v>28602.35321883066</c:v>
                </c:pt>
                <c:pt idx="370">
                  <c:v>28662.8584013136</c:v>
                </c:pt>
                <c:pt idx="371">
                  <c:v>28723.27439603452</c:v>
                </c:pt>
                <c:pt idx="372">
                  <c:v>28783.60122124167</c:v>
                </c:pt>
                <c:pt idx="373">
                  <c:v>28843.8388951564</c:v>
                </c:pt>
                <c:pt idx="374">
                  <c:v>28903.98743597317</c:v>
                </c:pt>
                <c:pt idx="375">
                  <c:v>28964.04686185951</c:v>
                </c:pt>
                <c:pt idx="376">
                  <c:v>29024.01719095606</c:v>
                </c:pt>
                <c:pt idx="377">
                  <c:v>29083.89844137655</c:v>
                </c:pt>
                <c:pt idx="378">
                  <c:v>29143.69063120785</c:v>
                </c:pt>
                <c:pt idx="379">
                  <c:v>29203.39377850993</c:v>
                </c:pt>
                <c:pt idx="380">
                  <c:v>29263.00790131587</c:v>
                </c:pt>
                <c:pt idx="381">
                  <c:v>29322.53301763191</c:v>
                </c:pt>
                <c:pt idx="382">
                  <c:v>29381.96914543741</c:v>
                </c:pt>
                <c:pt idx="383">
                  <c:v>29441.31630268485</c:v>
                </c:pt>
                <c:pt idx="384">
                  <c:v>29500.57450729987</c:v>
                </c:pt>
                <c:pt idx="385">
                  <c:v>29559.74377718126</c:v>
                </c:pt>
                <c:pt idx="386">
                  <c:v>29618.82413020096</c:v>
                </c:pt>
                <c:pt idx="387">
                  <c:v>29677.81558420408</c:v>
                </c:pt>
                <c:pt idx="388">
                  <c:v>29736.7181570089</c:v>
                </c:pt>
                <c:pt idx="389">
                  <c:v>29795.53186640683</c:v>
                </c:pt>
                <c:pt idx="390">
                  <c:v>29854.2567301625</c:v>
                </c:pt>
                <c:pt idx="391">
                  <c:v>29912.89276601372</c:v>
                </c:pt>
                <c:pt idx="392">
                  <c:v>29971.43999167146</c:v>
                </c:pt>
                <c:pt idx="393">
                  <c:v>30029.89842481992</c:v>
                </c:pt>
                <c:pt idx="394">
                  <c:v>30088.26808311644</c:v>
                </c:pt>
                <c:pt idx="395">
                  <c:v>30146.54898419163</c:v>
                </c:pt>
                <c:pt idx="396">
                  <c:v>30204.74114564928</c:v>
                </c:pt>
                <c:pt idx="397">
                  <c:v>30262.84458506637</c:v>
                </c:pt>
                <c:pt idx="398">
                  <c:v>30320.85931999313</c:v>
                </c:pt>
                <c:pt idx="399">
                  <c:v>30378.78536795301</c:v>
                </c:pt>
                <c:pt idx="400">
                  <c:v>30436.62274644267</c:v>
                </c:pt>
                <c:pt idx="401">
                  <c:v>30494.37147293205</c:v>
                </c:pt>
                <c:pt idx="402">
                  <c:v>30552.03156486427</c:v>
                </c:pt>
                <c:pt idx="403">
                  <c:v>30609.60303965575</c:v>
                </c:pt>
                <c:pt idx="404">
                  <c:v>30667.08591469612</c:v>
                </c:pt>
                <c:pt idx="405">
                  <c:v>30724.48020734828</c:v>
                </c:pt>
                <c:pt idx="406">
                  <c:v>30781.78593494841</c:v>
                </c:pt>
                <c:pt idx="407">
                  <c:v>30839.00311480594</c:v>
                </c:pt>
                <c:pt idx="408">
                  <c:v>30896.13176420357</c:v>
                </c:pt>
                <c:pt idx="409">
                  <c:v>30953.17190039727</c:v>
                </c:pt>
                <c:pt idx="410">
                  <c:v>31010.12354061631</c:v>
                </c:pt>
                <c:pt idx="411">
                  <c:v>31066.98670206324</c:v>
                </c:pt>
                <c:pt idx="412">
                  <c:v>31123.76140191391</c:v>
                </c:pt>
                <c:pt idx="413">
                  <c:v>31180.44765731745</c:v>
                </c:pt>
                <c:pt idx="414">
                  <c:v>31237.04548539631</c:v>
                </c:pt>
                <c:pt idx="415">
                  <c:v>31293.55490324623</c:v>
                </c:pt>
                <c:pt idx="416">
                  <c:v>31349.97592793628</c:v>
                </c:pt>
                <c:pt idx="417">
                  <c:v>31406.30857650885</c:v>
                </c:pt>
                <c:pt idx="418">
                  <c:v>31462.55286597965</c:v>
                </c:pt>
                <c:pt idx="419">
                  <c:v>31518.7088133377</c:v>
                </c:pt>
                <c:pt idx="420">
                  <c:v>31574.77643554538</c:v>
                </c:pt>
                <c:pt idx="421">
                  <c:v>31630.7557495384</c:v>
                </c:pt>
                <c:pt idx="422">
                  <c:v>31686.64677222581</c:v>
                </c:pt>
                <c:pt idx="423">
                  <c:v>31742.44952049002</c:v>
                </c:pt>
                <c:pt idx="424">
                  <c:v>31798.16401118677</c:v>
                </c:pt>
                <c:pt idx="425">
                  <c:v>31853.79026114519</c:v>
                </c:pt>
                <c:pt idx="426">
                  <c:v>31909.32828716775</c:v>
                </c:pt>
                <c:pt idx="427">
                  <c:v>31964.77810603031</c:v>
                </c:pt>
                <c:pt idx="428">
                  <c:v>32020.1397344821</c:v>
                </c:pt>
                <c:pt idx="429">
                  <c:v>32075.41318924571</c:v>
                </c:pt>
                <c:pt idx="430">
                  <c:v>32130.59848701714</c:v>
                </c:pt>
                <c:pt idx="431">
                  <c:v>32185.69564446576</c:v>
                </c:pt>
                <c:pt idx="432">
                  <c:v>32240.70467823436</c:v>
                </c:pt>
                <c:pt idx="433">
                  <c:v>32295.6256049391</c:v>
                </c:pt>
                <c:pt idx="434">
                  <c:v>32350.45844116957</c:v>
                </c:pt>
                <c:pt idx="435">
                  <c:v>32405.20320348875</c:v>
                </c:pt>
                <c:pt idx="436">
                  <c:v>32459.85990843304</c:v>
                </c:pt>
                <c:pt idx="437">
                  <c:v>32514.42857251228</c:v>
                </c:pt>
                <c:pt idx="438">
                  <c:v>32568.90921220971</c:v>
                </c:pt>
                <c:pt idx="439">
                  <c:v>32623.30184398202</c:v>
                </c:pt>
                <c:pt idx="440">
                  <c:v>32677.6064842593</c:v>
                </c:pt>
                <c:pt idx="441">
                  <c:v>32731.82314944513</c:v>
                </c:pt>
                <c:pt idx="442">
                  <c:v>32785.9518559165</c:v>
                </c:pt>
                <c:pt idx="443">
                  <c:v>32839.99262002384</c:v>
                </c:pt>
                <c:pt idx="444">
                  <c:v>32893.94545809107</c:v>
                </c:pt>
                <c:pt idx="445">
                  <c:v>32947.81038641555</c:v>
                </c:pt>
                <c:pt idx="446">
                  <c:v>33001.58742126812</c:v>
                </c:pt>
                <c:pt idx="447">
                  <c:v>33055.27657889306</c:v>
                </c:pt>
                <c:pt idx="448">
                  <c:v>33108.87787550814</c:v>
                </c:pt>
                <c:pt idx="449">
                  <c:v>33162.39132730462</c:v>
                </c:pt>
                <c:pt idx="450">
                  <c:v>33215.81695044723</c:v>
                </c:pt>
                <c:pt idx="451">
                  <c:v>33269.1547610742</c:v>
                </c:pt>
                <c:pt idx="452">
                  <c:v>33322.40477529723</c:v>
                </c:pt>
                <c:pt idx="453">
                  <c:v>33375.56700920156</c:v>
                </c:pt>
                <c:pt idx="454">
                  <c:v>33428.64147884588</c:v>
                </c:pt>
                <c:pt idx="455">
                  <c:v>33481.62820026244</c:v>
                </c:pt>
                <c:pt idx="456">
                  <c:v>33534.52718945698</c:v>
                </c:pt>
                <c:pt idx="457">
                  <c:v>33587.33846240875</c:v>
                </c:pt>
                <c:pt idx="458">
                  <c:v>33640.06203507055</c:v>
                </c:pt>
                <c:pt idx="459">
                  <c:v>33692.69792336869</c:v>
                </c:pt>
                <c:pt idx="460">
                  <c:v>33745.24614320298</c:v>
                </c:pt>
                <c:pt idx="461">
                  <c:v>33797.70671044683</c:v>
                </c:pt>
                <c:pt idx="462">
                  <c:v>33850.07964094717</c:v>
                </c:pt>
                <c:pt idx="463">
                  <c:v>33902.36495052444</c:v>
                </c:pt>
                <c:pt idx="464">
                  <c:v>33954.56265497269</c:v>
                </c:pt>
                <c:pt idx="465">
                  <c:v>34006.67277005948</c:v>
                </c:pt>
                <c:pt idx="466">
                  <c:v>34058.69531152595</c:v>
                </c:pt>
                <c:pt idx="467">
                  <c:v>34110.63029508682</c:v>
                </c:pt>
                <c:pt idx="468">
                  <c:v>34162.47773643037</c:v>
                </c:pt>
                <c:pt idx="469">
                  <c:v>34214.23765121842</c:v>
                </c:pt>
                <c:pt idx="470">
                  <c:v>34265.91005508642</c:v>
                </c:pt>
                <c:pt idx="471">
                  <c:v>34317.4949636434</c:v>
                </c:pt>
                <c:pt idx="472">
                  <c:v>34368.99239247195</c:v>
                </c:pt>
                <c:pt idx="473">
                  <c:v>34420.40235712828</c:v>
                </c:pt>
                <c:pt idx="474">
                  <c:v>34471.7248731422</c:v>
                </c:pt>
                <c:pt idx="475">
                  <c:v>34522.95995601708</c:v>
                </c:pt>
                <c:pt idx="476">
                  <c:v>34574.10762122997</c:v>
                </c:pt>
                <c:pt idx="477">
                  <c:v>34625.16788423148</c:v>
                </c:pt>
                <c:pt idx="478">
                  <c:v>34676.14076044585</c:v>
                </c:pt>
                <c:pt idx="479">
                  <c:v>34727.02626527095</c:v>
                </c:pt>
                <c:pt idx="480">
                  <c:v>34777.8244140783</c:v>
                </c:pt>
                <c:pt idx="481">
                  <c:v>34828.53522221297</c:v>
                </c:pt>
                <c:pt idx="482">
                  <c:v>34879.15870499377</c:v>
                </c:pt>
                <c:pt idx="483">
                  <c:v>34929.69487771309</c:v>
                </c:pt>
                <c:pt idx="484">
                  <c:v>34980.14375563697</c:v>
                </c:pt>
                <c:pt idx="485">
                  <c:v>35030.50535400512</c:v>
                </c:pt>
                <c:pt idx="486">
                  <c:v>35080.77968803089</c:v>
                </c:pt>
                <c:pt idx="487">
                  <c:v>35130.96677290129</c:v>
                </c:pt>
                <c:pt idx="488">
                  <c:v>35181.066623777</c:v>
                </c:pt>
                <c:pt idx="489">
                  <c:v>35231.07925579235</c:v>
                </c:pt>
                <c:pt idx="490">
                  <c:v>35281.00468405538</c:v>
                </c:pt>
                <c:pt idx="491">
                  <c:v>35330.84292364779</c:v>
                </c:pt>
                <c:pt idx="492">
                  <c:v>35380.59398962495</c:v>
                </c:pt>
                <c:pt idx="493">
                  <c:v>35430.25789701592</c:v>
                </c:pt>
                <c:pt idx="494">
                  <c:v>35479.83466082347</c:v>
                </c:pt>
                <c:pt idx="495">
                  <c:v>35529.32429602405</c:v>
                </c:pt>
                <c:pt idx="496">
                  <c:v>35578.72681756782</c:v>
                </c:pt>
                <c:pt idx="497">
                  <c:v>35628.04224037862</c:v>
                </c:pt>
                <c:pt idx="498">
                  <c:v>35677.27057935405</c:v>
                </c:pt>
                <c:pt idx="499">
                  <c:v>35726.41184936537</c:v>
                </c:pt>
                <c:pt idx="500">
                  <c:v>35775.46606525758</c:v>
                </c:pt>
                <c:pt idx="501">
                  <c:v>35824.43324184942</c:v>
                </c:pt>
                <c:pt idx="502">
                  <c:v>35873.31339393333</c:v>
                </c:pt>
                <c:pt idx="503">
                  <c:v>35922.1065362755</c:v>
                </c:pt>
                <c:pt idx="504">
                  <c:v>35970.81268361585</c:v>
                </c:pt>
                <c:pt idx="505">
                  <c:v>36019.43185066804</c:v>
                </c:pt>
                <c:pt idx="506">
                  <c:v>36067.96405211947</c:v>
                </c:pt>
                <c:pt idx="507">
                  <c:v>36116.4093026313</c:v>
                </c:pt>
                <c:pt idx="508">
                  <c:v>36164.76761683844</c:v>
                </c:pt>
                <c:pt idx="509">
                  <c:v>36213.03900934957</c:v>
                </c:pt>
                <c:pt idx="510">
                  <c:v>36261.22349474712</c:v>
                </c:pt>
                <c:pt idx="511">
                  <c:v>36309.32108758727</c:v>
                </c:pt>
                <c:pt idx="512">
                  <c:v>36357.33180240001</c:v>
                </c:pt>
                <c:pt idx="513">
                  <c:v>36405.25565368908</c:v>
                </c:pt>
                <c:pt idx="514">
                  <c:v>36453.09265593201</c:v>
                </c:pt>
                <c:pt idx="515">
                  <c:v>36500.84282358012</c:v>
                </c:pt>
                <c:pt idx="516">
                  <c:v>36548.5061710585</c:v>
                </c:pt>
                <c:pt idx="517">
                  <c:v>36596.08271276605</c:v>
                </c:pt>
                <c:pt idx="518">
                  <c:v>36643.57246307547</c:v>
                </c:pt>
                <c:pt idx="519">
                  <c:v>36690.97543633325</c:v>
                </c:pt>
                <c:pt idx="520">
                  <c:v>36738.2916468597</c:v>
                </c:pt>
                <c:pt idx="521">
                  <c:v>36785.52110894892</c:v>
                </c:pt>
                <c:pt idx="522">
                  <c:v>36832.66383686887</c:v>
                </c:pt>
                <c:pt idx="523">
                  <c:v>36879.71984486126</c:v>
                </c:pt>
                <c:pt idx="524">
                  <c:v>36926.68914714169</c:v>
                </c:pt>
                <c:pt idx="525">
                  <c:v>36973.57175789955</c:v>
                </c:pt>
                <c:pt idx="526">
                  <c:v>37020.36769129807</c:v>
                </c:pt>
                <c:pt idx="527">
                  <c:v>37067.07696147434</c:v>
                </c:pt>
                <c:pt idx="528">
                  <c:v>37113.69958253925</c:v>
                </c:pt>
                <c:pt idx="529">
                  <c:v>37160.23556857758</c:v>
                </c:pt>
                <c:pt idx="530">
                  <c:v>37206.68493364791</c:v>
                </c:pt>
                <c:pt idx="531">
                  <c:v>37253.04769178273</c:v>
                </c:pt>
                <c:pt idx="532">
                  <c:v>37299.32385698834</c:v>
                </c:pt>
                <c:pt idx="533">
                  <c:v>37345.51344324492</c:v>
                </c:pt>
                <c:pt idx="534">
                  <c:v>37391.61646450652</c:v>
                </c:pt>
                <c:pt idx="535">
                  <c:v>37437.63293470108</c:v>
                </c:pt>
                <c:pt idx="536">
                  <c:v>37483.56286773036</c:v>
                </c:pt>
                <c:pt idx="537">
                  <c:v>37529.40627747005</c:v>
                </c:pt>
                <c:pt idx="538">
                  <c:v>37575.16317776971</c:v>
                </c:pt>
                <c:pt idx="539">
                  <c:v>37620.83358245277</c:v>
                </c:pt>
                <c:pt idx="540">
                  <c:v>37666.41750531658</c:v>
                </c:pt>
                <c:pt idx="541">
                  <c:v>37711.91496013236</c:v>
                </c:pt>
                <c:pt idx="542">
                  <c:v>37757.32596064524</c:v>
                </c:pt>
                <c:pt idx="543">
                  <c:v>37802.65052057427</c:v>
                </c:pt>
                <c:pt idx="544">
                  <c:v>37847.88865361237</c:v>
                </c:pt>
                <c:pt idx="545">
                  <c:v>37893.04037342642</c:v>
                </c:pt>
                <c:pt idx="546">
                  <c:v>37938.10569365719</c:v>
                </c:pt>
                <c:pt idx="547">
                  <c:v>37983.08462791936</c:v>
                </c:pt>
                <c:pt idx="548">
                  <c:v>38027.97718980155</c:v>
                </c:pt>
                <c:pt idx="549">
                  <c:v>38072.78339286633</c:v>
                </c:pt>
                <c:pt idx="550">
                  <c:v>38117.50325065016</c:v>
                </c:pt>
                <c:pt idx="551">
                  <c:v>38162.13677666346</c:v>
                </c:pt>
                <c:pt idx="552">
                  <c:v>38206.68398439058</c:v>
                </c:pt>
                <c:pt idx="553">
                  <c:v>38251.14488728985</c:v>
                </c:pt>
                <c:pt idx="554">
                  <c:v>38295.51949879351</c:v>
                </c:pt>
                <c:pt idx="555">
                  <c:v>38339.80783230776</c:v>
                </c:pt>
                <c:pt idx="556">
                  <c:v>38384.00990121278</c:v>
                </c:pt>
                <c:pt idx="557">
                  <c:v>38428.12571886268</c:v>
                </c:pt>
                <c:pt idx="558">
                  <c:v>38472.15529858555</c:v>
                </c:pt>
                <c:pt idx="559">
                  <c:v>38516.09865368347</c:v>
                </c:pt>
                <c:pt idx="560">
                  <c:v>38559.95579743245</c:v>
                </c:pt>
                <c:pt idx="561">
                  <c:v>38603.72674308253</c:v>
                </c:pt>
                <c:pt idx="562">
                  <c:v>38647.41150385769</c:v>
                </c:pt>
                <c:pt idx="563">
                  <c:v>38691.0100929559</c:v>
                </c:pt>
                <c:pt idx="564">
                  <c:v>38734.52252354915</c:v>
                </c:pt>
                <c:pt idx="565">
                  <c:v>38777.94880878339</c:v>
                </c:pt>
                <c:pt idx="566">
                  <c:v>38821.28896177857</c:v>
                </c:pt>
                <c:pt idx="567">
                  <c:v>38864.54299562868</c:v>
                </c:pt>
                <c:pt idx="568">
                  <c:v>38907.71092340167</c:v>
                </c:pt>
                <c:pt idx="569">
                  <c:v>38950.79275813951</c:v>
                </c:pt>
                <c:pt idx="570">
                  <c:v>38993.7885128582</c:v>
                </c:pt>
                <c:pt idx="571">
                  <c:v>39036.69820054775</c:v>
                </c:pt>
                <c:pt idx="572">
                  <c:v>39079.5218341722</c:v>
                </c:pt>
                <c:pt idx="573">
                  <c:v>39122.25942666956</c:v>
                </c:pt>
                <c:pt idx="574">
                  <c:v>39164.91099095195</c:v>
                </c:pt>
                <c:pt idx="575">
                  <c:v>39207.47653990548</c:v>
                </c:pt>
                <c:pt idx="576">
                  <c:v>39249.9560863903</c:v>
                </c:pt>
                <c:pt idx="577">
                  <c:v>39292.34964324062</c:v>
                </c:pt>
                <c:pt idx="578">
                  <c:v>39334.65722326464</c:v>
                </c:pt>
                <c:pt idx="579">
                  <c:v>39376.87883924466</c:v>
                </c:pt>
                <c:pt idx="580">
                  <c:v>39419.01450393704</c:v>
                </c:pt>
                <c:pt idx="581">
                  <c:v>39461.06423007215</c:v>
                </c:pt>
                <c:pt idx="582">
                  <c:v>39503.02803035447</c:v>
                </c:pt>
                <c:pt idx="583">
                  <c:v>39544.9059174625</c:v>
                </c:pt>
                <c:pt idx="584">
                  <c:v>39586.69790404882</c:v>
                </c:pt>
                <c:pt idx="585">
                  <c:v>39628.4040027401</c:v>
                </c:pt>
                <c:pt idx="586">
                  <c:v>39670.02422613708</c:v>
                </c:pt>
                <c:pt idx="587">
                  <c:v>39711.55858681455</c:v>
                </c:pt>
                <c:pt idx="588">
                  <c:v>39753.00709732143</c:v>
                </c:pt>
                <c:pt idx="589">
                  <c:v>39794.3697701807</c:v>
                </c:pt>
                <c:pt idx="590">
                  <c:v>39835.64661788941</c:v>
                </c:pt>
                <c:pt idx="591">
                  <c:v>39876.83765291875</c:v>
                </c:pt>
                <c:pt idx="592">
                  <c:v>39917.94288771397</c:v>
                </c:pt>
                <c:pt idx="593">
                  <c:v>39958.96233469445</c:v>
                </c:pt>
                <c:pt idx="594">
                  <c:v>39999.89600625365</c:v>
                </c:pt>
                <c:pt idx="595">
                  <c:v>40040.74391475915</c:v>
                </c:pt>
                <c:pt idx="596">
                  <c:v>40081.50607255265</c:v>
                </c:pt>
                <c:pt idx="597">
                  <c:v>40122.18249194996</c:v>
                </c:pt>
                <c:pt idx="598">
                  <c:v>40162.77318524103</c:v>
                </c:pt>
                <c:pt idx="599">
                  <c:v>40203.27816468989</c:v>
                </c:pt>
                <c:pt idx="600">
                  <c:v>40243.69744253474</c:v>
                </c:pt>
                <c:pt idx="601">
                  <c:v>40284.03103098788</c:v>
                </c:pt>
                <c:pt idx="602">
                  <c:v>40324.27894223578</c:v>
                </c:pt>
                <c:pt idx="603">
                  <c:v>40364.44118843902</c:v>
                </c:pt>
                <c:pt idx="604">
                  <c:v>40404.51778173233</c:v>
                </c:pt>
                <c:pt idx="605">
                  <c:v>40444.5087342246</c:v>
                </c:pt>
                <c:pt idx="606">
                  <c:v>40484.41405799885</c:v>
                </c:pt>
                <c:pt idx="607">
                  <c:v>40524.23376511227</c:v>
                </c:pt>
                <c:pt idx="608">
                  <c:v>40563.96786759618</c:v>
                </c:pt>
                <c:pt idx="609">
                  <c:v>40603.6163774561</c:v>
                </c:pt>
                <c:pt idx="610">
                  <c:v>40643.17930667171</c:v>
                </c:pt>
                <c:pt idx="611">
                  <c:v>40682.6566671968</c:v>
                </c:pt>
                <c:pt idx="612">
                  <c:v>40722.04847095942</c:v>
                </c:pt>
                <c:pt idx="613">
                  <c:v>40761.35472986173</c:v>
                </c:pt>
                <c:pt idx="614">
                  <c:v>40800.57545578008</c:v>
                </c:pt>
                <c:pt idx="615">
                  <c:v>40839.71066056502</c:v>
                </c:pt>
                <c:pt idx="616">
                  <c:v>40878.76035604129</c:v>
                </c:pt>
                <c:pt idx="617">
                  <c:v>40917.72455400779</c:v>
                </c:pt>
                <c:pt idx="618">
                  <c:v>40956.60326623765</c:v>
                </c:pt>
                <c:pt idx="619">
                  <c:v>40995.39650447816</c:v>
                </c:pt>
                <c:pt idx="620">
                  <c:v>41034.10428045085</c:v>
                </c:pt>
                <c:pt idx="621">
                  <c:v>41072.72660585141</c:v>
                </c:pt>
                <c:pt idx="622">
                  <c:v>41111.26349234978</c:v>
                </c:pt>
                <c:pt idx="623">
                  <c:v>41149.71495159007</c:v>
                </c:pt>
                <c:pt idx="624">
                  <c:v>41188.08099519065</c:v>
                </c:pt>
                <c:pt idx="625">
                  <c:v>41226.36163474406</c:v>
                </c:pt>
                <c:pt idx="626">
                  <c:v>41264.55688181709</c:v>
                </c:pt>
                <c:pt idx="627">
                  <c:v>41302.66674795077</c:v>
                </c:pt>
                <c:pt idx="628">
                  <c:v>41340.69124466032</c:v>
                </c:pt>
                <c:pt idx="629">
                  <c:v>41378.63038343521</c:v>
                </c:pt>
                <c:pt idx="630">
                  <c:v>41416.48417573915</c:v>
                </c:pt>
                <c:pt idx="631">
                  <c:v>41454.25263301009</c:v>
                </c:pt>
                <c:pt idx="632">
                  <c:v>41491.93576666022</c:v>
                </c:pt>
                <c:pt idx="633">
                  <c:v>41529.53358807595</c:v>
                </c:pt>
                <c:pt idx="634">
                  <c:v>41567.04610861799</c:v>
                </c:pt>
                <c:pt idx="635">
                  <c:v>41604.47333962127</c:v>
                </c:pt>
                <c:pt idx="636">
                  <c:v>41641.81529239496</c:v>
                </c:pt>
                <c:pt idx="637">
                  <c:v>41679.07197822254</c:v>
                </c:pt>
                <c:pt idx="638">
                  <c:v>41716.24340836171</c:v>
                </c:pt>
                <c:pt idx="639">
                  <c:v>41753.32959404444</c:v>
                </c:pt>
                <c:pt idx="640">
                  <c:v>41790.330546477</c:v>
                </c:pt>
                <c:pt idx="641">
                  <c:v>41827.2462768399</c:v>
                </c:pt>
                <c:pt idx="642">
                  <c:v>41864.07679628795</c:v>
                </c:pt>
                <c:pt idx="643">
                  <c:v>41900.82211595021</c:v>
                </c:pt>
                <c:pt idx="644">
                  <c:v>41937.48224693005</c:v>
                </c:pt>
                <c:pt idx="645">
                  <c:v>41974.05720030513</c:v>
                </c:pt>
                <c:pt idx="646">
                  <c:v>42010.54698712739</c:v>
                </c:pt>
                <c:pt idx="647">
                  <c:v>42046.95161842305</c:v>
                </c:pt>
                <c:pt idx="648">
                  <c:v>42083.27110519265</c:v>
                </c:pt>
                <c:pt idx="649">
                  <c:v>42119.50545841101</c:v>
                </c:pt>
                <c:pt idx="650">
                  <c:v>42155.65468902727</c:v>
                </c:pt>
                <c:pt idx="651">
                  <c:v>42191.71880796486</c:v>
                </c:pt>
                <c:pt idx="652">
                  <c:v>42227.69782612154</c:v>
                </c:pt>
                <c:pt idx="653">
                  <c:v>42263.59175436936</c:v>
                </c:pt>
                <c:pt idx="654">
                  <c:v>42299.40060355471</c:v>
                </c:pt>
                <c:pt idx="655">
                  <c:v>42335.12438449828</c:v>
                </c:pt>
                <c:pt idx="656">
                  <c:v>42370.7631079951</c:v>
                </c:pt>
                <c:pt idx="657">
                  <c:v>42406.31678481449</c:v>
                </c:pt>
                <c:pt idx="658">
                  <c:v>42441.78542570017</c:v>
                </c:pt>
                <c:pt idx="659">
                  <c:v>42477.16904137011</c:v>
                </c:pt>
                <c:pt idx="660">
                  <c:v>42512.46764251669</c:v>
                </c:pt>
                <c:pt idx="661">
                  <c:v>42547.68123980656</c:v>
                </c:pt>
                <c:pt idx="662">
                  <c:v>42582.80984388079</c:v>
                </c:pt>
                <c:pt idx="663">
                  <c:v>42617.85346535471</c:v>
                </c:pt>
                <c:pt idx="664">
                  <c:v>42652.81211481806</c:v>
                </c:pt>
                <c:pt idx="665">
                  <c:v>42687.68580283492</c:v>
                </c:pt>
                <c:pt idx="666">
                  <c:v>42722.47453994371</c:v>
                </c:pt>
                <c:pt idx="667">
                  <c:v>42757.17833665723</c:v>
                </c:pt>
                <c:pt idx="668">
                  <c:v>42791.79720346261</c:v>
                </c:pt>
                <c:pt idx="669">
                  <c:v>42826.33115082137</c:v>
                </c:pt>
                <c:pt idx="670">
                  <c:v>42860.7801891694</c:v>
                </c:pt>
                <c:pt idx="671">
                  <c:v>42895.14432891695</c:v>
                </c:pt>
                <c:pt idx="672">
                  <c:v>42929.42358044864</c:v>
                </c:pt>
                <c:pt idx="673">
                  <c:v>42963.61795412348</c:v>
                </c:pt>
                <c:pt idx="674">
                  <c:v>42997.72746027487</c:v>
                </c:pt>
                <c:pt idx="675">
                  <c:v>43031.75210921055</c:v>
                </c:pt>
                <c:pt idx="676">
                  <c:v>43065.69191121271</c:v>
                </c:pt>
                <c:pt idx="677">
                  <c:v>43099.54687653786</c:v>
                </c:pt>
                <c:pt idx="678">
                  <c:v>43133.31701541696</c:v>
                </c:pt>
                <c:pt idx="679">
                  <c:v>43167.00233805535</c:v>
                </c:pt>
                <c:pt idx="680">
                  <c:v>43200.60285463274</c:v>
                </c:pt>
                <c:pt idx="681">
                  <c:v>43234.1185753033</c:v>
                </c:pt>
                <c:pt idx="682">
                  <c:v>43267.54951019552</c:v>
                </c:pt>
                <c:pt idx="683">
                  <c:v>43300.8956694124</c:v>
                </c:pt>
                <c:pt idx="684">
                  <c:v>43334.15706303127</c:v>
                </c:pt>
                <c:pt idx="685">
                  <c:v>43367.33370110393</c:v>
                </c:pt>
                <c:pt idx="686">
                  <c:v>43400.42559365655</c:v>
                </c:pt>
                <c:pt idx="687">
                  <c:v>43433.43275068976</c:v>
                </c:pt>
                <c:pt idx="688">
                  <c:v>43466.35518217858</c:v>
                </c:pt>
                <c:pt idx="689">
                  <c:v>43499.1928980725</c:v>
                </c:pt>
                <c:pt idx="690">
                  <c:v>43531.9459082954</c:v>
                </c:pt>
                <c:pt idx="691">
                  <c:v>43564.61422274557</c:v>
                </c:pt>
                <c:pt idx="692">
                  <c:v>43597.19785129584</c:v>
                </c:pt>
                <c:pt idx="693">
                  <c:v>43629.69680379335</c:v>
                </c:pt>
                <c:pt idx="694">
                  <c:v>43662.11109005978</c:v>
                </c:pt>
                <c:pt idx="695">
                  <c:v>43694.4407198912</c:v>
                </c:pt>
                <c:pt idx="696">
                  <c:v>43726.68570305814</c:v>
                </c:pt>
                <c:pt idx="697">
                  <c:v>43758.84604930558</c:v>
                </c:pt>
                <c:pt idx="698">
                  <c:v>43790.92176835297</c:v>
                </c:pt>
                <c:pt idx="699">
                  <c:v>43822.9128698942</c:v>
                </c:pt>
                <c:pt idx="700">
                  <c:v>43854.81936359762</c:v>
                </c:pt>
                <c:pt idx="701">
                  <c:v>43886.64125910604</c:v>
                </c:pt>
                <c:pt idx="702">
                  <c:v>43918.37856603675</c:v>
                </c:pt>
                <c:pt idx="703">
                  <c:v>43950.0312939815</c:v>
                </c:pt>
                <c:pt idx="704">
                  <c:v>43981.59945250649</c:v>
                </c:pt>
                <c:pt idx="705">
                  <c:v>44013.08305115242</c:v>
                </c:pt>
                <c:pt idx="706">
                  <c:v>44044.48209943447</c:v>
                </c:pt>
                <c:pt idx="707">
                  <c:v>44075.79660684228</c:v>
                </c:pt>
                <c:pt idx="708">
                  <c:v>44107.02658283997</c:v>
                </c:pt>
                <c:pt idx="709">
                  <c:v>44138.17203686617</c:v>
                </c:pt>
                <c:pt idx="710">
                  <c:v>44169.23297833398</c:v>
                </c:pt>
                <c:pt idx="711">
                  <c:v>44200.20941663101</c:v>
                </c:pt>
                <c:pt idx="712">
                  <c:v>44231.10136111932</c:v>
                </c:pt>
                <c:pt idx="713">
                  <c:v>44261.90882113551</c:v>
                </c:pt>
                <c:pt idx="714">
                  <c:v>44292.63180599067</c:v>
                </c:pt>
                <c:pt idx="715">
                  <c:v>44323.27032497037</c:v>
                </c:pt>
                <c:pt idx="716">
                  <c:v>44353.82438733472</c:v>
                </c:pt>
                <c:pt idx="717">
                  <c:v>44384.2940023183</c:v>
                </c:pt>
                <c:pt idx="718">
                  <c:v>44414.67917913025</c:v>
                </c:pt>
                <c:pt idx="719">
                  <c:v>44444.97992695417</c:v>
                </c:pt>
                <c:pt idx="720">
                  <c:v>44475.1962549482</c:v>
                </c:pt>
                <c:pt idx="721">
                  <c:v>44505.32817224502</c:v>
                </c:pt>
                <c:pt idx="722">
                  <c:v>44535.37568795178</c:v>
                </c:pt>
                <c:pt idx="723">
                  <c:v>44565.3388111502</c:v>
                </c:pt>
                <c:pt idx="724">
                  <c:v>44595.21755089652</c:v>
                </c:pt>
                <c:pt idx="725">
                  <c:v>44625.0119162215</c:v>
                </c:pt>
                <c:pt idx="726">
                  <c:v>44654.72191613041</c:v>
                </c:pt>
                <c:pt idx="727">
                  <c:v>44684.34755960311</c:v>
                </c:pt>
                <c:pt idx="728">
                  <c:v>44713.88885559397</c:v>
                </c:pt>
                <c:pt idx="729">
                  <c:v>44743.34581303188</c:v>
                </c:pt>
                <c:pt idx="730">
                  <c:v>44772.7184408203</c:v>
                </c:pt>
                <c:pt idx="731">
                  <c:v>44802.00674783724</c:v>
                </c:pt>
                <c:pt idx="732">
                  <c:v>44831.21074293523</c:v>
                </c:pt>
                <c:pt idx="733">
                  <c:v>44860.33043494137</c:v>
                </c:pt>
                <c:pt idx="734">
                  <c:v>44889.36583265732</c:v>
                </c:pt>
                <c:pt idx="735">
                  <c:v>44918.3169448593</c:v>
                </c:pt>
                <c:pt idx="736">
                  <c:v>44947.18378029806</c:v>
                </c:pt>
                <c:pt idx="737">
                  <c:v>44975.96634769895</c:v>
                </c:pt>
                <c:pt idx="738">
                  <c:v>45004.66465576186</c:v>
                </c:pt>
                <c:pt idx="739">
                  <c:v>45033.27871316125</c:v>
                </c:pt>
                <c:pt idx="740">
                  <c:v>45061.80852854615</c:v>
                </c:pt>
                <c:pt idx="741">
                  <c:v>45090.2541105402</c:v>
                </c:pt>
                <c:pt idx="742">
                  <c:v>45118.61546774155</c:v>
                </c:pt>
                <c:pt idx="743">
                  <c:v>45146.89260872296</c:v>
                </c:pt>
                <c:pt idx="744">
                  <c:v>45175.08554203179</c:v>
                </c:pt>
                <c:pt idx="745">
                  <c:v>45203.19427618995</c:v>
                </c:pt>
                <c:pt idx="746">
                  <c:v>45231.21881969396</c:v>
                </c:pt>
                <c:pt idx="747">
                  <c:v>45259.15918101491</c:v>
                </c:pt>
                <c:pt idx="748">
                  <c:v>45287.0153685985</c:v>
                </c:pt>
                <c:pt idx="749">
                  <c:v>45314.78739086499</c:v>
                </c:pt>
                <c:pt idx="750">
                  <c:v>45342.47525620927</c:v>
                </c:pt>
                <c:pt idx="751">
                  <c:v>45370.07897300082</c:v>
                </c:pt>
                <c:pt idx="752">
                  <c:v>45397.59854958372</c:v>
                </c:pt>
                <c:pt idx="753">
                  <c:v>45425.03399427665</c:v>
                </c:pt>
                <c:pt idx="754">
                  <c:v>45452.38531537288</c:v>
                </c:pt>
                <c:pt idx="755">
                  <c:v>45479.65252114032</c:v>
                </c:pt>
                <c:pt idx="756">
                  <c:v>45506.83561982147</c:v>
                </c:pt>
                <c:pt idx="757">
                  <c:v>45533.93461963347</c:v>
                </c:pt>
                <c:pt idx="758">
                  <c:v>45560.94952876802</c:v>
                </c:pt>
                <c:pt idx="759">
                  <c:v>45587.8803553915</c:v>
                </c:pt>
                <c:pt idx="760">
                  <c:v>45614.72710764487</c:v>
                </c:pt>
                <c:pt idx="761">
                  <c:v>45641.48979364375</c:v>
                </c:pt>
                <c:pt idx="762">
                  <c:v>45668.16842147835</c:v>
                </c:pt>
                <c:pt idx="763">
                  <c:v>45694.76299921351</c:v>
                </c:pt>
                <c:pt idx="764">
                  <c:v>45721.27353488874</c:v>
                </c:pt>
                <c:pt idx="765">
                  <c:v>45747.70003651814</c:v>
                </c:pt>
                <c:pt idx="766">
                  <c:v>45774.04251209046</c:v>
                </c:pt>
                <c:pt idx="767">
                  <c:v>45800.30096956911</c:v>
                </c:pt>
                <c:pt idx="768">
                  <c:v>45826.4754168921</c:v>
                </c:pt>
                <c:pt idx="769">
                  <c:v>45852.56586197209</c:v>
                </c:pt>
                <c:pt idx="770">
                  <c:v>45878.57231269643</c:v>
                </c:pt>
                <c:pt idx="771">
                  <c:v>45904.49477692708</c:v>
                </c:pt>
                <c:pt idx="772">
                  <c:v>45930.33326250064</c:v>
                </c:pt>
                <c:pt idx="773">
                  <c:v>45956.08777722837</c:v>
                </c:pt>
                <c:pt idx="774">
                  <c:v>45981.75832889622</c:v>
                </c:pt>
                <c:pt idx="775">
                  <c:v>46007.34492526476</c:v>
                </c:pt>
                <c:pt idx="776">
                  <c:v>46032.84757406923</c:v>
                </c:pt>
                <c:pt idx="777">
                  <c:v>46058.26628301953</c:v>
                </c:pt>
                <c:pt idx="778">
                  <c:v>46083.60105980022</c:v>
                </c:pt>
                <c:pt idx="779">
                  <c:v>46108.85191207053</c:v>
                </c:pt>
                <c:pt idx="780">
                  <c:v>46134.01884746436</c:v>
                </c:pt>
                <c:pt idx="781">
                  <c:v>46159.1018735903</c:v>
                </c:pt>
                <c:pt idx="782">
                  <c:v>46184.10099803156</c:v>
                </c:pt>
                <c:pt idx="783">
                  <c:v>46209.01622834608</c:v>
                </c:pt>
                <c:pt idx="784">
                  <c:v>46233.84757206646</c:v>
                </c:pt>
                <c:pt idx="785">
                  <c:v>46258.59503669998</c:v>
                </c:pt>
                <c:pt idx="786">
                  <c:v>46283.25862972858</c:v>
                </c:pt>
                <c:pt idx="787">
                  <c:v>46307.83835860893</c:v>
                </c:pt>
                <c:pt idx="788">
                  <c:v>46332.33423077235</c:v>
                </c:pt>
                <c:pt idx="789">
                  <c:v>46356.74625362485</c:v>
                </c:pt>
                <c:pt idx="790">
                  <c:v>46381.07443454716</c:v>
                </c:pt>
                <c:pt idx="791">
                  <c:v>46405.31878089467</c:v>
                </c:pt>
                <c:pt idx="792">
                  <c:v>46429.4792999975</c:v>
                </c:pt>
                <c:pt idx="793">
                  <c:v>46453.55599916043</c:v>
                </c:pt>
                <c:pt idx="794">
                  <c:v>46477.54888566297</c:v>
                </c:pt>
                <c:pt idx="795">
                  <c:v>46501.45796675934</c:v>
                </c:pt>
                <c:pt idx="796">
                  <c:v>46525.28324967842</c:v>
                </c:pt>
                <c:pt idx="797">
                  <c:v>46549.02474162383</c:v>
                </c:pt>
                <c:pt idx="798">
                  <c:v>46572.6824497739</c:v>
                </c:pt>
                <c:pt idx="799">
                  <c:v>46596.25638128167</c:v>
                </c:pt>
                <c:pt idx="800">
                  <c:v>46619.74654327486</c:v>
                </c:pt>
                <c:pt idx="801">
                  <c:v>46643.15294285597</c:v>
                </c:pt>
                <c:pt idx="802">
                  <c:v>46666.47558710215</c:v>
                </c:pt>
                <c:pt idx="803">
                  <c:v>46689.71448306532</c:v>
                </c:pt>
                <c:pt idx="804">
                  <c:v>46712.8696377721</c:v>
                </c:pt>
                <c:pt idx="805">
                  <c:v>46735.94105822383</c:v>
                </c:pt>
                <c:pt idx="806">
                  <c:v>46758.9287513966</c:v>
                </c:pt>
                <c:pt idx="807">
                  <c:v>46781.83272424118</c:v>
                </c:pt>
                <c:pt idx="808">
                  <c:v>46804.65298368313</c:v>
                </c:pt>
                <c:pt idx="809">
                  <c:v>46827.38953662271</c:v>
                </c:pt>
                <c:pt idx="810">
                  <c:v>46850.04238993492</c:v>
                </c:pt>
                <c:pt idx="811">
                  <c:v>46872.61155046947</c:v>
                </c:pt>
                <c:pt idx="812">
                  <c:v>46895.09702505087</c:v>
                </c:pt>
                <c:pt idx="813">
                  <c:v>46917.4988204783</c:v>
                </c:pt>
                <c:pt idx="814">
                  <c:v>46939.81694352575</c:v>
                </c:pt>
                <c:pt idx="815">
                  <c:v>46962.05140094191</c:v>
                </c:pt>
                <c:pt idx="816">
                  <c:v>46984.20219945023</c:v>
                </c:pt>
                <c:pt idx="817">
                  <c:v>47006.2693457489</c:v>
                </c:pt>
                <c:pt idx="818">
                  <c:v>47028.25284651088</c:v>
                </c:pt>
                <c:pt idx="819">
                  <c:v>47050.15270838387</c:v>
                </c:pt>
                <c:pt idx="820">
                  <c:v>47071.96893799032</c:v>
                </c:pt>
                <c:pt idx="821">
                  <c:v>47093.70154192748</c:v>
                </c:pt>
                <c:pt idx="822">
                  <c:v>47115.35052676727</c:v>
                </c:pt>
                <c:pt idx="823">
                  <c:v>47136.91589905646</c:v>
                </c:pt>
                <c:pt idx="824">
                  <c:v>47158.39766531654</c:v>
                </c:pt>
                <c:pt idx="825">
                  <c:v>47179.79583204378</c:v>
                </c:pt>
                <c:pt idx="826">
                  <c:v>47201.1104057092</c:v>
                </c:pt>
                <c:pt idx="827">
                  <c:v>47222.3413927586</c:v>
                </c:pt>
                <c:pt idx="828">
                  <c:v>47243.48879961255</c:v>
                </c:pt>
                <c:pt idx="829">
                  <c:v>47264.55263266639</c:v>
                </c:pt>
                <c:pt idx="830">
                  <c:v>47285.53289829024</c:v>
                </c:pt>
                <c:pt idx="831">
                  <c:v>47306.429602829</c:v>
                </c:pt>
                <c:pt idx="832">
                  <c:v>47327.24275260232</c:v>
                </c:pt>
                <c:pt idx="833">
                  <c:v>47347.97235390468</c:v>
                </c:pt>
                <c:pt idx="834">
                  <c:v>47368.6184130053</c:v>
                </c:pt>
                <c:pt idx="835">
                  <c:v>47389.1809361482</c:v>
                </c:pt>
                <c:pt idx="836">
                  <c:v>47409.6599295522</c:v>
                </c:pt>
                <c:pt idx="837">
                  <c:v>47430.05539941087</c:v>
                </c:pt>
                <c:pt idx="838">
                  <c:v>47450.36735189262</c:v>
                </c:pt>
                <c:pt idx="839">
                  <c:v>47470.59579314059</c:v>
                </c:pt>
                <c:pt idx="840">
                  <c:v>47490.74072927279</c:v>
                </c:pt>
                <c:pt idx="841">
                  <c:v>47510.80216638195</c:v>
                </c:pt>
                <c:pt idx="842">
                  <c:v>47530.78011053565</c:v>
                </c:pt>
                <c:pt idx="843">
                  <c:v>47550.67456777624</c:v>
                </c:pt>
                <c:pt idx="844">
                  <c:v>47570.4855441209</c:v>
                </c:pt>
                <c:pt idx="845">
                  <c:v>47590.21304556158</c:v>
                </c:pt>
                <c:pt idx="846">
                  <c:v>47609.85707806505</c:v>
                </c:pt>
                <c:pt idx="847">
                  <c:v>47629.4176475729</c:v>
                </c:pt>
                <c:pt idx="848">
                  <c:v>47648.89476000149</c:v>
                </c:pt>
                <c:pt idx="849">
                  <c:v>47668.28842124202</c:v>
                </c:pt>
                <c:pt idx="850">
                  <c:v>47687.59863716051</c:v>
                </c:pt>
                <c:pt idx="851">
                  <c:v>47706.82541359777</c:v>
                </c:pt>
                <c:pt idx="852">
                  <c:v>47725.96875636943</c:v>
                </c:pt>
                <c:pt idx="853">
                  <c:v>47745.02867126596</c:v>
                </c:pt>
                <c:pt idx="854">
                  <c:v>47764.00516405261</c:v>
                </c:pt>
                <c:pt idx="855">
                  <c:v>47782.89824046947</c:v>
                </c:pt>
                <c:pt idx="856">
                  <c:v>47801.70790623148</c:v>
                </c:pt>
                <c:pt idx="857">
                  <c:v>47820.43416702836</c:v>
                </c:pt>
                <c:pt idx="858">
                  <c:v>47839.07702852467</c:v>
                </c:pt>
                <c:pt idx="859">
                  <c:v>47857.6364963598</c:v>
                </c:pt>
                <c:pt idx="860">
                  <c:v>47876.11257614797</c:v>
                </c:pt>
                <c:pt idx="861">
                  <c:v>47894.50527347825</c:v>
                </c:pt>
                <c:pt idx="862">
                  <c:v>47912.8145939145</c:v>
                </c:pt>
                <c:pt idx="863">
                  <c:v>47931.04054299545</c:v>
                </c:pt>
                <c:pt idx="864">
                  <c:v>47949.18312623465</c:v>
                </c:pt>
                <c:pt idx="865">
                  <c:v>47967.2423491205</c:v>
                </c:pt>
                <c:pt idx="866">
                  <c:v>47985.21821711621</c:v>
                </c:pt>
                <c:pt idx="867">
                  <c:v>48003.11073565987</c:v>
                </c:pt>
                <c:pt idx="868">
                  <c:v>48020.9199101644</c:v>
                </c:pt>
                <c:pt idx="869">
                  <c:v>48038.64574601754</c:v>
                </c:pt>
                <c:pt idx="870">
                  <c:v>48056.2882485819</c:v>
                </c:pt>
                <c:pt idx="871">
                  <c:v>48073.84742319493</c:v>
                </c:pt>
                <c:pt idx="872">
                  <c:v>48091.32327516895</c:v>
                </c:pt>
                <c:pt idx="873">
                  <c:v>48108.71580979109</c:v>
                </c:pt>
                <c:pt idx="874">
                  <c:v>48126.02503232335</c:v>
                </c:pt>
                <c:pt idx="875">
                  <c:v>48143.25094800261</c:v>
                </c:pt>
                <c:pt idx="876">
                  <c:v>48160.39356204056</c:v>
                </c:pt>
                <c:pt idx="877">
                  <c:v>48177.45287962378</c:v>
                </c:pt>
                <c:pt idx="878">
                  <c:v>48194.42890591371</c:v>
                </c:pt>
                <c:pt idx="879">
                  <c:v>48211.32164604661</c:v>
                </c:pt>
                <c:pt idx="880">
                  <c:v>48228.13110513366</c:v>
                </c:pt>
                <c:pt idx="881">
                  <c:v>48244.85728826086</c:v>
                </c:pt>
                <c:pt idx="882">
                  <c:v>48261.5002004891</c:v>
                </c:pt>
                <c:pt idx="883">
                  <c:v>48278.0598468541</c:v>
                </c:pt>
                <c:pt idx="884">
                  <c:v>48294.5362323665</c:v>
                </c:pt>
                <c:pt idx="885">
                  <c:v>48310.92936201178</c:v>
                </c:pt>
                <c:pt idx="886">
                  <c:v>48327.23924075028</c:v>
                </c:pt>
                <c:pt idx="887">
                  <c:v>48343.46587351723</c:v>
                </c:pt>
                <c:pt idx="888">
                  <c:v>48359.60926522272</c:v>
                </c:pt>
                <c:pt idx="889">
                  <c:v>48375.66942075174</c:v>
                </c:pt>
                <c:pt idx="890">
                  <c:v>48391.64634496414</c:v>
                </c:pt>
                <c:pt idx="891">
                  <c:v>48407.54004269464</c:v>
                </c:pt>
                <c:pt idx="892">
                  <c:v>48423.35051875286</c:v>
                </c:pt>
                <c:pt idx="893">
                  <c:v>48439.0777779233</c:v>
                </c:pt>
                <c:pt idx="894">
                  <c:v>48454.7218249653</c:v>
                </c:pt>
                <c:pt idx="895">
                  <c:v>48470.28266461315</c:v>
                </c:pt>
                <c:pt idx="896">
                  <c:v>48485.76030157598</c:v>
                </c:pt>
                <c:pt idx="897">
                  <c:v>48501.15474053782</c:v>
                </c:pt>
                <c:pt idx="898">
                  <c:v>48516.46598615759</c:v>
                </c:pt>
                <c:pt idx="899">
                  <c:v>48531.6940430691</c:v>
                </c:pt>
                <c:pt idx="900">
                  <c:v>48546.83891588105</c:v>
                </c:pt>
                <c:pt idx="901">
                  <c:v>48561.90060917703</c:v>
                </c:pt>
                <c:pt idx="902">
                  <c:v>48576.87912751553</c:v>
                </c:pt>
                <c:pt idx="903">
                  <c:v>48591.77447542992</c:v>
                </c:pt>
                <c:pt idx="904">
                  <c:v>48606.5866574285</c:v>
                </c:pt>
                <c:pt idx="905">
                  <c:v>48621.31567799444</c:v>
                </c:pt>
                <c:pt idx="906">
                  <c:v>48635.96154158581</c:v>
                </c:pt>
                <c:pt idx="907">
                  <c:v>48650.52425263557</c:v>
                </c:pt>
                <c:pt idx="908">
                  <c:v>48665.00381555163</c:v>
                </c:pt>
                <c:pt idx="909">
                  <c:v>48679.40023471675</c:v>
                </c:pt>
                <c:pt idx="910">
                  <c:v>48693.71351448863</c:v>
                </c:pt>
                <c:pt idx="911">
                  <c:v>48707.94365919986</c:v>
                </c:pt>
                <c:pt idx="912">
                  <c:v>48722.09067315795</c:v>
                </c:pt>
                <c:pt idx="913">
                  <c:v>48736.15456064529</c:v>
                </c:pt>
                <c:pt idx="914">
                  <c:v>48750.13532591921</c:v>
                </c:pt>
                <c:pt idx="915">
                  <c:v>48764.03297321195</c:v>
                </c:pt>
                <c:pt idx="916">
                  <c:v>48777.84750673064</c:v>
                </c:pt>
                <c:pt idx="917">
                  <c:v>48791.57893065734</c:v>
                </c:pt>
                <c:pt idx="918">
                  <c:v>48805.22724914902</c:v>
                </c:pt>
                <c:pt idx="919">
                  <c:v>48818.79246633759</c:v>
                </c:pt>
                <c:pt idx="920">
                  <c:v>48832.27458632983</c:v>
                </c:pt>
                <c:pt idx="921">
                  <c:v>48845.67361320748</c:v>
                </c:pt>
                <c:pt idx="922">
                  <c:v>48858.98955102718</c:v>
                </c:pt>
                <c:pt idx="923">
                  <c:v>48872.2224038205</c:v>
                </c:pt>
                <c:pt idx="924">
                  <c:v>48885.37217559394</c:v>
                </c:pt>
                <c:pt idx="925">
                  <c:v>48898.4388703289</c:v>
                </c:pt>
                <c:pt idx="926">
                  <c:v>48911.42249198172</c:v>
                </c:pt>
                <c:pt idx="927">
                  <c:v>48924.32304448367</c:v>
                </c:pt>
                <c:pt idx="928">
                  <c:v>48937.14053174092</c:v>
                </c:pt>
                <c:pt idx="929">
                  <c:v>48949.87495763464</c:v>
                </c:pt>
                <c:pt idx="930">
                  <c:v>48962.52632602083</c:v>
                </c:pt>
                <c:pt idx="931">
                  <c:v>48975.09464073049</c:v>
                </c:pt>
                <c:pt idx="932">
                  <c:v>48987.57990556955</c:v>
                </c:pt>
                <c:pt idx="933">
                  <c:v>48999.98212431882</c:v>
                </c:pt>
                <c:pt idx="934">
                  <c:v>49012.30130073413</c:v>
                </c:pt>
                <c:pt idx="935">
                  <c:v>49024.53743854615</c:v>
                </c:pt>
                <c:pt idx="936">
                  <c:v>49036.69054146057</c:v>
                </c:pt>
                <c:pt idx="937">
                  <c:v>49048.76061315796</c:v>
                </c:pt>
                <c:pt idx="938">
                  <c:v>49060.74765729385</c:v>
                </c:pt>
                <c:pt idx="939">
                  <c:v>49072.65167749872</c:v>
                </c:pt>
                <c:pt idx="940">
                  <c:v>49084.47267737798</c:v>
                </c:pt>
                <c:pt idx="941">
                  <c:v>49096.21066051198</c:v>
                </c:pt>
                <c:pt idx="942">
                  <c:v>49107.865630456</c:v>
                </c:pt>
                <c:pt idx="943">
                  <c:v>49119.43759074032</c:v>
                </c:pt>
                <c:pt idx="944">
                  <c:v>49130.92654487008</c:v>
                </c:pt>
                <c:pt idx="945">
                  <c:v>49142.33249632545</c:v>
                </c:pt>
                <c:pt idx="946">
                  <c:v>49153.6554485615</c:v>
                </c:pt>
                <c:pt idx="947">
                  <c:v>49164.89540500825</c:v>
                </c:pt>
                <c:pt idx="948">
                  <c:v>49176.05236907068</c:v>
                </c:pt>
                <c:pt idx="949">
                  <c:v>49187.12634412874</c:v>
                </c:pt>
                <c:pt idx="950">
                  <c:v>49198.11733353728</c:v>
                </c:pt>
                <c:pt idx="951">
                  <c:v>49209.02534062615</c:v>
                </c:pt>
                <c:pt idx="952">
                  <c:v>49219.85036870014</c:v>
                </c:pt>
                <c:pt idx="953">
                  <c:v>49230.59242103899</c:v>
                </c:pt>
                <c:pt idx="954">
                  <c:v>49241.2515008974</c:v>
                </c:pt>
                <c:pt idx="955">
                  <c:v>49251.82761150501</c:v>
                </c:pt>
                <c:pt idx="956">
                  <c:v>49262.32075606645</c:v>
                </c:pt>
                <c:pt idx="957">
                  <c:v>49272.73093776127</c:v>
                </c:pt>
                <c:pt idx="958">
                  <c:v>49283.05815974402</c:v>
                </c:pt>
                <c:pt idx="959">
                  <c:v>49293.30242514418</c:v>
                </c:pt>
                <c:pt idx="960">
                  <c:v>49303.46373706622</c:v>
                </c:pt>
                <c:pt idx="961">
                  <c:v>49313.54209858953</c:v>
                </c:pt>
                <c:pt idx="962">
                  <c:v>49323.5375127685</c:v>
                </c:pt>
                <c:pt idx="963">
                  <c:v>49333.44998263248</c:v>
                </c:pt>
                <c:pt idx="964">
                  <c:v>49343.27951118576</c:v>
                </c:pt>
                <c:pt idx="965">
                  <c:v>49353.02610140762</c:v>
                </c:pt>
                <c:pt idx="966">
                  <c:v>49362.68975625231</c:v>
                </c:pt>
                <c:pt idx="967">
                  <c:v>49372.27047864903</c:v>
                </c:pt>
                <c:pt idx="968">
                  <c:v>49381.76827150196</c:v>
                </c:pt>
                <c:pt idx="969">
                  <c:v>49391.18313769025</c:v>
                </c:pt>
                <c:pt idx="970">
                  <c:v>49400.51508006801</c:v>
                </c:pt>
                <c:pt idx="971">
                  <c:v>49409.76410146434</c:v>
                </c:pt>
                <c:pt idx="972">
                  <c:v>49418.93020468329</c:v>
                </c:pt>
                <c:pt idx="973">
                  <c:v>49428.0133925039</c:v>
                </c:pt>
                <c:pt idx="974">
                  <c:v>49437.01366768018</c:v>
                </c:pt>
                <c:pt idx="975">
                  <c:v>49445.93103294112</c:v>
                </c:pt>
                <c:pt idx="976">
                  <c:v>49454.76549099066</c:v>
                </c:pt>
                <c:pt idx="977">
                  <c:v>49463.51704450775</c:v>
                </c:pt>
                <c:pt idx="978">
                  <c:v>49472.1856961463</c:v>
                </c:pt>
                <c:pt idx="979">
                  <c:v>49480.7714485352</c:v>
                </c:pt>
                <c:pt idx="980">
                  <c:v>49489.27430427832</c:v>
                </c:pt>
                <c:pt idx="981">
                  <c:v>49497.69426595452</c:v>
                </c:pt>
                <c:pt idx="982">
                  <c:v>49506.03133611761</c:v>
                </c:pt>
                <c:pt idx="983">
                  <c:v>49514.2855172964</c:v>
                </c:pt>
                <c:pt idx="984">
                  <c:v>49522.45681199472</c:v>
                </c:pt>
                <c:pt idx="985">
                  <c:v>49530.54522269131</c:v>
                </c:pt>
                <c:pt idx="986">
                  <c:v>49538.55075183994</c:v>
                </c:pt>
                <c:pt idx="987">
                  <c:v>49546.47340186935</c:v>
                </c:pt>
                <c:pt idx="988">
                  <c:v>49554.31317518328</c:v>
                </c:pt>
                <c:pt idx="989">
                  <c:v>49562.07007416042</c:v>
                </c:pt>
                <c:pt idx="990">
                  <c:v>49569.7441011545</c:v>
                </c:pt>
                <c:pt idx="991">
                  <c:v>49577.3352584942</c:v>
                </c:pt>
                <c:pt idx="992">
                  <c:v>49584.84354848317</c:v>
                </c:pt>
                <c:pt idx="993">
                  <c:v>49592.26897340012</c:v>
                </c:pt>
                <c:pt idx="994">
                  <c:v>49599.61153549866</c:v>
                </c:pt>
                <c:pt idx="995">
                  <c:v>49606.87123700746</c:v>
                </c:pt>
                <c:pt idx="996">
                  <c:v>49614.04808013015</c:v>
                </c:pt>
                <c:pt idx="997">
                  <c:v>49621.14206704534</c:v>
                </c:pt>
                <c:pt idx="998">
                  <c:v>49628.15319990667</c:v>
                </c:pt>
                <c:pt idx="999">
                  <c:v>49635.08148084273</c:v>
                </c:pt>
                <c:pt idx="1000">
                  <c:v>49641.92691195714</c:v>
                </c:pt>
                <c:pt idx="1001">
                  <c:v>49648.68949532848</c:v>
                </c:pt>
                <c:pt idx="1002">
                  <c:v>49655.36923301036</c:v>
                </c:pt>
                <c:pt idx="1003">
                  <c:v>49661.96612703135</c:v>
                </c:pt>
                <c:pt idx="1004">
                  <c:v>49668.48017939503</c:v>
                </c:pt>
                <c:pt idx="1005">
                  <c:v>49674.91139208001</c:v>
                </c:pt>
                <c:pt idx="1006">
                  <c:v>49681.25976703983</c:v>
                </c:pt>
                <c:pt idx="1007">
                  <c:v>49687.52530620308</c:v>
                </c:pt>
                <c:pt idx="1008">
                  <c:v>49693.70801147333</c:v>
                </c:pt>
                <c:pt idx="1009">
                  <c:v>49699.80788472915</c:v>
                </c:pt>
                <c:pt idx="1010">
                  <c:v>49705.82492782411</c:v>
                </c:pt>
                <c:pt idx="1011">
                  <c:v>49711.75914258678</c:v>
                </c:pt>
                <c:pt idx="1012">
                  <c:v>49717.61053082072</c:v>
                </c:pt>
                <c:pt idx="1013">
                  <c:v>49723.3790943045</c:v>
                </c:pt>
                <c:pt idx="1014">
                  <c:v>49729.06483479171</c:v>
                </c:pt>
                <c:pt idx="1015">
                  <c:v>49734.66775401092</c:v>
                </c:pt>
                <c:pt idx="1016">
                  <c:v>49740.18785366569</c:v>
                </c:pt>
                <c:pt idx="1017">
                  <c:v>49745.62513543461</c:v>
                </c:pt>
                <c:pt idx="1018">
                  <c:v>49750.97960097127</c:v>
                </c:pt>
                <c:pt idx="1019">
                  <c:v>49756.25125190425</c:v>
                </c:pt>
                <c:pt idx="1020">
                  <c:v>49761.44008983715</c:v>
                </c:pt>
                <c:pt idx="1021">
                  <c:v>49766.54611634854</c:v>
                </c:pt>
                <c:pt idx="1022">
                  <c:v>49771.56933299206</c:v>
                </c:pt>
                <c:pt idx="1023">
                  <c:v>49776.5097412963</c:v>
                </c:pt>
                <c:pt idx="1024">
                  <c:v>49781.36734276487</c:v>
                </c:pt>
                <c:pt idx="1025">
                  <c:v>49786.1421388764</c:v>
                </c:pt>
                <c:pt idx="1026">
                  <c:v>49790.83413108452</c:v>
                </c:pt>
                <c:pt idx="1027">
                  <c:v>49795.44332081786</c:v>
                </c:pt>
                <c:pt idx="1028">
                  <c:v>49799.96970948007</c:v>
                </c:pt>
                <c:pt idx="1029">
                  <c:v>49804.4132984498</c:v>
                </c:pt>
                <c:pt idx="1030">
                  <c:v>49808.77408908074</c:v>
                </c:pt>
                <c:pt idx="1031">
                  <c:v>49813.05208270153</c:v>
                </c:pt>
                <c:pt idx="1032">
                  <c:v>49817.24728061585</c:v>
                </c:pt>
                <c:pt idx="1033">
                  <c:v>49821.35968410242</c:v>
                </c:pt>
                <c:pt idx="1034">
                  <c:v>49825.38929441493</c:v>
                </c:pt>
                <c:pt idx="1035">
                  <c:v>49829.3361127821</c:v>
                </c:pt>
                <c:pt idx="1036">
                  <c:v>49833.20014040764</c:v>
                </c:pt>
                <c:pt idx="1037">
                  <c:v>49836.98137847031</c:v>
                </c:pt>
                <c:pt idx="1038">
                  <c:v>49840.67982812385</c:v>
                </c:pt>
                <c:pt idx="1039">
                  <c:v>49844.29549049702</c:v>
                </c:pt>
                <c:pt idx="1040">
                  <c:v>49847.8283666936</c:v>
                </c:pt>
                <c:pt idx="1041">
                  <c:v>49851.27845779238</c:v>
                </c:pt>
                <c:pt idx="1042">
                  <c:v>49854.64576484716</c:v>
                </c:pt>
                <c:pt idx="1043">
                  <c:v>49857.93028888675</c:v>
                </c:pt>
                <c:pt idx="1044">
                  <c:v>49861.132030915</c:v>
                </c:pt>
                <c:pt idx="1045">
                  <c:v>49864.25099191075</c:v>
                </c:pt>
                <c:pt idx="1046">
                  <c:v>49867.28717282784</c:v>
                </c:pt>
                <c:pt idx="1047">
                  <c:v>49870.24057459517</c:v>
                </c:pt>
                <c:pt idx="1048">
                  <c:v>49873.11119811661</c:v>
                </c:pt>
                <c:pt idx="1049">
                  <c:v>49875.89904427109</c:v>
                </c:pt>
                <c:pt idx="1050">
                  <c:v>49878.6041139125</c:v>
                </c:pt>
                <c:pt idx="1051">
                  <c:v>49881.22640786981</c:v>
                </c:pt>
                <c:pt idx="1052">
                  <c:v>49883.76592694695</c:v>
                </c:pt>
                <c:pt idx="1053">
                  <c:v>49886.22267192291</c:v>
                </c:pt>
                <c:pt idx="1054">
                  <c:v>49888.59664355167</c:v>
                </c:pt>
                <c:pt idx="1055">
                  <c:v>49890.88784256225</c:v>
                </c:pt>
                <c:pt idx="1056">
                  <c:v>49893.09626965865</c:v>
                </c:pt>
                <c:pt idx="1057">
                  <c:v>49895.22192551992</c:v>
                </c:pt>
                <c:pt idx="1058">
                  <c:v>49897.26481080012</c:v>
                </c:pt>
                <c:pt idx="1059">
                  <c:v>49899.22492612833</c:v>
                </c:pt>
                <c:pt idx="1060">
                  <c:v>49901.10227210863</c:v>
                </c:pt>
                <c:pt idx="1061">
                  <c:v>49902.89684932015</c:v>
                </c:pt>
                <c:pt idx="1062">
                  <c:v>49904.60865831702</c:v>
                </c:pt>
                <c:pt idx="1063">
                  <c:v>49906.23769962838</c:v>
                </c:pt>
                <c:pt idx="1064">
                  <c:v>49907.7839737584</c:v>
                </c:pt>
                <c:pt idx="1065">
                  <c:v>49909.24748118628</c:v>
                </c:pt>
                <c:pt idx="1066">
                  <c:v>49910.62822236621</c:v>
                </c:pt>
                <c:pt idx="1067">
                  <c:v>49911.92619772743</c:v>
                </c:pt>
                <c:pt idx="1068">
                  <c:v>49913.14140767419</c:v>
                </c:pt>
                <c:pt idx="1069">
                  <c:v>49914.27385258573</c:v>
                </c:pt>
                <c:pt idx="1070">
                  <c:v>49915.32353281637</c:v>
                </c:pt>
                <c:pt idx="1071">
                  <c:v>49916.2904486954</c:v>
                </c:pt>
                <c:pt idx="1072">
                  <c:v>49917.17460052714</c:v>
                </c:pt>
                <c:pt idx="1073">
                  <c:v>49917.97598859095</c:v>
                </c:pt>
                <c:pt idx="1074">
                  <c:v>49918.69461314118</c:v>
                </c:pt>
                <c:pt idx="1075">
                  <c:v>49919.33047440722</c:v>
                </c:pt>
                <c:pt idx="1076">
                  <c:v>49919.8835725935</c:v>
                </c:pt>
                <c:pt idx="1077">
                  <c:v>49920.3539078794</c:v>
                </c:pt>
                <c:pt idx="1078">
                  <c:v>49920.7414804194</c:v>
                </c:pt>
                <c:pt idx="1079">
                  <c:v>49921.04629034295</c:v>
                </c:pt>
                <c:pt idx="1080">
                  <c:v>49921.26833775455</c:v>
                </c:pt>
                <c:pt idx="1081">
                  <c:v>49921.40762273371</c:v>
                </c:pt>
                <c:pt idx="1082">
                  <c:v>49921.46414533496</c:v>
                </c:pt>
                <c:pt idx="1083">
                  <c:v>49921.43790558784</c:v>
                </c:pt>
                <c:pt idx="1084">
                  <c:v>49921.32890349692</c:v>
                </c:pt>
                <c:pt idx="1085">
                  <c:v>49921.13713904179</c:v>
                </c:pt>
                <c:pt idx="1086">
                  <c:v>49920.86261217707</c:v>
                </c:pt>
                <c:pt idx="1087">
                  <c:v>49920.50532283239</c:v>
                </c:pt>
                <c:pt idx="1088">
                  <c:v>49920.06527091239</c:v>
                </c:pt>
                <c:pt idx="1089">
                  <c:v>49919.54245629675</c:v>
                </c:pt>
                <c:pt idx="1090">
                  <c:v>49918.93687884016</c:v>
                </c:pt>
                <c:pt idx="1091">
                  <c:v>49918.24853837236</c:v>
                </c:pt>
                <c:pt idx="1092">
                  <c:v>49917.47743469805</c:v>
                </c:pt>
                <c:pt idx="1093">
                  <c:v>49916.62356759701</c:v>
                </c:pt>
                <c:pt idx="1094">
                  <c:v>49915.686936824</c:v>
                </c:pt>
                <c:pt idx="1095">
                  <c:v>49914.66754210881</c:v>
                </c:pt>
                <c:pt idx="1096">
                  <c:v>49913.56538315627</c:v>
                </c:pt>
                <c:pt idx="1097">
                  <c:v>49912.3804596462</c:v>
                </c:pt>
                <c:pt idx="1098">
                  <c:v>49911.11277123346</c:v>
                </c:pt>
                <c:pt idx="1099">
                  <c:v>49909.76231754794</c:v>
                </c:pt>
                <c:pt idx="1100">
                  <c:v>49908.32909819452</c:v>
                </c:pt>
                <c:pt idx="1101">
                  <c:v>49906.81311275312</c:v>
                </c:pt>
                <c:pt idx="1102">
                  <c:v>49905.21436077868</c:v>
                </c:pt>
                <c:pt idx="1103">
                  <c:v>49903.53284180114</c:v>
                </c:pt>
                <c:pt idx="1104">
                  <c:v>49901.76855532547</c:v>
                </c:pt>
                <c:pt idx="1105">
                  <c:v>49899.92150083169</c:v>
                </c:pt>
                <c:pt idx="1106">
                  <c:v>49897.99167777479</c:v>
                </c:pt>
                <c:pt idx="1107">
                  <c:v>49895.97908558479</c:v>
                </c:pt>
                <c:pt idx="1108">
                  <c:v>49893.88372366676</c:v>
                </c:pt>
                <c:pt idx="1109">
                  <c:v>49891.70559140076</c:v>
                </c:pt>
                <c:pt idx="1110">
                  <c:v>49889.44468814187</c:v>
                </c:pt>
                <c:pt idx="1111">
                  <c:v>49887.1010132202</c:v>
                </c:pt>
                <c:pt idx="1112">
                  <c:v>49884.67456594085</c:v>
                </c:pt>
                <c:pt idx="1113">
                  <c:v>49882.16534558398</c:v>
                </c:pt>
                <c:pt idx="1114">
                  <c:v>49879.57335140475</c:v>
                </c:pt>
                <c:pt idx="1115">
                  <c:v>49876.89858263332</c:v>
                </c:pt>
                <c:pt idx="1116">
                  <c:v>49874.1410384749</c:v>
                </c:pt>
                <c:pt idx="1117">
                  <c:v>49871.30071810967</c:v>
                </c:pt>
                <c:pt idx="1118">
                  <c:v>49868.37762069287</c:v>
                </c:pt>
                <c:pt idx="1119">
                  <c:v>49865.37174535474</c:v>
                </c:pt>
                <c:pt idx="1120">
                  <c:v>49862.28309120052</c:v>
                </c:pt>
                <c:pt idx="1121">
                  <c:v>49859.1116573105</c:v>
                </c:pt>
                <c:pt idx="1122">
                  <c:v>49855.85744273997</c:v>
                </c:pt>
                <c:pt idx="1123">
                  <c:v>49852.52044651922</c:v>
                </c:pt>
                <c:pt idx="1124">
                  <c:v>49849.10066765358</c:v>
                </c:pt>
                <c:pt idx="1125">
                  <c:v>49845.59810512336</c:v>
                </c:pt>
                <c:pt idx="1126">
                  <c:v>49842.01275788392</c:v>
                </c:pt>
                <c:pt idx="1127">
                  <c:v>49838.34462486563</c:v>
                </c:pt>
                <c:pt idx="1128">
                  <c:v>49834.59370497385</c:v>
                </c:pt>
                <c:pt idx="1129">
                  <c:v>49830.75999708897</c:v>
                </c:pt>
                <c:pt idx="1130">
                  <c:v>49826.8435000664</c:v>
                </c:pt>
                <c:pt idx="1131">
                  <c:v>49822.84421273654</c:v>
                </c:pt>
                <c:pt idx="1132">
                  <c:v>49818.76213390483</c:v>
                </c:pt>
                <c:pt idx="1133">
                  <c:v>49814.59726235169</c:v>
                </c:pt>
                <c:pt idx="1134">
                  <c:v>49810.34959683258</c:v>
                </c:pt>
                <c:pt idx="1135">
                  <c:v>49806.01913607795</c:v>
                </c:pt>
                <c:pt idx="1136">
                  <c:v>49801.60587879329</c:v>
                </c:pt>
                <c:pt idx="1137">
                  <c:v>49797.10982365907</c:v>
                </c:pt>
                <c:pt idx="1138">
                  <c:v>49792.53096933078</c:v>
                </c:pt>
                <c:pt idx="1139">
                  <c:v>49787.86931443891</c:v>
                </c:pt>
                <c:pt idx="1140">
                  <c:v>49783.12485758901</c:v>
                </c:pt>
                <c:pt idx="1141">
                  <c:v>49778.29759736155</c:v>
                </c:pt>
                <c:pt idx="1142">
                  <c:v>49773.3875323121</c:v>
                </c:pt>
                <c:pt idx="1143">
                  <c:v>49768.39466097117</c:v>
                </c:pt>
                <c:pt idx="1144">
                  <c:v>49763.31898184431</c:v>
                </c:pt>
                <c:pt idx="1145">
                  <c:v>49758.16049341208</c:v>
                </c:pt>
                <c:pt idx="1146">
                  <c:v>49752.91919413002</c:v>
                </c:pt>
                <c:pt idx="1147">
                  <c:v>49747.59508242871</c:v>
                </c:pt>
                <c:pt idx="1148">
                  <c:v>49742.1881567137</c:v>
                </c:pt>
                <c:pt idx="1149">
                  <c:v>49736.69841536558</c:v>
                </c:pt>
                <c:pt idx="1150">
                  <c:v>49731.12585673993</c:v>
                </c:pt>
                <c:pt idx="1151">
                  <c:v>49725.47047916733</c:v>
                </c:pt>
                <c:pt idx="1152">
                  <c:v>49719.73228095336</c:v>
                </c:pt>
                <c:pt idx="1153">
                  <c:v>49713.91126037862</c:v>
                </c:pt>
                <c:pt idx="1154">
                  <c:v>49708.0074156987</c:v>
                </c:pt>
                <c:pt idx="1155">
                  <c:v>49702.02074514419</c:v>
                </c:pt>
                <c:pt idx="1156">
                  <c:v>49695.95124692069</c:v>
                </c:pt>
                <c:pt idx="1157">
                  <c:v>49689.7989192088</c:v>
                </c:pt>
                <c:pt idx="1158">
                  <c:v>49683.56376016412</c:v>
                </c:pt>
                <c:pt idx="1159">
                  <c:v>49677.24576791724</c:v>
                </c:pt>
                <c:pt idx="1160">
                  <c:v>49670.84494057378</c:v>
                </c:pt>
                <c:pt idx="1161">
                  <c:v>49664.36127621432</c:v>
                </c:pt>
                <c:pt idx="1162">
                  <c:v>49657.79477289445</c:v>
                </c:pt>
                <c:pt idx="1163">
                  <c:v>49651.14542864477</c:v>
                </c:pt>
                <c:pt idx="1164">
                  <c:v>49644.41324147088</c:v>
                </c:pt>
                <c:pt idx="1165">
                  <c:v>49637.59820935335</c:v>
                </c:pt>
                <c:pt idx="1166">
                  <c:v>49630.70033024778</c:v>
                </c:pt>
                <c:pt idx="1167">
                  <c:v>49623.71960208474</c:v>
                </c:pt>
                <c:pt idx="1168">
                  <c:v>49616.65602276981</c:v>
                </c:pt>
                <c:pt idx="1169">
                  <c:v>49609.50959018354</c:v>
                </c:pt>
                <c:pt idx="1170">
                  <c:v>49602.28030218152</c:v>
                </c:pt>
                <c:pt idx="1171">
                  <c:v>49594.96815659427</c:v>
                </c:pt>
                <c:pt idx="1172">
                  <c:v>49587.57315122736</c:v>
                </c:pt>
                <c:pt idx="1173">
                  <c:v>49580.09528386132</c:v>
                </c:pt>
                <c:pt idx="1174">
                  <c:v>49572.53455225167</c:v>
                </c:pt>
                <c:pt idx="1175">
                  <c:v>49564.89095412893</c:v>
                </c:pt>
                <c:pt idx="1176">
                  <c:v>49557.16448719864</c:v>
                </c:pt>
                <c:pt idx="1177">
                  <c:v>49549.35514914124</c:v>
                </c:pt>
                <c:pt idx="1178">
                  <c:v>49541.46293761226</c:v>
                </c:pt>
                <c:pt idx="1179">
                  <c:v>49533.48785024215</c:v>
                </c:pt>
                <c:pt idx="1180">
                  <c:v>49525.42988463639</c:v>
                </c:pt>
                <c:pt idx="1181">
                  <c:v>49517.2890383754</c:v>
                </c:pt>
                <c:pt idx="1182">
                  <c:v>49509.06530901463</c:v>
                </c:pt>
                <c:pt idx="1183">
                  <c:v>49500.75869408447</c:v>
                </c:pt>
                <c:pt idx="1184">
                  <c:v>49492.36919109035</c:v>
                </c:pt>
                <c:pt idx="1185">
                  <c:v>49483.89679751263</c:v>
                </c:pt>
                <c:pt idx="1186">
                  <c:v>49475.34151080667</c:v>
                </c:pt>
                <c:pt idx="1187">
                  <c:v>49466.70332840284</c:v>
                </c:pt>
                <c:pt idx="1188">
                  <c:v>49457.98224770643</c:v>
                </c:pt>
                <c:pt idx="1189">
                  <c:v>49449.17826609778</c:v>
                </c:pt>
                <c:pt idx="1190">
                  <c:v>49440.29138093216</c:v>
                </c:pt>
                <c:pt idx="1191">
                  <c:v>49431.32158953983</c:v>
                </c:pt>
                <c:pt idx="1192">
                  <c:v>49422.26888922603</c:v>
                </c:pt>
                <c:pt idx="1193">
                  <c:v>49413.13327727098</c:v>
                </c:pt>
                <c:pt idx="1194">
                  <c:v>49403.9147509299</c:v>
                </c:pt>
                <c:pt idx="1195">
                  <c:v>49394.61330743292</c:v>
                </c:pt>
                <c:pt idx="1196">
                  <c:v>49385.2289439852</c:v>
                </c:pt>
                <c:pt idx="1197">
                  <c:v>49375.76165776686</c:v>
                </c:pt>
                <c:pt idx="1198">
                  <c:v>49366.21144593298</c:v>
                </c:pt>
                <c:pt idx="1199">
                  <c:v>49356.57830561361</c:v>
                </c:pt>
                <c:pt idx="1200">
                  <c:v>49346.86223391382</c:v>
                </c:pt>
                <c:pt idx="1201">
                  <c:v>49337.06322791358</c:v>
                </c:pt>
                <c:pt idx="1202">
                  <c:v>49327.18128466787</c:v>
                </c:pt>
                <c:pt idx="1203">
                  <c:v>49317.21640120662</c:v>
                </c:pt>
                <c:pt idx="1204">
                  <c:v>49307.16857453475</c:v>
                </c:pt>
                <c:pt idx="1205">
                  <c:v>49297.03780163213</c:v>
                </c:pt>
                <c:pt idx="1206">
                  <c:v>49286.8240794536</c:v>
                </c:pt>
                <c:pt idx="1207">
                  <c:v>49276.52740492896</c:v>
                </c:pt>
                <c:pt idx="1208">
                  <c:v>49266.14777496297</c:v>
                </c:pt>
                <c:pt idx="1209">
                  <c:v>49255.68518643537</c:v>
                </c:pt>
                <c:pt idx="1210">
                  <c:v>49245.13963620085</c:v>
                </c:pt>
                <c:pt idx="1211">
                  <c:v>49234.51112108905</c:v>
                </c:pt>
                <c:pt idx="1212">
                  <c:v>49223.7996379046</c:v>
                </c:pt>
                <c:pt idx="1213">
                  <c:v>49213.00518342707</c:v>
                </c:pt>
                <c:pt idx="1214">
                  <c:v>49202.12775441098</c:v>
                </c:pt>
                <c:pt idx="1215">
                  <c:v>49191.16734758582</c:v>
                </c:pt>
                <c:pt idx="1216">
                  <c:v>49180.12395965603</c:v>
                </c:pt>
                <c:pt idx="1217">
                  <c:v>49168.99758730101</c:v>
                </c:pt>
                <c:pt idx="1218">
                  <c:v>49157.78822717511</c:v>
                </c:pt>
                <c:pt idx="1219">
                  <c:v>49146.49587590765</c:v>
                </c:pt>
                <c:pt idx="1220">
                  <c:v>49135.12053010286</c:v>
                </c:pt>
                <c:pt idx="1221">
                  <c:v>49123.66218633996</c:v>
                </c:pt>
                <c:pt idx="1222">
                  <c:v>49112.12084117311</c:v>
                </c:pt>
                <c:pt idx="1223">
                  <c:v>49100.49649113142</c:v>
                </c:pt>
                <c:pt idx="1224">
                  <c:v>49088.78913271894</c:v>
                </c:pt>
                <c:pt idx="1225">
                  <c:v>49076.99876241466</c:v>
                </c:pt>
                <c:pt idx="1226">
                  <c:v>49065.12537667255</c:v>
                </c:pt>
                <c:pt idx="1227">
                  <c:v>49053.16897192148</c:v>
                </c:pt>
                <c:pt idx="1228">
                  <c:v>49041.12954456531</c:v>
                </c:pt>
                <c:pt idx="1229">
                  <c:v>49029.0070909828</c:v>
                </c:pt>
                <c:pt idx="1230">
                  <c:v>49016.80160752768</c:v>
                </c:pt>
                <c:pt idx="1231">
                  <c:v>49004.5130905286</c:v>
                </c:pt>
                <c:pt idx="1232">
                  <c:v>48992.14153628915</c:v>
                </c:pt>
                <c:pt idx="1233">
                  <c:v>48979.68694108789</c:v>
                </c:pt>
                <c:pt idx="1234">
                  <c:v>48967.14930117829</c:v>
                </c:pt>
                <c:pt idx="1235">
                  <c:v>48954.52861278876</c:v>
                </c:pt>
                <c:pt idx="1236">
                  <c:v>48941.82487212263</c:v>
                </c:pt>
                <c:pt idx="1237">
                  <c:v>48929.0380753582</c:v>
                </c:pt>
                <c:pt idx="1238">
                  <c:v>48916.16821864867</c:v>
                </c:pt>
                <c:pt idx="1239">
                  <c:v>48903.2152981222</c:v>
                </c:pt>
                <c:pt idx="1240">
                  <c:v>48890.17930988184</c:v>
                </c:pt>
                <c:pt idx="1241">
                  <c:v>48877.0602500056</c:v>
                </c:pt>
                <c:pt idx="1242">
                  <c:v>48863.8581145464</c:v>
                </c:pt>
                <c:pt idx="1243">
                  <c:v>48850.57289953212</c:v>
                </c:pt>
                <c:pt idx="1244">
                  <c:v>48837.20460096554</c:v>
                </c:pt>
                <c:pt idx="1245">
                  <c:v>48823.75321482434</c:v>
                </c:pt>
                <c:pt idx="1246">
                  <c:v>48810.21873706117</c:v>
                </c:pt>
                <c:pt idx="1247">
                  <c:v>48796.60116360358</c:v>
                </c:pt>
                <c:pt idx="1248">
                  <c:v>48782.90049035404</c:v>
                </c:pt>
                <c:pt idx="1249">
                  <c:v>48769.11671318994</c:v>
                </c:pt>
                <c:pt idx="1250">
                  <c:v>48755.24982796359</c:v>
                </c:pt>
                <c:pt idx="1251">
                  <c:v>48741.29983050221</c:v>
                </c:pt>
                <c:pt idx="1252">
                  <c:v>48727.26671660796</c:v>
                </c:pt>
                <c:pt idx="1253">
                  <c:v>48713.15048205787</c:v>
                </c:pt>
                <c:pt idx="1254">
                  <c:v>48698.95112260393</c:v>
                </c:pt>
                <c:pt idx="1255">
                  <c:v>48684.66863397301</c:v>
                </c:pt>
                <c:pt idx="1256">
                  <c:v>48670.30301186692</c:v>
                </c:pt>
                <c:pt idx="1257">
                  <c:v>48655.85425196234</c:v>
                </c:pt>
                <c:pt idx="1258">
                  <c:v>48641.32234991089</c:v>
                </c:pt>
                <c:pt idx="1259">
                  <c:v>48626.70730133908</c:v>
                </c:pt>
                <c:pt idx="1260">
                  <c:v>48612.00910184832</c:v>
                </c:pt>
                <c:pt idx="1261">
                  <c:v>48597.22774701496</c:v>
                </c:pt>
                <c:pt idx="1262">
                  <c:v>48582.36323239021</c:v>
                </c:pt>
                <c:pt idx="1263">
                  <c:v>48567.41555350021</c:v>
                </c:pt>
                <c:pt idx="1264">
                  <c:v>48552.38470584597</c:v>
                </c:pt>
                <c:pt idx="1265">
                  <c:v>48537.27068490343</c:v>
                </c:pt>
                <c:pt idx="1266">
                  <c:v>48522.07348612342</c:v>
                </c:pt>
                <c:pt idx="1267">
                  <c:v>48506.79310493165</c:v>
                </c:pt>
                <c:pt idx="1268">
                  <c:v>48491.42953672873</c:v>
                </c:pt>
                <c:pt idx="1269">
                  <c:v>48475.98277689018</c:v>
                </c:pt>
                <c:pt idx="1270">
                  <c:v>48460.4528207664</c:v>
                </c:pt>
                <c:pt idx="1271">
                  <c:v>48444.83966368267</c:v>
                </c:pt>
                <c:pt idx="1272">
                  <c:v>48429.14330093918</c:v>
                </c:pt>
                <c:pt idx="1273">
                  <c:v>48413.36372781099</c:v>
                </c:pt>
                <c:pt idx="1274">
                  <c:v>48397.50093954805</c:v>
                </c:pt>
                <c:pt idx="1275">
                  <c:v>48381.5549313752</c:v>
                </c:pt>
                <c:pt idx="1276">
                  <c:v>48365.52569849216</c:v>
                </c:pt>
                <c:pt idx="1277">
                  <c:v>48349.41323607354</c:v>
                </c:pt>
                <c:pt idx="1278">
                  <c:v>48333.21753926881</c:v>
                </c:pt>
                <c:pt idx="1279">
                  <c:v>48316.93860320235</c:v>
                </c:pt>
                <c:pt idx="1280">
                  <c:v>48300.57642297337</c:v>
                </c:pt>
                <c:pt idx="1281">
                  <c:v>48284.130993656</c:v>
                </c:pt>
                <c:pt idx="1282">
                  <c:v>48267.60231029923</c:v>
                </c:pt>
                <c:pt idx="1283">
                  <c:v>48250.99036792692</c:v>
                </c:pt>
                <c:pt idx="1284">
                  <c:v>48234.29516153781</c:v>
                </c:pt>
                <c:pt idx="1285">
                  <c:v>48217.51668610549</c:v>
                </c:pt>
                <c:pt idx="1286">
                  <c:v>48200.65493657843</c:v>
                </c:pt>
                <c:pt idx="1287">
                  <c:v>48183.70990787999</c:v>
                </c:pt>
                <c:pt idx="1288">
                  <c:v>48166.68159490837</c:v>
                </c:pt>
                <c:pt idx="1289">
                  <c:v>48149.56999253662</c:v>
                </c:pt>
                <c:pt idx="1290">
                  <c:v>48132.37509561268</c:v>
                </c:pt>
                <c:pt idx="1291">
                  <c:v>48115.09689895935</c:v>
                </c:pt>
                <c:pt idx="1292">
                  <c:v>48097.73539737426</c:v>
                </c:pt>
                <c:pt idx="1293">
                  <c:v>48080.29058562993</c:v>
                </c:pt>
                <c:pt idx="1294">
                  <c:v>48062.76245847374</c:v>
                </c:pt>
                <c:pt idx="1295">
                  <c:v>48045.15101062787</c:v>
                </c:pt>
                <c:pt idx="1296">
                  <c:v>48027.45623678942</c:v>
                </c:pt>
                <c:pt idx="1297">
                  <c:v>48009.67813163031</c:v>
                </c:pt>
                <c:pt idx="1298">
                  <c:v>47991.8166897973</c:v>
                </c:pt>
                <c:pt idx="1299">
                  <c:v>47973.87190591202</c:v>
                </c:pt>
                <c:pt idx="1300">
                  <c:v>47955.84377457093</c:v>
                </c:pt>
                <c:pt idx="1301">
                  <c:v>47937.73229034535</c:v>
                </c:pt>
                <c:pt idx="1302">
                  <c:v>47919.53744778142</c:v>
                </c:pt>
                <c:pt idx="1303">
                  <c:v>47901.25924140015</c:v>
                </c:pt>
                <c:pt idx="1304">
                  <c:v>47882.89766569737</c:v>
                </c:pt>
                <c:pt idx="1305">
                  <c:v>47864.45271514375</c:v>
                </c:pt>
                <c:pt idx="1306">
                  <c:v>47845.92438418481</c:v>
                </c:pt>
                <c:pt idx="1307">
                  <c:v>47827.31266724088</c:v>
                </c:pt>
                <c:pt idx="1308">
                  <c:v>47808.61755870716</c:v>
                </c:pt>
                <c:pt idx="1309">
                  <c:v>47789.83905295365</c:v>
                </c:pt>
                <c:pt idx="1310">
                  <c:v>47770.97714432519</c:v>
                </c:pt>
                <c:pt idx="1311">
                  <c:v>47752.03182714145</c:v>
                </c:pt>
                <c:pt idx="1312">
                  <c:v>47733.00309569692</c:v>
                </c:pt>
                <c:pt idx="1313">
                  <c:v>47713.89094426093</c:v>
                </c:pt>
                <c:pt idx="1314">
                  <c:v>47694.69536707761</c:v>
                </c:pt>
                <c:pt idx="1315">
                  <c:v>47675.41635836592</c:v>
                </c:pt>
                <c:pt idx="1316">
                  <c:v>47656.05391231966</c:v>
                </c:pt>
                <c:pt idx="1317">
                  <c:v>47636.60802310743</c:v>
                </c:pt>
                <c:pt idx="1318">
                  <c:v>47617.07868487263</c:v>
                </c:pt>
                <c:pt idx="1319">
                  <c:v>47597.46589173351</c:v>
                </c:pt>
                <c:pt idx="1320">
                  <c:v>47577.76963778309</c:v>
                </c:pt>
                <c:pt idx="1321">
                  <c:v>47557.98991708925</c:v>
                </c:pt>
                <c:pt idx="1322">
                  <c:v>47538.12672369464</c:v>
                </c:pt>
                <c:pt idx="1323">
                  <c:v>47518.18005161673</c:v>
                </c:pt>
                <c:pt idx="1324">
                  <c:v>47498.1498948478</c:v>
                </c:pt>
                <c:pt idx="1325">
                  <c:v>47478.03624735493</c:v>
                </c:pt>
                <c:pt idx="1326">
                  <c:v>47457.83910308</c:v>
                </c:pt>
                <c:pt idx="1327">
                  <c:v>47437.55845593967</c:v>
                </c:pt>
                <c:pt idx="1328">
                  <c:v>47417.19429982544</c:v>
                </c:pt>
                <c:pt idx="1329">
                  <c:v>47396.74662860359</c:v>
                </c:pt>
                <c:pt idx="1330">
                  <c:v>47376.21543611516</c:v>
                </c:pt>
                <c:pt idx="1331">
                  <c:v>47355.60071617604</c:v>
                </c:pt>
                <c:pt idx="1332">
                  <c:v>47334.90246257688</c:v>
                </c:pt>
                <c:pt idx="1333">
                  <c:v>47314.12066908311</c:v>
                </c:pt>
                <c:pt idx="1334">
                  <c:v>47293.25532943495</c:v>
                </c:pt>
                <c:pt idx="1335">
                  <c:v>47272.30643734744</c:v>
                </c:pt>
                <c:pt idx="1336">
                  <c:v>47251.27398651036</c:v>
                </c:pt>
                <c:pt idx="1337">
                  <c:v>47230.15797058828</c:v>
                </c:pt>
                <c:pt idx="1338">
                  <c:v>47208.95838322055</c:v>
                </c:pt>
                <c:pt idx="1339">
                  <c:v>47187.67521802133</c:v>
                </c:pt>
                <c:pt idx="1340">
                  <c:v>47166.30846857951</c:v>
                </c:pt>
                <c:pt idx="1341">
                  <c:v>47144.85812845877</c:v>
                </c:pt>
                <c:pt idx="1342">
                  <c:v>47123.3241911976</c:v>
                </c:pt>
                <c:pt idx="1343">
                  <c:v>47101.70665030917</c:v>
                </c:pt>
                <c:pt idx="1344">
                  <c:v>47080.0054992815</c:v>
                </c:pt>
                <c:pt idx="1345">
                  <c:v>47058.22073157734</c:v>
                </c:pt>
                <c:pt idx="1346">
                  <c:v>47036.35234063422</c:v>
                </c:pt>
                <c:pt idx="1347">
                  <c:v>47014.40031986441</c:v>
                </c:pt>
                <c:pt idx="1348">
                  <c:v>46992.36466265496</c:v>
                </c:pt>
                <c:pt idx="1349">
                  <c:v>46970.24536236766</c:v>
                </c:pt>
                <c:pt idx="1350">
                  <c:v>46948.04241233908</c:v>
                </c:pt>
                <c:pt idx="1351">
                  <c:v>46925.75580588052</c:v>
                </c:pt>
                <c:pt idx="1352">
                  <c:v>46903.38553627804</c:v>
                </c:pt>
                <c:pt idx="1353">
                  <c:v>46880.93159679246</c:v>
                </c:pt>
                <c:pt idx="1354">
                  <c:v>46858.39398065933</c:v>
                </c:pt>
                <c:pt idx="1355">
                  <c:v>46835.77268108896</c:v>
                </c:pt>
                <c:pt idx="1356">
                  <c:v>46813.06769126639</c:v>
                </c:pt>
                <c:pt idx="1357">
                  <c:v>46790.27900435143</c:v>
                </c:pt>
                <c:pt idx="1358">
                  <c:v>46767.40661347857</c:v>
                </c:pt>
                <c:pt idx="1359">
                  <c:v>46744.45051175712</c:v>
                </c:pt>
                <c:pt idx="1360">
                  <c:v>46721.41069227106</c:v>
                </c:pt>
                <c:pt idx="1361">
                  <c:v>46698.28714807912</c:v>
                </c:pt>
                <c:pt idx="1362">
                  <c:v>46675.07987221478</c:v>
                </c:pt>
                <c:pt idx="1363">
                  <c:v>46651.78885768622</c:v>
                </c:pt>
                <c:pt idx="1364">
                  <c:v>46628.41409747637</c:v>
                </c:pt>
                <c:pt idx="1365">
                  <c:v>46604.9555845429</c:v>
                </c:pt>
                <c:pt idx="1366">
                  <c:v>46581.41331181813</c:v>
                </c:pt>
                <c:pt idx="1367">
                  <c:v>46557.7872722092</c:v>
                </c:pt>
                <c:pt idx="1368">
                  <c:v>46534.07745859788</c:v>
                </c:pt>
                <c:pt idx="1369">
                  <c:v>46510.28386384073</c:v>
                </c:pt>
                <c:pt idx="1370">
                  <c:v>46486.40648076896</c:v>
                </c:pt>
                <c:pt idx="1371">
                  <c:v>46462.44530218853</c:v>
                </c:pt>
                <c:pt idx="1372">
                  <c:v>46438.40032088012</c:v>
                </c:pt>
                <c:pt idx="1373">
                  <c:v>46414.27152959907</c:v>
                </c:pt>
                <c:pt idx="1374">
                  <c:v>46390.05892107547</c:v>
                </c:pt>
                <c:pt idx="1375">
                  <c:v>46365.76248801411</c:v>
                </c:pt>
                <c:pt idx="1376">
                  <c:v>46341.38222309444</c:v>
                </c:pt>
                <c:pt idx="1377">
                  <c:v>46316.91811897066</c:v>
                </c:pt>
                <c:pt idx="1378">
                  <c:v>46292.37016827165</c:v>
                </c:pt>
                <c:pt idx="1379">
                  <c:v>46267.73836360095</c:v>
                </c:pt>
                <c:pt idx="1380">
                  <c:v>46243.02269753685</c:v>
                </c:pt>
                <c:pt idx="1381">
                  <c:v>46218.22316263228</c:v>
                </c:pt>
                <c:pt idx="1382">
                  <c:v>46193.33975141489</c:v>
                </c:pt>
                <c:pt idx="1383">
                  <c:v>46168.372456387</c:v>
                </c:pt>
                <c:pt idx="1384">
                  <c:v>46143.32127002563</c:v>
                </c:pt>
                <c:pt idx="1385">
                  <c:v>46118.18618478245</c:v>
                </c:pt>
                <c:pt idx="1386">
                  <c:v>46092.96719308384</c:v>
                </c:pt>
                <c:pt idx="1387">
                  <c:v>46067.66428733083</c:v>
                </c:pt>
                <c:pt idx="1388">
                  <c:v>46042.27745989915</c:v>
                </c:pt>
                <c:pt idx="1389">
                  <c:v>46016.8067031392</c:v>
                </c:pt>
                <c:pt idx="1390">
                  <c:v>45991.25200937602</c:v>
                </c:pt>
                <c:pt idx="1391">
                  <c:v>45965.61337090935</c:v>
                </c:pt>
                <c:pt idx="1392">
                  <c:v>45939.89078001356</c:v>
                </c:pt>
                <c:pt idx="1393">
                  <c:v>45914.08422893772</c:v>
                </c:pt>
                <c:pt idx="1394">
                  <c:v>45888.19370990555</c:v>
                </c:pt>
                <c:pt idx="1395">
                  <c:v>45862.21921511542</c:v>
                </c:pt>
                <c:pt idx="1396">
                  <c:v>45836.16073674035</c:v>
                </c:pt>
                <c:pt idx="1397">
                  <c:v>45810.01826692801</c:v>
                </c:pt>
                <c:pt idx="1398">
                  <c:v>45783.79179780077</c:v>
                </c:pt>
                <c:pt idx="1399">
                  <c:v>45757.48132145557</c:v>
                </c:pt>
                <c:pt idx="1400">
                  <c:v>45731.08682996406</c:v>
                </c:pt>
                <c:pt idx="1401">
                  <c:v>45704.6083153725</c:v>
                </c:pt>
                <c:pt idx="1402">
                  <c:v>45678.0457697018</c:v>
                </c:pt>
                <c:pt idx="1403">
                  <c:v>45651.39918494751</c:v>
                </c:pt>
                <c:pt idx="1404">
                  <c:v>45624.66855307982</c:v>
                </c:pt>
                <c:pt idx="1405">
                  <c:v>45597.85386604356</c:v>
                </c:pt>
                <c:pt idx="1406">
                  <c:v>45570.95511575817</c:v>
                </c:pt>
                <c:pt idx="1407">
                  <c:v>45543.97229411773</c:v>
                </c:pt>
                <c:pt idx="1408">
                  <c:v>45516.90539299095</c:v>
                </c:pt>
                <c:pt idx="1409">
                  <c:v>45489.75440422116</c:v>
                </c:pt>
                <c:pt idx="1410">
                  <c:v>45462.51931962632</c:v>
                </c:pt>
                <c:pt idx="1411">
                  <c:v>45435.200130999</c:v>
                </c:pt>
                <c:pt idx="1412">
                  <c:v>45407.79683010639</c:v>
                </c:pt>
                <c:pt idx="1413">
                  <c:v>45380.30940869029</c:v>
                </c:pt>
                <c:pt idx="1414">
                  <c:v>45352.73785846713</c:v>
                </c:pt>
                <c:pt idx="1415">
                  <c:v>45325.08217112792</c:v>
                </c:pt>
                <c:pt idx="1416">
                  <c:v>45297.3423383383</c:v>
                </c:pt>
                <c:pt idx="1417">
                  <c:v>45269.51835173852</c:v>
                </c:pt>
                <c:pt idx="1418">
                  <c:v>45241.61020294341</c:v>
                </c:pt>
                <c:pt idx="1419">
                  <c:v>45213.6178835424</c:v>
                </c:pt>
                <c:pt idx="1420">
                  <c:v>45185.54138509952</c:v>
                </c:pt>
                <c:pt idx="1421">
                  <c:v>45157.38069915342</c:v>
                </c:pt>
                <c:pt idx="1422">
                  <c:v>45129.13581721731</c:v>
                </c:pt>
                <c:pt idx="1423">
                  <c:v>45100.80673077901</c:v>
                </c:pt>
                <c:pt idx="1424">
                  <c:v>45072.39343130091</c:v>
                </c:pt>
                <c:pt idx="1425">
                  <c:v>45043.89591022</c:v>
                </c:pt>
                <c:pt idx="1426">
                  <c:v>45015.31415894781</c:v>
                </c:pt>
                <c:pt idx="1427">
                  <c:v>44986.64816887053</c:v>
                </c:pt>
                <c:pt idx="1428">
                  <c:v>44957.89793134885</c:v>
                </c:pt>
                <c:pt idx="1429">
                  <c:v>44929.06343771807</c:v>
                </c:pt>
                <c:pt idx="1430">
                  <c:v>44900.14467928803</c:v>
                </c:pt>
                <c:pt idx="1431">
                  <c:v>44871.1416473432</c:v>
                </c:pt>
                <c:pt idx="1432">
                  <c:v>44842.05433314254</c:v>
                </c:pt>
                <c:pt idx="1433">
                  <c:v>44812.88272791964</c:v>
                </c:pt>
                <c:pt idx="1434">
                  <c:v>44783.6268228826</c:v>
                </c:pt>
                <c:pt idx="1435">
                  <c:v>44754.2866092141</c:v>
                </c:pt>
                <c:pt idx="1436">
                  <c:v>44724.86207807139</c:v>
                </c:pt>
                <c:pt idx="1437">
                  <c:v>44695.35322058624</c:v>
                </c:pt>
                <c:pt idx="1438">
                  <c:v>44665.76002786498</c:v>
                </c:pt>
                <c:pt idx="1439">
                  <c:v>44636.08249098852</c:v>
                </c:pt>
                <c:pt idx="1440">
                  <c:v>44606.32060101227</c:v>
                </c:pt>
                <c:pt idx="1441">
                  <c:v>44576.4743489662</c:v>
                </c:pt>
                <c:pt idx="1442">
                  <c:v>44546.5437258548</c:v>
                </c:pt>
                <c:pt idx="1443">
                  <c:v>44516.52872265716</c:v>
                </c:pt>
                <c:pt idx="1444">
                  <c:v>44486.42933032682</c:v>
                </c:pt>
                <c:pt idx="1445">
                  <c:v>44456.24553979191</c:v>
                </c:pt>
                <c:pt idx="1446">
                  <c:v>44425.97734195507</c:v>
                </c:pt>
                <c:pt idx="1447">
                  <c:v>44395.62472769345</c:v>
                </c:pt>
                <c:pt idx="1448">
                  <c:v>44365.18768785874</c:v>
                </c:pt>
                <c:pt idx="1449">
                  <c:v>44334.66621327715</c:v>
                </c:pt>
                <c:pt idx="1450">
                  <c:v>44304.0602947494</c:v>
                </c:pt>
                <c:pt idx="1451">
                  <c:v>44273.36992305073</c:v>
                </c:pt>
                <c:pt idx="1452">
                  <c:v>44242.59508893088</c:v>
                </c:pt>
                <c:pt idx="1453">
                  <c:v>44211.73578311412</c:v>
                </c:pt>
                <c:pt idx="1454">
                  <c:v>44180.79199629922</c:v>
                </c:pt>
                <c:pt idx="1455">
                  <c:v>44149.76371915943</c:v>
                </c:pt>
                <c:pt idx="1456">
                  <c:v>44118.65094234253</c:v>
                </c:pt>
                <c:pt idx="1457">
                  <c:v>44087.45365647078</c:v>
                </c:pt>
                <c:pt idx="1458">
                  <c:v>44056.17185214095</c:v>
                </c:pt>
                <c:pt idx="1459">
                  <c:v>44024.8055199243</c:v>
                </c:pt>
                <c:pt idx="1460">
                  <c:v>43993.35465036653</c:v>
                </c:pt>
                <c:pt idx="1461">
                  <c:v>43961.81923398791</c:v>
                </c:pt>
                <c:pt idx="1462">
                  <c:v>43930.19926128315</c:v>
                </c:pt>
                <c:pt idx="1463">
                  <c:v>43898.49472272142</c:v>
                </c:pt>
                <c:pt idx="1464">
                  <c:v>43866.7056087464</c:v>
                </c:pt>
                <c:pt idx="1465">
                  <c:v>43834.83190977624</c:v>
                </c:pt>
                <c:pt idx="1466">
                  <c:v>43802.87361620354</c:v>
                </c:pt>
                <c:pt idx="1467">
                  <c:v>43770.8307183954</c:v>
                </c:pt>
                <c:pt idx="1468">
                  <c:v>43738.70320669338</c:v>
                </c:pt>
                <c:pt idx="1469">
                  <c:v>43706.49107141347</c:v>
                </c:pt>
                <c:pt idx="1470">
                  <c:v>43674.19430284617</c:v>
                </c:pt>
                <c:pt idx="1471">
                  <c:v>43641.8128912564</c:v>
                </c:pt>
                <c:pt idx="1472">
                  <c:v>43609.34682688352</c:v>
                </c:pt>
                <c:pt idx="1473">
                  <c:v>43576.79609994143</c:v>
                </c:pt>
                <c:pt idx="1474">
                  <c:v>43544.16070061837</c:v>
                </c:pt>
                <c:pt idx="1475">
                  <c:v>43511.44061907708</c:v>
                </c:pt>
                <c:pt idx="1476">
                  <c:v>43478.63584545476</c:v>
                </c:pt>
                <c:pt idx="1477">
                  <c:v>43445.746369863</c:v>
                </c:pt>
                <c:pt idx="1478">
                  <c:v>43412.77218238786</c:v>
                </c:pt>
                <c:pt idx="1479">
                  <c:v>43379.71327308982</c:v>
                </c:pt>
                <c:pt idx="1480">
                  <c:v>43346.56963200379</c:v>
                </c:pt>
                <c:pt idx="1481">
                  <c:v>43313.34124913913</c:v>
                </c:pt>
                <c:pt idx="1482">
                  <c:v>43280.02811447961</c:v>
                </c:pt>
                <c:pt idx="1483">
                  <c:v>43246.6302179834</c:v>
                </c:pt>
                <c:pt idx="1484">
                  <c:v>43213.14754958313</c:v>
                </c:pt>
                <c:pt idx="1485">
                  <c:v>43179.5800991858</c:v>
                </c:pt>
                <c:pt idx="1486">
                  <c:v>43145.92785667287</c:v>
                </c:pt>
                <c:pt idx="1487">
                  <c:v>43112.19081190017</c:v>
                </c:pt>
                <c:pt idx="1488">
                  <c:v>43078.36895469796</c:v>
                </c:pt>
                <c:pt idx="1489">
                  <c:v>43044.4622748709</c:v>
                </c:pt>
                <c:pt idx="1490">
                  <c:v>43010.47076219804</c:v>
                </c:pt>
                <c:pt idx="1491">
                  <c:v>42976.39440643284</c:v>
                </c:pt>
                <c:pt idx="1492">
                  <c:v>42942.23319730314</c:v>
                </c:pt>
                <c:pt idx="1493">
                  <c:v>42907.98712451118</c:v>
                </c:pt>
                <c:pt idx="1494">
                  <c:v>42873.65617773358</c:v>
                </c:pt>
                <c:pt idx="1495">
                  <c:v>42839.24034662137</c:v>
                </c:pt>
                <c:pt idx="1496">
                  <c:v>42804.73962079993</c:v>
                </c:pt>
                <c:pt idx="1497">
                  <c:v>42770.15398986903</c:v>
                </c:pt>
                <c:pt idx="1498">
                  <c:v>42735.48344340282</c:v>
                </c:pt>
                <c:pt idx="1499">
                  <c:v>42700.72797094983</c:v>
                </c:pt>
                <c:pt idx="1500">
                  <c:v>42665.88756203293</c:v>
                </c:pt>
                <c:pt idx="1501">
                  <c:v>42630.9622061494</c:v>
                </c:pt>
                <c:pt idx="1502">
                  <c:v>42595.95189277082</c:v>
                </c:pt>
                <c:pt idx="1503">
                  <c:v>42560.8566113432</c:v>
                </c:pt>
                <c:pt idx="1504">
                  <c:v>42525.67635128687</c:v>
                </c:pt>
                <c:pt idx="1505">
                  <c:v>42490.4111019965</c:v>
                </c:pt>
                <c:pt idx="1506">
                  <c:v>42455.06085284113</c:v>
                </c:pt>
                <c:pt idx="1507">
                  <c:v>42419.62559316416</c:v>
                </c:pt>
                <c:pt idx="1508">
                  <c:v>42384.1053122833</c:v>
                </c:pt>
                <c:pt idx="1509">
                  <c:v>42348.49999949062</c:v>
                </c:pt>
                <c:pt idx="1510">
                  <c:v>42312.80964405254</c:v>
                </c:pt>
                <c:pt idx="1511">
                  <c:v>42277.03423520977</c:v>
                </c:pt>
                <c:pt idx="1512">
                  <c:v>42241.17376217742</c:v>
                </c:pt>
                <c:pt idx="1513">
                  <c:v>42205.22821414484</c:v>
                </c:pt>
                <c:pt idx="1514">
                  <c:v>42169.19758027579</c:v>
                </c:pt>
                <c:pt idx="1515">
                  <c:v>42133.08184970829</c:v>
                </c:pt>
                <c:pt idx="1516">
                  <c:v>42096.88101155472</c:v>
                </c:pt>
                <c:pt idx="1517">
                  <c:v>42060.59505490174</c:v>
                </c:pt>
                <c:pt idx="1518">
                  <c:v>42024.22396881034</c:v>
                </c:pt>
                <c:pt idx="1519">
                  <c:v>41987.7677423158</c:v>
                </c:pt>
                <c:pt idx="1520">
                  <c:v>41951.22636442773</c:v>
                </c:pt>
                <c:pt idx="1521">
                  <c:v>41914.59982413004</c:v>
                </c:pt>
                <c:pt idx="1522">
                  <c:v>41877.8881103809</c:v>
                </c:pt>
                <c:pt idx="1523">
                  <c:v>41841.09121211283</c:v>
                </c:pt>
                <c:pt idx="1524">
                  <c:v>41804.2091182326</c:v>
                </c:pt>
                <c:pt idx="1525">
                  <c:v>41767.24181762127</c:v>
                </c:pt>
                <c:pt idx="1526">
                  <c:v>41730.18929913421</c:v>
                </c:pt>
                <c:pt idx="1527">
                  <c:v>41693.05155160105</c:v>
                </c:pt>
                <c:pt idx="1528">
                  <c:v>41655.82856382571</c:v>
                </c:pt>
                <c:pt idx="1529">
                  <c:v>41618.52032458637</c:v>
                </c:pt>
                <c:pt idx="1530">
                  <c:v>41581.12682263548</c:v>
                </c:pt>
                <c:pt idx="1531">
                  <c:v>41543.64804669979</c:v>
                </c:pt>
                <c:pt idx="1532">
                  <c:v>41506.08398548028</c:v>
                </c:pt>
                <c:pt idx="1533">
                  <c:v>41468.4346276522</c:v>
                </c:pt>
                <c:pt idx="1534">
                  <c:v>41430.69996186506</c:v>
                </c:pt>
                <c:pt idx="1535">
                  <c:v>41392.87997674262</c:v>
                </c:pt>
                <c:pt idx="1536">
                  <c:v>41354.97466088292</c:v>
                </c:pt>
                <c:pt idx="1537">
                  <c:v>41316.98400285818</c:v>
                </c:pt>
                <c:pt idx="1538">
                  <c:v>41278.90799121494</c:v>
                </c:pt>
                <c:pt idx="1539">
                  <c:v>41240.74661447392</c:v>
                </c:pt>
                <c:pt idx="1540">
                  <c:v>41202.49986113012</c:v>
                </c:pt>
                <c:pt idx="1541">
                  <c:v>41164.16771965275</c:v>
                </c:pt>
                <c:pt idx="1542">
                  <c:v>41125.75017848524</c:v>
                </c:pt>
                <c:pt idx="1543">
                  <c:v>41087.24722604527</c:v>
                </c:pt>
                <c:pt idx="1544">
                  <c:v>41048.65885072474</c:v>
                </c:pt>
                <c:pt idx="1545">
                  <c:v>41009.98504088977</c:v>
                </c:pt>
                <c:pt idx="1546">
                  <c:v>40971.22578488067</c:v>
                </c:pt>
                <c:pt idx="1547">
                  <c:v>40932.38107101199</c:v>
                </c:pt>
                <c:pt idx="1548">
                  <c:v>40893.45088757247</c:v>
                </c:pt>
                <c:pt idx="1549">
                  <c:v>40854.4352228251</c:v>
                </c:pt>
                <c:pt idx="1550">
                  <c:v>40815.334065007</c:v>
                </c:pt>
                <c:pt idx="1551">
                  <c:v>40776.14740232955</c:v>
                </c:pt>
                <c:pt idx="1552">
                  <c:v>40736.87522297828</c:v>
                </c:pt>
                <c:pt idx="1553">
                  <c:v>40697.51751511295</c:v>
                </c:pt>
                <c:pt idx="1554">
                  <c:v>40658.07426686747</c:v>
                </c:pt>
                <c:pt idx="1555">
                  <c:v>40618.54546634997</c:v>
                </c:pt>
                <c:pt idx="1556">
                  <c:v>40578.93110164273</c:v>
                </c:pt>
                <c:pt idx="1557">
                  <c:v>40539.23116080223</c:v>
                </c:pt>
                <c:pt idx="1558">
                  <c:v>40499.4456318591</c:v>
                </c:pt>
                <c:pt idx="1559">
                  <c:v>40459.57450281817</c:v>
                </c:pt>
                <c:pt idx="1560">
                  <c:v>40419.61776165841</c:v>
                </c:pt>
                <c:pt idx="1561">
                  <c:v>40379.57539633295</c:v>
                </c:pt>
                <c:pt idx="1562">
                  <c:v>40339.44739476911</c:v>
                </c:pt>
                <c:pt idx="1563">
                  <c:v>40299.23374486832</c:v>
                </c:pt>
                <c:pt idx="1564">
                  <c:v>40258.9344345062</c:v>
                </c:pt>
                <c:pt idx="1565">
                  <c:v>40218.5494515325</c:v>
                </c:pt>
                <c:pt idx="1566">
                  <c:v>40178.07878377112</c:v>
                </c:pt>
                <c:pt idx="1567">
                  <c:v>40137.52241902009</c:v>
                </c:pt>
                <c:pt idx="1568">
                  <c:v>40096.8803450516</c:v>
                </c:pt>
                <c:pt idx="1569">
                  <c:v>40056.15254961195</c:v>
                </c:pt>
                <c:pt idx="1570">
                  <c:v>40015.33902042157</c:v>
                </c:pt>
                <c:pt idx="1571">
                  <c:v>39974.43974517503</c:v>
                </c:pt>
                <c:pt idx="1572">
                  <c:v>39933.454711541</c:v>
                </c:pt>
                <c:pt idx="1573">
                  <c:v>39892.38390716231</c:v>
                </c:pt>
                <c:pt idx="1574">
                  <c:v>39851.22731965585</c:v>
                </c:pt>
                <c:pt idx="1575">
                  <c:v>39809.98493661266</c:v>
                </c:pt>
                <c:pt idx="1576">
                  <c:v>39768.65674559787</c:v>
                </c:pt>
                <c:pt idx="1577">
                  <c:v>39727.24273415072</c:v>
                </c:pt>
                <c:pt idx="1578">
                  <c:v>39685.74288978456</c:v>
                </c:pt>
                <c:pt idx="1579">
                  <c:v>39644.1571999868</c:v>
                </c:pt>
                <c:pt idx="1580">
                  <c:v>39602.48565221898</c:v>
                </c:pt>
                <c:pt idx="1581">
                  <c:v>39560.72823391671</c:v>
                </c:pt>
                <c:pt idx="1582">
                  <c:v>39518.8849324897</c:v>
                </c:pt>
                <c:pt idx="1583">
                  <c:v>39476.9557353217</c:v>
                </c:pt>
                <c:pt idx="1584">
                  <c:v>39434.94062977057</c:v>
                </c:pt>
                <c:pt idx="1585">
                  <c:v>39392.83960316826</c:v>
                </c:pt>
                <c:pt idx="1586">
                  <c:v>39350.65264282076</c:v>
                </c:pt>
                <c:pt idx="1587">
                  <c:v>39308.37973600811</c:v>
                </c:pt>
                <c:pt idx="1588">
                  <c:v>39266.02086998447</c:v>
                </c:pt>
                <c:pt idx="1589">
                  <c:v>39223.576031978</c:v>
                </c:pt>
                <c:pt idx="1590">
                  <c:v>39181.04520919093</c:v>
                </c:pt>
                <c:pt idx="1591">
                  <c:v>39138.42838879956</c:v>
                </c:pt>
                <c:pt idx="1592">
                  <c:v>39095.72555795422</c:v>
                </c:pt>
                <c:pt idx="1593">
                  <c:v>39052.93670377926</c:v>
                </c:pt>
                <c:pt idx="1594">
                  <c:v>39010.06181337312</c:v>
                </c:pt>
                <c:pt idx="1595">
                  <c:v>38967.10087380823</c:v>
                </c:pt>
                <c:pt idx="1596">
                  <c:v>38924.05387213107</c:v>
                </c:pt>
                <c:pt idx="1597">
                  <c:v>38880.92079536216</c:v>
                </c:pt>
                <c:pt idx="1598">
                  <c:v>38837.701630496</c:v>
                </c:pt>
                <c:pt idx="1599">
                  <c:v>38794.39636450115</c:v>
                </c:pt>
                <c:pt idx="1600">
                  <c:v>38751.00498432017</c:v>
                </c:pt>
                <c:pt idx="1601">
                  <c:v>38707.52747686962</c:v>
                </c:pt>
                <c:pt idx="1602">
                  <c:v>38663.96382904008</c:v>
                </c:pt>
                <c:pt idx="1603">
                  <c:v>38620.31402769614</c:v>
                </c:pt>
                <c:pt idx="1604">
                  <c:v>38576.57805967637</c:v>
                </c:pt>
                <c:pt idx="1605">
                  <c:v>38532.75591179336</c:v>
                </c:pt>
                <c:pt idx="1606">
                  <c:v>38488.84757083366</c:v>
                </c:pt>
                <c:pt idx="1607">
                  <c:v>38444.85302355781</c:v>
                </c:pt>
                <c:pt idx="1608">
                  <c:v>38400.77225670037</c:v>
                </c:pt>
                <c:pt idx="1609">
                  <c:v>38356.60525696985</c:v>
                </c:pt>
                <c:pt idx="1610">
                  <c:v>38312.35201104874</c:v>
                </c:pt>
                <c:pt idx="1611">
                  <c:v>38268.0125055935</c:v>
                </c:pt>
                <c:pt idx="1612">
                  <c:v>38223.58672723455</c:v>
                </c:pt>
                <c:pt idx="1613">
                  <c:v>38179.07466257631</c:v>
                </c:pt>
                <c:pt idx="1614">
                  <c:v>38134.4762981971</c:v>
                </c:pt>
                <c:pt idx="1615">
                  <c:v>38089.79162064922</c:v>
                </c:pt>
                <c:pt idx="1616">
                  <c:v>38045.02061645895</c:v>
                </c:pt>
                <c:pt idx="1617">
                  <c:v>38000.1632721265</c:v>
                </c:pt>
                <c:pt idx="1618">
                  <c:v>37955.21957412597</c:v>
                </c:pt>
                <c:pt idx="1619">
                  <c:v>37910.1895089055</c:v>
                </c:pt>
                <c:pt idx="1620">
                  <c:v>37865.07306288708</c:v>
                </c:pt>
                <c:pt idx="1621">
                  <c:v>37819.87022246666</c:v>
                </c:pt>
                <c:pt idx="1622">
                  <c:v>37774.58097401412</c:v>
                </c:pt>
                <c:pt idx="1623">
                  <c:v>37729.20530387327</c:v>
                </c:pt>
                <c:pt idx="1624">
                  <c:v>37683.74319836181</c:v>
                </c:pt>
                <c:pt idx="1625">
                  <c:v>37638.19464377137</c:v>
                </c:pt>
                <c:pt idx="1626">
                  <c:v>37592.5596263675</c:v>
                </c:pt>
                <c:pt idx="1627">
                  <c:v>37546.83813238965</c:v>
                </c:pt>
                <c:pt idx="1628">
                  <c:v>37501.03014805116</c:v>
                </c:pt>
                <c:pt idx="1629">
                  <c:v>37455.13565953927</c:v>
                </c:pt>
                <c:pt idx="1630">
                  <c:v>37409.15465301514</c:v>
                </c:pt>
                <c:pt idx="1631">
                  <c:v>37363.08711461378</c:v>
                </c:pt>
                <c:pt idx="1632">
                  <c:v>37316.9330304441</c:v>
                </c:pt>
                <c:pt idx="1633">
                  <c:v>37270.69238658892</c:v>
                </c:pt>
                <c:pt idx="1634">
                  <c:v>37224.36516910488</c:v>
                </c:pt>
                <c:pt idx="1635">
                  <c:v>37177.95136402253</c:v>
                </c:pt>
                <c:pt idx="1636">
                  <c:v>37131.4509573463</c:v>
                </c:pt>
                <c:pt idx="1637">
                  <c:v>37084.86393505444</c:v>
                </c:pt>
                <c:pt idx="1638">
                  <c:v>37038.19028309909</c:v>
                </c:pt>
                <c:pt idx="1639">
                  <c:v>36991.42998740626</c:v>
                </c:pt>
                <c:pt idx="1640">
                  <c:v>36944.58303387577</c:v>
                </c:pt>
                <c:pt idx="1641">
                  <c:v>36897.64940838132</c:v>
                </c:pt>
                <c:pt idx="1642">
                  <c:v>36850.62909677043</c:v>
                </c:pt>
                <c:pt idx="1643">
                  <c:v>36803.52208486448</c:v>
                </c:pt>
                <c:pt idx="1644">
                  <c:v>36756.32835845867</c:v>
                </c:pt>
                <c:pt idx="1645">
                  <c:v>36709.04790332204</c:v>
                </c:pt>
                <c:pt idx="1646">
                  <c:v>36661.68070519743</c:v>
                </c:pt>
                <c:pt idx="1647">
                  <c:v>36614.22674980154</c:v>
                </c:pt>
                <c:pt idx="1648">
                  <c:v>36566.68602282485</c:v>
                </c:pt>
                <c:pt idx="1649">
                  <c:v>36519.05850993169</c:v>
                </c:pt>
                <c:pt idx="1650">
                  <c:v>36471.34419676016</c:v>
                </c:pt>
                <c:pt idx="1651">
                  <c:v>36423.5430689222</c:v>
                </c:pt>
                <c:pt idx="1652">
                  <c:v>36375.65511200352</c:v>
                </c:pt>
                <c:pt idx="1653">
                  <c:v>36327.68031156364</c:v>
                </c:pt>
                <c:pt idx="1654">
                  <c:v>36279.61865313587</c:v>
                </c:pt>
                <c:pt idx="1655">
                  <c:v>36231.47012222731</c:v>
                </c:pt>
                <c:pt idx="1656">
                  <c:v>36183.23470431883</c:v>
                </c:pt>
                <c:pt idx="1657">
                  <c:v>36134.91238486509</c:v>
                </c:pt>
                <c:pt idx="1658">
                  <c:v>36086.50314929451</c:v>
                </c:pt>
                <c:pt idx="1659">
                  <c:v>36038.00698300931</c:v>
                </c:pt>
                <c:pt idx="1660">
                  <c:v>35989.42387138542</c:v>
                </c:pt>
                <c:pt idx="1661">
                  <c:v>35940.75379977259</c:v>
                </c:pt>
                <c:pt idx="1662">
                  <c:v>35891.99675349427</c:v>
                </c:pt>
                <c:pt idx="1663">
                  <c:v>35843.15271784773</c:v>
                </c:pt>
                <c:pt idx="1664">
                  <c:v>35794.22167810392</c:v>
                </c:pt>
                <c:pt idx="1665">
                  <c:v>35745.20361950756</c:v>
                </c:pt>
                <c:pt idx="1666">
                  <c:v>35696.09852727712</c:v>
                </c:pt>
                <c:pt idx="1667">
                  <c:v>35646.90638660479</c:v>
                </c:pt>
                <c:pt idx="1668">
                  <c:v>35597.62718265648</c:v>
                </c:pt>
                <c:pt idx="1669">
                  <c:v>35548.26090057184</c:v>
                </c:pt>
                <c:pt idx="1670">
                  <c:v>35498.80752546424</c:v>
                </c:pt>
                <c:pt idx="1671">
                  <c:v>35449.26704242075</c:v>
                </c:pt>
                <c:pt idx="1672">
                  <c:v>35399.63943650218</c:v>
                </c:pt>
                <c:pt idx="1673">
                  <c:v>35349.92469274302</c:v>
                </c:pt>
                <c:pt idx="1674">
                  <c:v>35300.12279615147</c:v>
                </c:pt>
                <c:pt idx="1675">
                  <c:v>35250.23373170944</c:v>
                </c:pt>
                <c:pt idx="1676">
                  <c:v>35200.25748437251</c:v>
                </c:pt>
                <c:pt idx="1677">
                  <c:v>35150.19403906997</c:v>
                </c:pt>
                <c:pt idx="1678">
                  <c:v>35100.04338070478</c:v>
                </c:pt>
                <c:pt idx="1679">
                  <c:v>35049.80549415358</c:v>
                </c:pt>
                <c:pt idx="1680">
                  <c:v>34999.4803642667</c:v>
                </c:pt>
                <c:pt idx="1681">
                  <c:v>34949.06797586814</c:v>
                </c:pt>
                <c:pt idx="1682">
                  <c:v>34898.56831375553</c:v>
                </c:pt>
                <c:pt idx="1683">
                  <c:v>34847.9813627002</c:v>
                </c:pt>
                <c:pt idx="1684">
                  <c:v>34797.30710744712</c:v>
                </c:pt>
                <c:pt idx="1685">
                  <c:v>34746.54553271494</c:v>
                </c:pt>
                <c:pt idx="1686">
                  <c:v>34695.69662319591</c:v>
                </c:pt>
                <c:pt idx="1687">
                  <c:v>34644.76036355595</c:v>
                </c:pt>
                <c:pt idx="1688">
                  <c:v>34593.73673843461</c:v>
                </c:pt>
                <c:pt idx="1689">
                  <c:v>34542.62573244509</c:v>
                </c:pt>
                <c:pt idx="1690">
                  <c:v>34491.42733017421</c:v>
                </c:pt>
                <c:pt idx="1691">
                  <c:v>34440.14151618239</c:v>
                </c:pt>
                <c:pt idx="1692">
                  <c:v>34388.76827500371</c:v>
                </c:pt>
                <c:pt idx="1693">
                  <c:v>34337.30759114583</c:v>
                </c:pt>
                <c:pt idx="1694">
                  <c:v>34285.75944909007</c:v>
                </c:pt>
                <c:pt idx="1695">
                  <c:v>34234.12383329128</c:v>
                </c:pt>
                <c:pt idx="1696">
                  <c:v>34182.40072817798</c:v>
                </c:pt>
                <c:pt idx="1697">
                  <c:v>34130.59011815226</c:v>
                </c:pt>
                <c:pt idx="1698">
                  <c:v>34078.69198758978</c:v>
                </c:pt>
                <c:pt idx="1699">
                  <c:v>34026.70632083982</c:v>
                </c:pt>
                <c:pt idx="1700">
                  <c:v>33974.63310222524</c:v>
                </c:pt>
                <c:pt idx="1701">
                  <c:v>33922.47231604245</c:v>
                </c:pt>
                <c:pt idx="1702">
                  <c:v>33870.22394656147</c:v>
                </c:pt>
                <c:pt idx="1703">
                  <c:v>33817.88797802585</c:v>
                </c:pt>
                <c:pt idx="1704">
                  <c:v>33765.46439465273</c:v>
                </c:pt>
                <c:pt idx="1705">
                  <c:v>33712.95318063279</c:v>
                </c:pt>
                <c:pt idx="1706">
                  <c:v>33660.35432013028</c:v>
                </c:pt>
                <c:pt idx="1707">
                  <c:v>33607.667797283</c:v>
                </c:pt>
                <c:pt idx="1708">
                  <c:v>33554.89359620227</c:v>
                </c:pt>
                <c:pt idx="1709">
                  <c:v>33502.03170097297</c:v>
                </c:pt>
                <c:pt idx="1710">
                  <c:v>33449.08209565351</c:v>
                </c:pt>
                <c:pt idx="1711">
                  <c:v>33396.04476427583</c:v>
                </c:pt>
                <c:pt idx="1712">
                  <c:v>33342.9196908454</c:v>
                </c:pt>
                <c:pt idx="1713">
                  <c:v>33289.70685934118</c:v>
                </c:pt>
                <c:pt idx="1714">
                  <c:v>33236.40625371572</c:v>
                </c:pt>
                <c:pt idx="1715">
                  <c:v>33183.01785789497</c:v>
                </c:pt>
                <c:pt idx="1716">
                  <c:v>33129.5416557785</c:v>
                </c:pt>
                <c:pt idx="1717">
                  <c:v>33075.97763123929</c:v>
                </c:pt>
                <c:pt idx="1718">
                  <c:v>33022.32576812385</c:v>
                </c:pt>
                <c:pt idx="1719">
                  <c:v>32968.5860502522</c:v>
                </c:pt>
                <c:pt idx="1720">
                  <c:v>32914.75846141783</c:v>
                </c:pt>
                <c:pt idx="1721">
                  <c:v>32860.84298538769</c:v>
                </c:pt>
                <c:pt idx="1722">
                  <c:v>32806.83960590224</c:v>
                </c:pt>
                <c:pt idx="1723">
                  <c:v>32752.7483066754</c:v>
                </c:pt>
                <c:pt idx="1724">
                  <c:v>32698.56907139455</c:v>
                </c:pt>
                <c:pt idx="1725">
                  <c:v>32644.30188372053</c:v>
                </c:pt>
                <c:pt idx="1726">
                  <c:v>32589.94672728765</c:v>
                </c:pt>
                <c:pt idx="1727">
                  <c:v>32535.50358570366</c:v>
                </c:pt>
                <c:pt idx="1728">
                  <c:v>32480.97244254977</c:v>
                </c:pt>
                <c:pt idx="1729">
                  <c:v>32426.3532813806</c:v>
                </c:pt>
                <c:pt idx="1730">
                  <c:v>32371.64608572424</c:v>
                </c:pt>
                <c:pt idx="1731">
                  <c:v>32316.85083908222</c:v>
                </c:pt>
                <c:pt idx="1732">
                  <c:v>32261.96752492944</c:v>
                </c:pt>
                <c:pt idx="1733">
                  <c:v>32206.9961267143</c:v>
                </c:pt>
                <c:pt idx="1734">
                  <c:v>32151.93662785854</c:v>
                </c:pt>
                <c:pt idx="1735">
                  <c:v>32096.78901175737</c:v>
                </c:pt>
                <c:pt idx="1736">
                  <c:v>32041.55326177938</c:v>
                </c:pt>
                <c:pt idx="1737">
                  <c:v>31986.22936126657</c:v>
                </c:pt>
                <c:pt idx="1738">
                  <c:v>31930.81729353433</c:v>
                </c:pt>
                <c:pt idx="1739">
                  <c:v>31875.31704187144</c:v>
                </c:pt>
                <c:pt idx="1740">
                  <c:v>31819.72858954008</c:v>
                </c:pt>
                <c:pt idx="1741">
                  <c:v>31764.05191977581</c:v>
                </c:pt>
                <c:pt idx="1742">
                  <c:v>31708.28701578755</c:v>
                </c:pt>
                <c:pt idx="1743">
                  <c:v>31652.4338607576</c:v>
                </c:pt>
                <c:pt idx="1744">
                  <c:v>31596.49243784164</c:v>
                </c:pt>
                <c:pt idx="1745">
                  <c:v>31540.4627301687</c:v>
                </c:pt>
                <c:pt idx="1746">
                  <c:v>31484.34472084116</c:v>
                </c:pt>
                <c:pt idx="1747">
                  <c:v>31428.13839293476</c:v>
                </c:pt>
                <c:pt idx="1748">
                  <c:v>31371.84372949858</c:v>
                </c:pt>
                <c:pt idx="1749">
                  <c:v>31315.46071355505</c:v>
                </c:pt>
                <c:pt idx="1750">
                  <c:v>31258.98932809994</c:v>
                </c:pt>
                <c:pt idx="1751">
                  <c:v>31202.42955610233</c:v>
                </c:pt>
                <c:pt idx="1752">
                  <c:v>31145.78138050463</c:v>
                </c:pt>
                <c:pt idx="1753">
                  <c:v>31089.0447842226</c:v>
                </c:pt>
                <c:pt idx="1754">
                  <c:v>31032.21975014529</c:v>
                </c:pt>
                <c:pt idx="1755">
                  <c:v>30975.30626113504</c:v>
                </c:pt>
                <c:pt idx="1756">
                  <c:v>30918.30430002755</c:v>
                </c:pt>
                <c:pt idx="1757">
                  <c:v>30861.21384963176</c:v>
                </c:pt>
                <c:pt idx="1758">
                  <c:v>30804.03489272995</c:v>
                </c:pt>
                <c:pt idx="1759">
                  <c:v>30746.76741207768</c:v>
                </c:pt>
                <c:pt idx="1760">
                  <c:v>30689.41139040377</c:v>
                </c:pt>
                <c:pt idx="1761">
                  <c:v>30631.96681041034</c:v>
                </c:pt>
                <c:pt idx="1762">
                  <c:v>30574.43365477279</c:v>
                </c:pt>
                <c:pt idx="1763">
                  <c:v>30516.81190613976</c:v>
                </c:pt>
                <c:pt idx="1764">
                  <c:v>30459.1015471332</c:v>
                </c:pt>
                <c:pt idx="1765">
                  <c:v>30401.30256034826</c:v>
                </c:pt>
                <c:pt idx="1766">
                  <c:v>30343.4149283534</c:v>
                </c:pt>
                <c:pt idx="1767">
                  <c:v>30285.43863369028</c:v>
                </c:pt>
                <c:pt idx="1768">
                  <c:v>30227.37365887383</c:v>
                </c:pt>
                <c:pt idx="1769">
                  <c:v>30169.21998639222</c:v>
                </c:pt>
                <c:pt idx="1770">
                  <c:v>30110.97759870683</c:v>
                </c:pt>
                <c:pt idx="1771">
                  <c:v>30052.64647825228</c:v>
                </c:pt>
                <c:pt idx="1772">
                  <c:v>29994.22660743642</c:v>
                </c:pt>
                <c:pt idx="1773">
                  <c:v>29935.71796864029</c:v>
                </c:pt>
                <c:pt idx="1774">
                  <c:v>29877.12054421817</c:v>
                </c:pt>
                <c:pt idx="1775">
                  <c:v>29818.43431649752</c:v>
                </c:pt>
                <c:pt idx="1776">
                  <c:v>29759.65926777902</c:v>
                </c:pt>
                <c:pt idx="1777">
                  <c:v>29700.79538033655</c:v>
                </c:pt>
                <c:pt idx="1778">
                  <c:v>29641.84263641713</c:v>
                </c:pt>
                <c:pt idx="1779">
                  <c:v>29582.80101824103</c:v>
                </c:pt>
                <c:pt idx="1780">
                  <c:v>29523.67050800166</c:v>
                </c:pt>
                <c:pt idx="1781">
                  <c:v>29464.45108786561</c:v>
                </c:pt>
                <c:pt idx="1782">
                  <c:v>29405.14273997263</c:v>
                </c:pt>
                <c:pt idx="1783">
                  <c:v>29345.74544643566</c:v>
                </c:pt>
                <c:pt idx="1784">
                  <c:v>29286.25918934077</c:v>
                </c:pt>
                <c:pt idx="1785">
                  <c:v>29226.68395074719</c:v>
                </c:pt>
                <c:pt idx="1786">
                  <c:v>29167.0197126873</c:v>
                </c:pt>
                <c:pt idx="1787">
                  <c:v>29107.26645716661</c:v>
                </c:pt>
                <c:pt idx="1788">
                  <c:v>29047.42416616378</c:v>
                </c:pt>
                <c:pt idx="1789">
                  <c:v>28987.49282163059</c:v>
                </c:pt>
                <c:pt idx="1790">
                  <c:v>28927.47240549194</c:v>
                </c:pt>
                <c:pt idx="1791">
                  <c:v>28867.36289964586</c:v>
                </c:pt>
                <c:pt idx="1792">
                  <c:v>28807.16428596351</c:v>
                </c:pt>
                <c:pt idx="1793">
                  <c:v>28746.87654628911</c:v>
                </c:pt>
                <c:pt idx="1794">
                  <c:v>28686.49966244002</c:v>
                </c:pt>
                <c:pt idx="1795">
                  <c:v>28626.0336162067</c:v>
                </c:pt>
                <c:pt idx="1796">
                  <c:v>28565.47838935267</c:v>
                </c:pt>
                <c:pt idx="1797">
                  <c:v>28504.83396361458</c:v>
                </c:pt>
                <c:pt idx="1798">
                  <c:v>28444.10032070211</c:v>
                </c:pt>
                <c:pt idx="1799">
                  <c:v>28383.27744229805</c:v>
                </c:pt>
                <c:pt idx="1800">
                  <c:v>28322.36531005826</c:v>
                </c:pt>
                <c:pt idx="1801">
                  <c:v>28261.36390561165</c:v>
                </c:pt>
                <c:pt idx="1802">
                  <c:v>28200.2732105602</c:v>
                </c:pt>
                <c:pt idx="1803">
                  <c:v>28139.09320647893</c:v>
                </c:pt>
                <c:pt idx="1804">
                  <c:v>28077.82387491591</c:v>
                </c:pt>
                <c:pt idx="1805">
                  <c:v>28016.46519739226</c:v>
                </c:pt>
                <c:pt idx="1806">
                  <c:v>27955.01715540213</c:v>
                </c:pt>
                <c:pt idx="1807">
                  <c:v>27893.47973041271</c:v>
                </c:pt>
                <c:pt idx="1808">
                  <c:v>27831.85290386421</c:v>
                </c:pt>
                <c:pt idx="1809">
                  <c:v>27770.13665716985</c:v>
                </c:pt>
                <c:pt idx="1810">
                  <c:v>27708.33097171588</c:v>
                </c:pt>
                <c:pt idx="1811">
                  <c:v>27646.43582886154</c:v>
                </c:pt>
                <c:pt idx="1812">
                  <c:v>27584.45120993908</c:v>
                </c:pt>
                <c:pt idx="1813">
                  <c:v>27522.37709625377</c:v>
                </c:pt>
                <c:pt idx="1814">
                  <c:v>27460.21346908384</c:v>
                </c:pt>
                <c:pt idx="1815">
                  <c:v>27397.96030968051</c:v>
                </c:pt>
                <c:pt idx="1816">
                  <c:v>27335.617599268</c:v>
                </c:pt>
                <c:pt idx="1817">
                  <c:v>27273.18531904348</c:v>
                </c:pt>
                <c:pt idx="1818">
                  <c:v>27210.6634501771</c:v>
                </c:pt>
                <c:pt idx="1819">
                  <c:v>27148.05197381199</c:v>
                </c:pt>
                <c:pt idx="1820">
                  <c:v>27085.35087106421</c:v>
                </c:pt>
                <c:pt idx="1821">
                  <c:v>27022.56012302279</c:v>
                </c:pt>
                <c:pt idx="1822">
                  <c:v>26959.67971074968</c:v>
                </c:pt>
                <c:pt idx="1823">
                  <c:v>26896.70961527981</c:v>
                </c:pt>
                <c:pt idx="1824">
                  <c:v>26833.64981762101</c:v>
                </c:pt>
                <c:pt idx="1825">
                  <c:v>26770.50029875406</c:v>
                </c:pt>
                <c:pt idx="1826">
                  <c:v>26707.26103963266</c:v>
                </c:pt>
                <c:pt idx="1827">
                  <c:v>26643.93202118341</c:v>
                </c:pt>
                <c:pt idx="1828">
                  <c:v>26580.51322430585</c:v>
                </c:pt>
                <c:pt idx="1829">
                  <c:v>26517.00462987239</c:v>
                </c:pt>
                <c:pt idx="1830">
                  <c:v>26453.40621872839</c:v>
                </c:pt>
                <c:pt idx="1831">
                  <c:v>26389.71797169205</c:v>
                </c:pt>
                <c:pt idx="1832">
                  <c:v>26325.93986955449</c:v>
                </c:pt>
                <c:pt idx="1833">
                  <c:v>26262.07189307971</c:v>
                </c:pt>
                <c:pt idx="1834">
                  <c:v>26198.11402300458</c:v>
                </c:pt>
                <c:pt idx="1835">
                  <c:v>26134.06624003885</c:v>
                </c:pt>
                <c:pt idx="1836">
                  <c:v>26069.92852486513</c:v>
                </c:pt>
                <c:pt idx="1837">
                  <c:v>26005.70085813889</c:v>
                </c:pt>
                <c:pt idx="1838">
                  <c:v>25941.38322048844</c:v>
                </c:pt>
                <c:pt idx="1839">
                  <c:v>25876.97559251497</c:v>
                </c:pt>
                <c:pt idx="1840">
                  <c:v>25812.47795479247</c:v>
                </c:pt>
                <c:pt idx="1841">
                  <c:v>25747.89028786781</c:v>
                </c:pt>
                <c:pt idx="1842">
                  <c:v>25683.21257226066</c:v>
                </c:pt>
                <c:pt idx="1843">
                  <c:v>25618.44478846352</c:v>
                </c:pt>
                <c:pt idx="1844">
                  <c:v>25553.58691694172</c:v>
                </c:pt>
                <c:pt idx="1845">
                  <c:v>25488.6389381334</c:v>
                </c:pt>
                <c:pt idx="1846">
                  <c:v>25423.60083244948</c:v>
                </c:pt>
                <c:pt idx="1847">
                  <c:v>25358.47258027372</c:v>
                </c:pt>
                <c:pt idx="1848">
                  <c:v>25293.25416196265</c:v>
                </c:pt>
                <c:pt idx="1849">
                  <c:v>25227.9455578456</c:v>
                </c:pt>
                <c:pt idx="1850">
                  <c:v>25162.54674822467</c:v>
                </c:pt>
                <c:pt idx="1851">
                  <c:v>25097.05771337475</c:v>
                </c:pt>
                <c:pt idx="1852">
                  <c:v>25031.47843354351</c:v>
                </c:pt>
                <c:pt idx="1853">
                  <c:v>24965.80888895135</c:v>
                </c:pt>
                <c:pt idx="1854">
                  <c:v>24900.04905979147</c:v>
                </c:pt>
                <c:pt idx="1855">
                  <c:v>24834.1989262298</c:v>
                </c:pt>
                <c:pt idx="1856">
                  <c:v>24768.25846840501</c:v>
                </c:pt>
                <c:pt idx="1857">
                  <c:v>24702.22766642854</c:v>
                </c:pt>
                <c:pt idx="1858">
                  <c:v>24636.10650038454</c:v>
                </c:pt>
                <c:pt idx="1859">
                  <c:v>24569.89495032989</c:v>
                </c:pt>
                <c:pt idx="1860">
                  <c:v>24503.59299629421</c:v>
                </c:pt>
                <c:pt idx="1861">
                  <c:v>24437.20061827984</c:v>
                </c:pt>
                <c:pt idx="1862">
                  <c:v>24370.7177962618</c:v>
                </c:pt>
                <c:pt idx="1863">
                  <c:v>24304.14451018783</c:v>
                </c:pt>
                <c:pt idx="1864">
                  <c:v>24237.4807399784</c:v>
                </c:pt>
                <c:pt idx="1865">
                  <c:v>24170.72646552662</c:v>
                </c:pt>
                <c:pt idx="1866">
                  <c:v>24103.88166669833</c:v>
                </c:pt>
                <c:pt idx="1867">
                  <c:v>24036.94632333203</c:v>
                </c:pt>
                <c:pt idx="1868">
                  <c:v>23969.9204152389</c:v>
                </c:pt>
                <c:pt idx="1869">
                  <c:v>23902.80392220277</c:v>
                </c:pt>
                <c:pt idx="1870">
                  <c:v>23835.59682398018</c:v>
                </c:pt>
                <c:pt idx="1871">
                  <c:v>23768.29910030028</c:v>
                </c:pt>
                <c:pt idx="1872">
                  <c:v>23700.91073086488</c:v>
                </c:pt>
                <c:pt idx="1873">
                  <c:v>23633.43169534846</c:v>
                </c:pt>
                <c:pt idx="1874">
                  <c:v>23565.86197339812</c:v>
                </c:pt>
                <c:pt idx="1875">
                  <c:v>23498.20154463358</c:v>
                </c:pt>
                <c:pt idx="1876">
                  <c:v>23430.45038864719</c:v>
                </c:pt>
                <c:pt idx="1877">
                  <c:v>23362.60848500395</c:v>
                </c:pt>
                <c:pt idx="1878">
                  <c:v>23294.67581324144</c:v>
                </c:pt>
                <c:pt idx="1879">
                  <c:v>23226.65235286985</c:v>
                </c:pt>
                <c:pt idx="1880">
                  <c:v>23158.538083372</c:v>
                </c:pt>
                <c:pt idx="1881">
                  <c:v>23090.33298420326</c:v>
                </c:pt>
                <c:pt idx="1882">
                  <c:v>23022.03703479163</c:v>
                </c:pt>
                <c:pt idx="1883">
                  <c:v>22953.65021453767</c:v>
                </c:pt>
                <c:pt idx="1884">
                  <c:v>22885.17250281453</c:v>
                </c:pt>
                <c:pt idx="1885">
                  <c:v>22816.6038789679</c:v>
                </c:pt>
                <c:pt idx="1886">
                  <c:v>22747.94432231609</c:v>
                </c:pt>
                <c:pt idx="1887">
                  <c:v>22679.1938121499</c:v>
                </c:pt>
                <c:pt idx="1888">
                  <c:v>22610.35232773274</c:v>
                </c:pt>
                <c:pt idx="1889">
                  <c:v>22541.41984830054</c:v>
                </c:pt>
                <c:pt idx="1890">
                  <c:v>22472.39635306176</c:v>
                </c:pt>
                <c:pt idx="1891">
                  <c:v>22403.2818211974</c:v>
                </c:pt>
                <c:pt idx="1892">
                  <c:v>22334.076231861</c:v>
                </c:pt>
                <c:pt idx="1893">
                  <c:v>22264.7795641786</c:v>
                </c:pt>
                <c:pt idx="1894">
                  <c:v>22195.39179724876</c:v>
                </c:pt>
                <c:pt idx="1895">
                  <c:v>22125.91291014256</c:v>
                </c:pt>
                <c:pt idx="1896">
                  <c:v>22056.34288190357</c:v>
                </c:pt>
                <c:pt idx="1897">
                  <c:v>21986.68169154785</c:v>
                </c:pt>
                <c:pt idx="1898">
                  <c:v>21916.92931806396</c:v>
                </c:pt>
                <c:pt idx="1899">
                  <c:v>21847.08574041294</c:v>
                </c:pt>
                <c:pt idx="1900">
                  <c:v>21777.15093752829</c:v>
                </c:pt>
                <c:pt idx="1901">
                  <c:v>21707.124888316</c:v>
                </c:pt>
                <c:pt idx="1902">
                  <c:v>21637.00757165452</c:v>
                </c:pt>
                <c:pt idx="1903">
                  <c:v>21566.79896639474</c:v>
                </c:pt>
                <c:pt idx="1904">
                  <c:v>21496.49905136003</c:v>
                </c:pt>
                <c:pt idx="1905">
                  <c:v>21426.10780534617</c:v>
                </c:pt>
                <c:pt idx="1906">
                  <c:v>21355.6252071214</c:v>
                </c:pt>
                <c:pt idx="1907">
                  <c:v>21285.0512354264</c:v>
                </c:pt>
                <c:pt idx="1908">
                  <c:v>21214.38586897423</c:v>
                </c:pt>
                <c:pt idx="1909">
                  <c:v>21143.62908645042</c:v>
                </c:pt>
                <c:pt idx="1910">
                  <c:v>21072.7808665129</c:v>
                </c:pt>
                <c:pt idx="1911">
                  <c:v>21001.84118779196</c:v>
                </c:pt>
                <c:pt idx="1912">
                  <c:v>20930.81002889036</c:v>
                </c:pt>
                <c:pt idx="1913">
                  <c:v>20859.68736838319</c:v>
                </c:pt>
                <c:pt idx="1914">
                  <c:v>20788.47318481798</c:v>
                </c:pt>
                <c:pt idx="1915">
                  <c:v>20717.1674567146</c:v>
                </c:pt>
                <c:pt idx="1916">
                  <c:v>20645.77016256531</c:v>
                </c:pt>
                <c:pt idx="1917">
                  <c:v>20574.28128083473</c:v>
                </c:pt>
                <c:pt idx="1918">
                  <c:v>20502.70078995984</c:v>
                </c:pt>
                <c:pt idx="1919">
                  <c:v>20431.02866834999</c:v>
                </c:pt>
                <c:pt idx="1920">
                  <c:v>20359.26489438685</c:v>
                </c:pt>
                <c:pt idx="1921">
                  <c:v>20287.40944642446</c:v>
                </c:pt>
                <c:pt idx="1922">
                  <c:v>20215.46230278916</c:v>
                </c:pt>
                <c:pt idx="1923">
                  <c:v>20143.42344177965</c:v>
                </c:pt>
                <c:pt idx="1924">
                  <c:v>20071.29284166694</c:v>
                </c:pt>
                <c:pt idx="1925">
                  <c:v>19999.07048069435</c:v>
                </c:pt>
                <c:pt idx="1926">
                  <c:v>19926.7563370775</c:v>
                </c:pt>
                <c:pt idx="1927">
                  <c:v>19854.35038900434</c:v>
                </c:pt>
                <c:pt idx="1928">
                  <c:v>19781.85261463508</c:v>
                </c:pt>
                <c:pt idx="1929">
                  <c:v>19709.26299210224</c:v>
                </c:pt>
                <c:pt idx="1930">
                  <c:v>19636.58149951063</c:v>
                </c:pt>
                <c:pt idx="1931">
                  <c:v>19563.8081149373</c:v>
                </c:pt>
                <c:pt idx="1932">
                  <c:v>19490.9428164316</c:v>
                </c:pt>
                <c:pt idx="1933">
                  <c:v>19417.98558201512</c:v>
                </c:pt>
                <c:pt idx="1934">
                  <c:v>19344.93638968173</c:v>
                </c:pt>
                <c:pt idx="1935">
                  <c:v>19271.79521739754</c:v>
                </c:pt>
                <c:pt idx="1936">
                  <c:v>19198.56204310088</c:v>
                </c:pt>
                <c:pt idx="1937">
                  <c:v>19125.23684470234</c:v>
                </c:pt>
                <c:pt idx="1938">
                  <c:v>19051.81960008474</c:v>
                </c:pt>
                <c:pt idx="1939">
                  <c:v>18978.3102871031</c:v>
                </c:pt>
                <c:pt idx="1940">
                  <c:v>18904.70888358466</c:v>
                </c:pt>
                <c:pt idx="1941">
                  <c:v>18831.01536732891</c:v>
                </c:pt>
                <c:pt idx="1942">
                  <c:v>18757.22971610747</c:v>
                </c:pt>
                <c:pt idx="1943">
                  <c:v>18683.35190766421</c:v>
                </c:pt>
                <c:pt idx="1944">
                  <c:v>18609.38191971517</c:v>
                </c:pt>
                <c:pt idx="1945">
                  <c:v>18535.31972994858</c:v>
                </c:pt>
                <c:pt idx="1946">
                  <c:v>18461.16531602482</c:v>
                </c:pt>
                <c:pt idx="1947">
                  <c:v>18386.91865557648</c:v>
                </c:pt>
                <c:pt idx="1948">
                  <c:v>18312.57972620827</c:v>
                </c:pt>
                <c:pt idx="1949">
                  <c:v>18238.14850549708</c:v>
                </c:pt>
                <c:pt idx="1950">
                  <c:v>18163.62497099194</c:v>
                </c:pt>
                <c:pt idx="1951">
                  <c:v>18089.00910021402</c:v>
                </c:pt>
                <c:pt idx="1952">
                  <c:v>18014.30087065662</c:v>
                </c:pt>
                <c:pt idx="1953">
                  <c:v>17939.50025978518</c:v>
                </c:pt>
                <c:pt idx="1954">
                  <c:v>17864.60724503726</c:v>
                </c:pt>
                <c:pt idx="1955">
                  <c:v>17789.62180382251</c:v>
                </c:pt>
                <c:pt idx="1956">
                  <c:v>17714.54391352273</c:v>
                </c:pt>
                <c:pt idx="1957">
                  <c:v>17639.37355149178</c:v>
                </c:pt>
                <c:pt idx="1958">
                  <c:v>17564.11069505563</c:v>
                </c:pt>
                <c:pt idx="1959">
                  <c:v>17488.75532151234</c:v>
                </c:pt>
                <c:pt idx="1960">
                  <c:v>17413.30740813204</c:v>
                </c:pt>
                <c:pt idx="1961">
                  <c:v>17337.76693215695</c:v>
                </c:pt>
                <c:pt idx="1962">
                  <c:v>17262.13387080133</c:v>
                </c:pt>
                <c:pt idx="1963">
                  <c:v>17186.40820125153</c:v>
                </c:pt>
                <c:pt idx="1964">
                  <c:v>17110.58990066592</c:v>
                </c:pt>
                <c:pt idx="1965">
                  <c:v>17034.67894617495</c:v>
                </c:pt>
                <c:pt idx="1966">
                  <c:v>16958.67531488107</c:v>
                </c:pt>
                <c:pt idx="1967">
                  <c:v>16882.5789838588</c:v>
                </c:pt>
                <c:pt idx="1968">
                  <c:v>16806.38993015466</c:v>
                </c:pt>
                <c:pt idx="1969">
                  <c:v>16730.10813078719</c:v>
                </c:pt>
                <c:pt idx="1970">
                  <c:v>16653.73356274696</c:v>
                </c:pt>
                <c:pt idx="1971">
                  <c:v>16577.26620299651</c:v>
                </c:pt>
                <c:pt idx="1972">
                  <c:v>16500.70602847041</c:v>
                </c:pt>
                <c:pt idx="1973">
                  <c:v>16424.0530160752</c:v>
                </c:pt>
                <c:pt idx="1974">
                  <c:v>16347.30714268942</c:v>
                </c:pt>
                <c:pt idx="1975">
                  <c:v>16270.46838516356</c:v>
                </c:pt>
                <c:pt idx="1976">
                  <c:v>16193.53672032011</c:v>
                </c:pt>
                <c:pt idx="1977">
                  <c:v>16116.51212495349</c:v>
                </c:pt>
                <c:pt idx="1978">
                  <c:v>16039.39457583011</c:v>
                </c:pt>
                <c:pt idx="1979">
                  <c:v>15962.1840496883</c:v>
                </c:pt>
                <c:pt idx="1980">
                  <c:v>15884.88052323835</c:v>
                </c:pt>
                <c:pt idx="1981">
                  <c:v>15807.48397316247</c:v>
                </c:pt>
                <c:pt idx="1982">
                  <c:v>15729.99437611479</c:v>
                </c:pt>
                <c:pt idx="1983">
                  <c:v>15652.4117087214</c:v>
                </c:pt>
                <c:pt idx="1984">
                  <c:v>15574.73594758025</c:v>
                </c:pt>
                <c:pt idx="1985">
                  <c:v>15496.96706926123</c:v>
                </c:pt>
                <c:pt idx="1986">
                  <c:v>15419.10505030613</c:v>
                </c:pt>
                <c:pt idx="1987">
                  <c:v>15341.14986722861</c:v>
                </c:pt>
                <c:pt idx="1988">
                  <c:v>15263.10149651423</c:v>
                </c:pt>
                <c:pt idx="1989">
                  <c:v>15184.95991462042</c:v>
                </c:pt>
                <c:pt idx="1990">
                  <c:v>15106.72509797649</c:v>
                </c:pt>
                <c:pt idx="1991">
                  <c:v>15028.39702298361</c:v>
                </c:pt>
                <c:pt idx="1992">
                  <c:v>14949.97566601481</c:v>
                </c:pt>
                <c:pt idx="1993">
                  <c:v>14871.46100341494</c:v>
                </c:pt>
                <c:pt idx="1994">
                  <c:v>14792.85301150074</c:v>
                </c:pt>
                <c:pt idx="1995">
                  <c:v>14714.15166656075</c:v>
                </c:pt>
                <c:pt idx="1996">
                  <c:v>14635.35694485534</c:v>
                </c:pt>
                <c:pt idx="1997">
                  <c:v>14556.46882261672</c:v>
                </c:pt>
                <c:pt idx="1998">
                  <c:v>14477.4872760489</c:v>
                </c:pt>
                <c:pt idx="1999">
                  <c:v>14398.4122813277</c:v>
                </c:pt>
                <c:pt idx="2000">
                  <c:v>14319.24381460073</c:v>
                </c:pt>
                <c:pt idx="2001">
                  <c:v>14239.9818519874</c:v>
                </c:pt>
                <c:pt idx="2002">
                  <c:v>14160.62636957891</c:v>
                </c:pt>
                <c:pt idx="2003">
                  <c:v>14081.17734343822</c:v>
                </c:pt>
                <c:pt idx="2004">
                  <c:v>14001.63474960008</c:v>
                </c:pt>
                <c:pt idx="2005">
                  <c:v>13921.99856407099</c:v>
                </c:pt>
                <c:pt idx="2006">
                  <c:v>13842.26876282921</c:v>
                </c:pt>
                <c:pt idx="2007">
                  <c:v>13762.44532182475</c:v>
                </c:pt>
                <c:pt idx="2008">
                  <c:v>13682.52821697935</c:v>
                </c:pt>
                <c:pt idx="2009">
                  <c:v>13602.51742418651</c:v>
                </c:pt>
                <c:pt idx="2010">
                  <c:v>13522.41291931142</c:v>
                </c:pt>
                <c:pt idx="2011">
                  <c:v>13442.21467819102</c:v>
                </c:pt>
                <c:pt idx="2012">
                  <c:v>13361.92267663396</c:v>
                </c:pt>
                <c:pt idx="2013">
                  <c:v>13281.53689042057</c:v>
                </c:pt>
                <c:pt idx="2014">
                  <c:v>13201.0572953029</c:v>
                </c:pt>
                <c:pt idx="2015">
                  <c:v>13120.48386700468</c:v>
                </c:pt>
                <c:pt idx="2016">
                  <c:v>13039.81658122133</c:v>
                </c:pt>
                <c:pt idx="2017">
                  <c:v>12959.05541361994</c:v>
                </c:pt>
                <c:pt idx="2018">
                  <c:v>12878.20033983928</c:v>
                </c:pt>
                <c:pt idx="2019">
                  <c:v>12797.25133548976</c:v>
                </c:pt>
                <c:pt idx="2020">
                  <c:v>12716.20837615345</c:v>
                </c:pt>
                <c:pt idx="2021">
                  <c:v>12635.07143738409</c:v>
                </c:pt>
                <c:pt idx="2022">
                  <c:v>12553.84049470702</c:v>
                </c:pt>
                <c:pt idx="2023">
                  <c:v>12472.51552361923</c:v>
                </c:pt>
                <c:pt idx="2024">
                  <c:v>12391.09649958935</c:v>
                </c:pt>
                <c:pt idx="2025">
                  <c:v>12309.5833980576</c:v>
                </c:pt>
                <c:pt idx="2026">
                  <c:v>12227.97619443583</c:v>
                </c:pt>
                <c:pt idx="2027">
                  <c:v>12146.27486410747</c:v>
                </c:pt>
                <c:pt idx="2028">
                  <c:v>12064.47938242757</c:v>
                </c:pt>
                <c:pt idx="2029">
                  <c:v>11982.58972472274</c:v>
                </c:pt>
                <c:pt idx="2030">
                  <c:v>11900.60586629119</c:v>
                </c:pt>
                <c:pt idx="2031">
                  <c:v>11818.5277824027</c:v>
                </c:pt>
                <c:pt idx="2032">
                  <c:v>11736.35544829858</c:v>
                </c:pt>
                <c:pt idx="2033">
                  <c:v>11654.08883919177</c:v>
                </c:pt>
                <c:pt idx="2034">
                  <c:v>11571.72793026668</c:v>
                </c:pt>
                <c:pt idx="2035">
                  <c:v>11489.27269667932</c:v>
                </c:pt>
                <c:pt idx="2036">
                  <c:v>11406.7231135572</c:v>
                </c:pt>
                <c:pt idx="2037">
                  <c:v>11324.07915599938</c:v>
                </c:pt>
                <c:pt idx="2038">
                  <c:v>11241.34079907642</c:v>
                </c:pt>
                <c:pt idx="2039">
                  <c:v>11158.5080178304</c:v>
                </c:pt>
                <c:pt idx="2040">
                  <c:v>11075.58078727492</c:v>
                </c:pt>
                <c:pt idx="2041">
                  <c:v>10992.55908239504</c:v>
                </c:pt>
                <c:pt idx="2042">
                  <c:v>10909.44287814736</c:v>
                </c:pt>
                <c:pt idx="2043">
                  <c:v>10826.23214945991</c:v>
                </c:pt>
                <c:pt idx="2044">
                  <c:v>10742.92687123222</c:v>
                </c:pt>
                <c:pt idx="2045">
                  <c:v>10659.5270183353</c:v>
                </c:pt>
                <c:pt idx="2046">
                  <c:v>10576.0325656116</c:v>
                </c:pt>
                <c:pt idx="2047">
                  <c:v>10492.44348787502</c:v>
                </c:pt>
                <c:pt idx="2048">
                  <c:v>10408.75975991092</c:v>
                </c:pt>
                <c:pt idx="2049">
                  <c:v>10324.98135647607</c:v>
                </c:pt>
                <c:pt idx="2050">
                  <c:v>10241.1082522987</c:v>
                </c:pt>
                <c:pt idx="2051">
                  <c:v>10157.14042207844</c:v>
                </c:pt>
                <c:pt idx="2052">
                  <c:v>10073.07784048634</c:v>
                </c:pt>
                <c:pt idx="2053">
                  <c:v>9988.92048216486</c:v>
                </c:pt>
                <c:pt idx="2054">
                  <c:v>9904.668321727848</c:v>
                </c:pt>
                <c:pt idx="2055">
                  <c:v>9820.32133376055</c:v>
                </c:pt>
                <c:pt idx="2056">
                  <c:v>9735.879492819594</c:v>
                </c:pt>
                <c:pt idx="2057">
                  <c:v>9651.342773432983</c:v>
                </c:pt>
                <c:pt idx="2058">
                  <c:v>9566.711150100087</c:v>
                </c:pt>
                <c:pt idx="2059">
                  <c:v>9481.984597291637</c:v>
                </c:pt>
                <c:pt idx="2060">
                  <c:v>9397.163089449714</c:v>
                </c:pt>
                <c:pt idx="2061">
                  <c:v>9312.246600987744</c:v>
                </c:pt>
                <c:pt idx="2062">
                  <c:v>9227.235106290491</c:v>
                </c:pt>
                <c:pt idx="2063">
                  <c:v>9142.128579714048</c:v>
                </c:pt>
                <c:pt idx="2064">
                  <c:v>9056.926995585827</c:v>
                </c:pt>
                <c:pt idx="2065">
                  <c:v>8971.630328204557</c:v>
                </c:pt>
                <c:pt idx="2066">
                  <c:v>8886.23855184027</c:v>
                </c:pt>
                <c:pt idx="2067">
                  <c:v>8800.751640734295</c:v>
                </c:pt>
                <c:pt idx="2068">
                  <c:v>8715.169569099256</c:v>
                </c:pt>
                <c:pt idx="2069">
                  <c:v>8629.492311119056</c:v>
                </c:pt>
                <c:pt idx="2070">
                  <c:v>8543.719840948873</c:v>
                </c:pt>
                <c:pt idx="2071">
                  <c:v>8457.852132715152</c:v>
                </c:pt>
                <c:pt idx="2072">
                  <c:v>8371.889160515599</c:v>
                </c:pt>
                <c:pt idx="2073">
                  <c:v>8285.830898419166</c:v>
                </c:pt>
                <c:pt idx="2074">
                  <c:v>8199.677320466053</c:v>
                </c:pt>
                <c:pt idx="2075">
                  <c:v>8113.428400667695</c:v>
                </c:pt>
                <c:pt idx="2076">
                  <c:v>8027.084113006756</c:v>
                </c:pt>
                <c:pt idx="2077">
                  <c:v>7940.644431437114</c:v>
                </c:pt>
                <c:pt idx="2078">
                  <c:v>7854.109329883867</c:v>
                </c:pt>
                <c:pt idx="2079">
                  <c:v>7767.478782243313</c:v>
                </c:pt>
                <c:pt idx="2080">
                  <c:v>7680.752762382944</c:v>
                </c:pt>
                <c:pt idx="2081">
                  <c:v>7593.931244141445</c:v>
                </c:pt>
                <c:pt idx="2082">
                  <c:v>7507.01420132868</c:v>
                </c:pt>
                <c:pt idx="2083">
                  <c:v>7420.001607725685</c:v>
                </c:pt>
                <c:pt idx="2084">
                  <c:v>7332.893437084661</c:v>
                </c:pt>
                <c:pt idx="2085">
                  <c:v>7245.689663128965</c:v>
                </c:pt>
                <c:pt idx="2086">
                  <c:v>7158.390259553106</c:v>
                </c:pt>
                <c:pt idx="2087">
                  <c:v>7070.99520002273</c:v>
                </c:pt>
                <c:pt idx="2088">
                  <c:v>6983.504458174618</c:v>
                </c:pt>
                <c:pt idx="2089">
                  <c:v>6895.918007616675</c:v>
                </c:pt>
                <c:pt idx="2090">
                  <c:v>6808.235821927925</c:v>
                </c:pt>
                <c:pt idx="2091">
                  <c:v>6720.4578746585</c:v>
                </c:pt>
                <c:pt idx="2092">
                  <c:v>6632.584139329633</c:v>
                </c:pt>
                <c:pt idx="2093">
                  <c:v>6544.61458943365</c:v>
                </c:pt>
                <c:pt idx="2094">
                  <c:v>6456.549198433963</c:v>
                </c:pt>
                <c:pt idx="2095">
                  <c:v>6368.38793976506</c:v>
                </c:pt>
                <c:pt idx="2096">
                  <c:v>6280.130786832499</c:v>
                </c:pt>
                <c:pt idx="2097">
                  <c:v>6191.7777130129</c:v>
                </c:pt>
                <c:pt idx="2098">
                  <c:v>6103.328691653932</c:v>
                </c:pt>
                <c:pt idx="2099">
                  <c:v>6014.783696074315</c:v>
                </c:pt>
                <c:pt idx="2100">
                  <c:v>5926.1426995638</c:v>
                </c:pt>
                <c:pt idx="2101">
                  <c:v>5837.405675383176</c:v>
                </c:pt>
                <c:pt idx="2102">
                  <c:v>5748.57259676424</c:v>
                </c:pt>
                <c:pt idx="2103">
                  <c:v>5659.643436909812</c:v>
                </c:pt>
                <c:pt idx="2104">
                  <c:v>5570.618168993712</c:v>
                </c:pt>
                <c:pt idx="2105">
                  <c:v>5481.49676616076</c:v>
                </c:pt>
                <c:pt idx="2106">
                  <c:v>5392.279201526761</c:v>
                </c:pt>
                <c:pt idx="2107">
                  <c:v>5302.965448178503</c:v>
                </c:pt>
                <c:pt idx="2108">
                  <c:v>5213.555479173744</c:v>
                </c:pt>
                <c:pt idx="2109">
                  <c:v>5124.049267541207</c:v>
                </c:pt>
                <c:pt idx="2110">
                  <c:v>5034.446786280575</c:v>
                </c:pt>
                <c:pt idx="2111">
                  <c:v>4944.748008362471</c:v>
                </c:pt>
                <c:pt idx="2112">
                  <c:v>4854.952906728465</c:v>
                </c:pt>
                <c:pt idx="2113">
                  <c:v>4765.061454291053</c:v>
                </c:pt>
                <c:pt idx="2114">
                  <c:v>4675.07362393366</c:v>
                </c:pt>
                <c:pt idx="2115">
                  <c:v>4584.98938851062</c:v>
                </c:pt>
                <c:pt idx="2116">
                  <c:v>4494.808720847181</c:v>
                </c:pt>
                <c:pt idx="2117">
                  <c:v>4404.531593739483</c:v>
                </c:pt>
                <c:pt idx="2118">
                  <c:v>4314.157979954561</c:v>
                </c:pt>
                <c:pt idx="2119">
                  <c:v>4223.687852230332</c:v>
                </c:pt>
                <c:pt idx="2120">
                  <c:v>4133.121183275586</c:v>
                </c:pt>
                <c:pt idx="2121">
                  <c:v>4042.457945769979</c:v>
                </c:pt>
                <c:pt idx="2122">
                  <c:v>3951.698112364025</c:v>
                </c:pt>
                <c:pt idx="2123">
                  <c:v>3860.841655679087</c:v>
                </c:pt>
                <c:pt idx="2124">
                  <c:v>3769.888548307371</c:v>
                </c:pt>
                <c:pt idx="2125">
                  <c:v>3678.838762811913</c:v>
                </c:pt>
                <c:pt idx="2126">
                  <c:v>3587.692271726578</c:v>
                </c:pt>
                <c:pt idx="2127">
                  <c:v>3496.449047556042</c:v>
                </c:pt>
                <c:pt idx="2128">
                  <c:v>3405.109062775793</c:v>
                </c:pt>
                <c:pt idx="2129">
                  <c:v>3313.672289832118</c:v>
                </c:pt>
                <c:pt idx="2130">
                  <c:v>3222.138701142093</c:v>
                </c:pt>
                <c:pt idx="2131">
                  <c:v>3130.508269093582</c:v>
                </c:pt>
                <c:pt idx="2132">
                  <c:v>3038.780966045219</c:v>
                </c:pt>
                <c:pt idx="2133">
                  <c:v>2946.956764326408</c:v>
                </c:pt>
                <c:pt idx="2134">
                  <c:v>2855.035636237308</c:v>
                </c:pt>
                <c:pt idx="2135">
                  <c:v>2763.017554048831</c:v>
                </c:pt>
                <c:pt idx="2136">
                  <c:v>2670.902490002627</c:v>
                </c:pt>
                <c:pt idx="2137">
                  <c:v>2578.690416311083</c:v>
                </c:pt>
                <c:pt idx="2138">
                  <c:v>2486.381305157307</c:v>
                </c:pt>
                <c:pt idx="2139">
                  <c:v>2393.975128695124</c:v>
                </c:pt>
                <c:pt idx="2140">
                  <c:v>2301.47185904907</c:v>
                </c:pt>
                <c:pt idx="2141">
                  <c:v>2208.871468314377</c:v>
                </c:pt>
                <c:pt idx="2142">
                  <c:v>2116.173928556968</c:v>
                </c:pt>
                <c:pt idx="2143">
                  <c:v>2023.379211813452</c:v>
                </c:pt>
                <c:pt idx="2144">
                  <c:v>1930.487290091108</c:v>
                </c:pt>
                <c:pt idx="2145">
                  <c:v>1837.498135367883</c:v>
                </c:pt>
                <c:pt idx="2146">
                  <c:v>1744.411719592381</c:v>
                </c:pt>
                <c:pt idx="2147">
                  <c:v>1651.228014683855</c:v>
                </c:pt>
                <c:pt idx="2148">
                  <c:v>1557.946992532198</c:v>
                </c:pt>
                <c:pt idx="2149">
                  <c:v>1464.568624997936</c:v>
                </c:pt>
                <c:pt idx="2150">
                  <c:v>1371.092883912215</c:v>
                </c:pt>
                <c:pt idx="2151">
                  <c:v>1277.5197410768</c:v>
                </c:pt>
                <c:pt idx="2152">
                  <c:v>1183.84916826406</c:v>
                </c:pt>
                <c:pt idx="2153">
                  <c:v>1090.081137216963</c:v>
                </c:pt>
                <c:pt idx="2154">
                  <c:v>996.215619649065</c:v>
                </c:pt>
                <c:pt idx="2155">
                  <c:v>902.2525872445036</c:v>
                </c:pt>
                <c:pt idx="2156">
                  <c:v>808.192011657989</c:v>
                </c:pt>
                <c:pt idx="2157">
                  <c:v>714.0338645147947</c:v>
                </c:pt>
                <c:pt idx="2158">
                  <c:v>619.7781174107492</c:v>
                </c:pt>
                <c:pt idx="2159">
                  <c:v>525.424741912228</c:v>
                </c:pt>
                <c:pt idx="2160">
                  <c:v>430.9737095561441</c:v>
                </c:pt>
                <c:pt idx="2161">
                  <c:v>336.4249918499403</c:v>
                </c:pt>
                <c:pt idx="2162">
                  <c:v>241.77856027158</c:v>
                </c:pt>
                <c:pt idx="2163">
                  <c:v>147.0343862695391</c:v>
                </c:pt>
                <c:pt idx="2164">
                  <c:v>52.19244126279676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38688"/>
        <c:axId val="-2099304352"/>
      </c:scatterChart>
      <c:valAx>
        <c:axId val="-21001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04352"/>
        <c:crosses val="autoZero"/>
        <c:crossBetween val="midCat"/>
      </c:valAx>
      <c:valAx>
        <c:axId val="-20993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Subsonic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0030828530208"/>
                  <c:y val="-0.10332598167243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Sheet1!$AJ$4:$AJ$82</c:f>
              <c:numCache>
                <c:formatCode>General</c:formatCode>
                <c:ptCount val="7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</c:numCache>
            </c:numRef>
          </c:xVal>
          <c:yVal>
            <c:numRef>
              <c:f>Sheet1!$AK$4:$AK$82</c:f>
              <c:numCache>
                <c:formatCode>General</c:formatCode>
                <c:ptCount val="79"/>
                <c:pt idx="0">
                  <c:v>2.16239470662152</c:v>
                </c:pt>
                <c:pt idx="1">
                  <c:v>2.17780423955723</c:v>
                </c:pt>
                <c:pt idx="2">
                  <c:v>2.17966460865052</c:v>
                </c:pt>
                <c:pt idx="3">
                  <c:v>2.17904072345631</c:v>
                </c:pt>
                <c:pt idx="4">
                  <c:v>2.17780490874515</c:v>
                </c:pt>
                <c:pt idx="5">
                  <c:v>2.17644383793243</c:v>
                </c:pt>
                <c:pt idx="6">
                  <c:v>2.17510895417032</c:v>
                </c:pt>
                <c:pt idx="7">
                  <c:v>2.17384864608813</c:v>
                </c:pt>
                <c:pt idx="8">
                  <c:v>2.17267523255875</c:v>
                </c:pt>
                <c:pt idx="9">
                  <c:v>2.17158769881229</c:v>
                </c:pt>
                <c:pt idx="10">
                  <c:v>2.17058023193892</c:v>
                </c:pt>
                <c:pt idx="11">
                  <c:v>2.16964562323757</c:v>
                </c:pt>
                <c:pt idx="12">
                  <c:v>2.16877662153756</c:v>
                </c:pt>
                <c:pt idx="13">
                  <c:v>2.16796650401422</c:v>
                </c:pt>
                <c:pt idx="14">
                  <c:v>2.16720922521439</c:v>
                </c:pt>
                <c:pt idx="15">
                  <c:v>2.16649940783748</c:v>
                </c:pt>
                <c:pt idx="16">
                  <c:v>2.16583234948694</c:v>
                </c:pt>
                <c:pt idx="17">
                  <c:v>2.16520392539304</c:v>
                </c:pt>
                <c:pt idx="18">
                  <c:v>2.16461049671985</c:v>
                </c:pt>
                <c:pt idx="19">
                  <c:v>2.16404889365539</c:v>
                </c:pt>
                <c:pt idx="20">
                  <c:v>2.16351629920638</c:v>
                </c:pt>
                <c:pt idx="21">
                  <c:v>2.16301024377184</c:v>
                </c:pt>
                <c:pt idx="22">
                  <c:v>2.16252853885407</c:v>
                </c:pt>
                <c:pt idx="23">
                  <c:v>2.16206922302147</c:v>
                </c:pt>
                <c:pt idx="24">
                  <c:v>2.16163056306315</c:v>
                </c:pt>
                <c:pt idx="25">
                  <c:v>2.1634470625391</c:v>
                </c:pt>
                <c:pt idx="26">
                  <c:v>2.16528154121175</c:v>
                </c:pt>
                <c:pt idx="27">
                  <c:v>2.16713233192653</c:v>
                </c:pt>
                <c:pt idx="28">
                  <c:v>2.16899843138175</c:v>
                </c:pt>
                <c:pt idx="29">
                  <c:v>2.17087881739832</c:v>
                </c:pt>
                <c:pt idx="30">
                  <c:v>2.17277272545369</c:v>
                </c:pt>
                <c:pt idx="31">
                  <c:v>2.17467897239695</c:v>
                </c:pt>
                <c:pt idx="32">
                  <c:v>2.17659695218682</c:v>
                </c:pt>
                <c:pt idx="33">
                  <c:v>2.17852596096586</c:v>
                </c:pt>
                <c:pt idx="34">
                  <c:v>2.18046534325451</c:v>
                </c:pt>
                <c:pt idx="35">
                  <c:v>2.18241451066675</c:v>
                </c:pt>
                <c:pt idx="36">
                  <c:v>2.18437307208442</c:v>
                </c:pt>
                <c:pt idx="37">
                  <c:v>2.18634019869578</c:v>
                </c:pt>
                <c:pt idx="38">
                  <c:v>2.18831559031106</c:v>
                </c:pt>
                <c:pt idx="39">
                  <c:v>2.19029880887629</c:v>
                </c:pt>
                <c:pt idx="40">
                  <c:v>2.19228945706292</c:v>
                </c:pt>
                <c:pt idx="41">
                  <c:v>2.19428716578159</c:v>
                </c:pt>
                <c:pt idx="42">
                  <c:v>2.19629174710367</c:v>
                </c:pt>
                <c:pt idx="43">
                  <c:v>2.19830255729264</c:v>
                </c:pt>
                <c:pt idx="44">
                  <c:v>2.2003194540489</c:v>
                </c:pt>
                <c:pt idx="45">
                  <c:v>2.20234215931163</c:v>
                </c:pt>
                <c:pt idx="46">
                  <c:v>2.20437055289829</c:v>
                </c:pt>
                <c:pt idx="47">
                  <c:v>2.20640396387754</c:v>
                </c:pt>
                <c:pt idx="48">
                  <c:v>2.20844272642524</c:v>
                </c:pt>
                <c:pt idx="49">
                  <c:v>2.21048636274393</c:v>
                </c:pt>
                <c:pt idx="50">
                  <c:v>2.21253434453678</c:v>
                </c:pt>
                <c:pt idx="51">
                  <c:v>2.21458706589764</c:v>
                </c:pt>
                <c:pt idx="52">
                  <c:v>2.21664392191222</c:v>
                </c:pt>
                <c:pt idx="53">
                  <c:v>2.21870474450007</c:v>
                </c:pt>
                <c:pt idx="54">
                  <c:v>2.22076979498645</c:v>
                </c:pt>
                <c:pt idx="55">
                  <c:v>2.22283849738616</c:v>
                </c:pt>
                <c:pt idx="56">
                  <c:v>2.22491101550217</c:v>
                </c:pt>
                <c:pt idx="57">
                  <c:v>2.22698688244346</c:v>
                </c:pt>
                <c:pt idx="58">
                  <c:v>2.22906613660326</c:v>
                </c:pt>
                <c:pt idx="59">
                  <c:v>2.23114865027927</c:v>
                </c:pt>
                <c:pt idx="60">
                  <c:v>2.23728074399695</c:v>
                </c:pt>
                <c:pt idx="61">
                  <c:v>2.24327083730465</c:v>
                </c:pt>
                <c:pt idx="62">
                  <c:v>2.24926369749993</c:v>
                </c:pt>
                <c:pt idx="63">
                  <c:v>2.25525969369899</c:v>
                </c:pt>
                <c:pt idx="64">
                  <c:v>2.26125812552948</c:v>
                </c:pt>
                <c:pt idx="65">
                  <c:v>2.26725936635448</c:v>
                </c:pt>
                <c:pt idx="66">
                  <c:v>2.27326300457473</c:v>
                </c:pt>
                <c:pt idx="67">
                  <c:v>2.27926928648638</c:v>
                </c:pt>
                <c:pt idx="68">
                  <c:v>2.28527794347119</c:v>
                </c:pt>
                <c:pt idx="69">
                  <c:v>2.29128895051176</c:v>
                </c:pt>
                <c:pt idx="70">
                  <c:v>2.29730204591775</c:v>
                </c:pt>
                <c:pt idx="71">
                  <c:v>2.30331748962103</c:v>
                </c:pt>
                <c:pt idx="72">
                  <c:v>2.30933488894396</c:v>
                </c:pt>
                <c:pt idx="73">
                  <c:v>2.31535464944667</c:v>
                </c:pt>
                <c:pt idx="74">
                  <c:v>2.3213761023994</c:v>
                </c:pt>
                <c:pt idx="75">
                  <c:v>2.327399492273</c:v>
                </c:pt>
                <c:pt idx="76">
                  <c:v>2.33342492856962</c:v>
                </c:pt>
                <c:pt idx="77">
                  <c:v>2.33945203239482</c:v>
                </c:pt>
                <c:pt idx="78">
                  <c:v>2.3454812159174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91616"/>
        <c:axId val="-2088079056"/>
      </c:scatterChart>
      <c:valAx>
        <c:axId val="-20994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79056"/>
        <c:crosses val="autoZero"/>
        <c:crossBetween val="midCat"/>
      </c:valAx>
      <c:valAx>
        <c:axId val="-2088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4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Transonic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8224383495925"/>
                  <c:y val="-0.044939680981722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Sheet1!$AJ$83:$AJ$123</c:f>
              <c:numCache>
                <c:formatCode>General</c:formatCode>
                <c:ptCount val="4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1.0</c:v>
                </c:pt>
                <c:pt idx="21">
                  <c:v>1.01</c:v>
                </c:pt>
                <c:pt idx="22">
                  <c:v>1.02</c:v>
                </c:pt>
                <c:pt idx="23">
                  <c:v>1.03</c:v>
                </c:pt>
                <c:pt idx="24">
                  <c:v>1.04</c:v>
                </c:pt>
                <c:pt idx="25">
                  <c:v>1.05</c:v>
                </c:pt>
                <c:pt idx="26">
                  <c:v>1.06</c:v>
                </c:pt>
                <c:pt idx="27">
                  <c:v>1.07</c:v>
                </c:pt>
                <c:pt idx="28">
                  <c:v>1.08</c:v>
                </c:pt>
                <c:pt idx="29">
                  <c:v>1.09</c:v>
                </c:pt>
                <c:pt idx="30">
                  <c:v>1.1</c:v>
                </c:pt>
                <c:pt idx="31">
                  <c:v>1.11</c:v>
                </c:pt>
                <c:pt idx="32">
                  <c:v>1.12</c:v>
                </c:pt>
                <c:pt idx="33">
                  <c:v>1.13</c:v>
                </c:pt>
                <c:pt idx="34">
                  <c:v>1.14</c:v>
                </c:pt>
                <c:pt idx="35">
                  <c:v>1.15</c:v>
                </c:pt>
                <c:pt idx="36">
                  <c:v>1.16</c:v>
                </c:pt>
                <c:pt idx="37">
                  <c:v>1.17</c:v>
                </c:pt>
                <c:pt idx="38">
                  <c:v>1.18</c:v>
                </c:pt>
                <c:pt idx="39">
                  <c:v>1.19</c:v>
                </c:pt>
                <c:pt idx="40">
                  <c:v>1.2</c:v>
                </c:pt>
              </c:numCache>
            </c:numRef>
          </c:xVal>
          <c:yVal>
            <c:numRef>
              <c:f>Sheet1!$AK$83:$AK$123</c:f>
              <c:numCache>
                <c:formatCode>General</c:formatCode>
                <c:ptCount val="41"/>
                <c:pt idx="0">
                  <c:v>2.35151182813413</c:v>
                </c:pt>
                <c:pt idx="1">
                  <c:v>2.35754412290363</c:v>
                </c:pt>
                <c:pt idx="2">
                  <c:v>2.3635782172357</c:v>
                </c:pt>
                <c:pt idx="3">
                  <c:v>2.36961374295429</c:v>
                </c:pt>
                <c:pt idx="4">
                  <c:v>2.37565098275723</c:v>
                </c:pt>
                <c:pt idx="5">
                  <c:v>2.38168957044142</c:v>
                </c:pt>
                <c:pt idx="6">
                  <c:v>2.3877299341648</c:v>
                </c:pt>
                <c:pt idx="7">
                  <c:v>2.39377143048675</c:v>
                </c:pt>
                <c:pt idx="8">
                  <c:v>2.39981448917813</c:v>
                </c:pt>
                <c:pt idx="9">
                  <c:v>2.40585888730456</c:v>
                </c:pt>
                <c:pt idx="10">
                  <c:v>2.41190463934333</c:v>
                </c:pt>
                <c:pt idx="11">
                  <c:v>2.42830559089087</c:v>
                </c:pt>
                <c:pt idx="12">
                  <c:v>2.47750844553348</c:v>
                </c:pt>
                <c:pt idx="13">
                  <c:v>2.63640438315372</c:v>
                </c:pt>
                <c:pt idx="14">
                  <c:v>2.88039197643029</c:v>
                </c:pt>
                <c:pt idx="15">
                  <c:v>3.12437956970686</c:v>
                </c:pt>
                <c:pt idx="16">
                  <c:v>3.36836716298343</c:v>
                </c:pt>
                <c:pt idx="17">
                  <c:v>3.61235475626001</c:v>
                </c:pt>
                <c:pt idx="18">
                  <c:v>3.85634234953658</c:v>
                </c:pt>
                <c:pt idx="19">
                  <c:v>4.10032994281315</c:v>
                </c:pt>
                <c:pt idx="20">
                  <c:v>4.34431753608973</c:v>
                </c:pt>
                <c:pt idx="21">
                  <c:v>4.5883051293663</c:v>
                </c:pt>
                <c:pt idx="22">
                  <c:v>4.83229272264287</c:v>
                </c:pt>
                <c:pt idx="23">
                  <c:v>5.07628031591945</c:v>
                </c:pt>
                <c:pt idx="24">
                  <c:v>5.32026790919602</c:v>
                </c:pt>
                <c:pt idx="25">
                  <c:v>5.56425550247259</c:v>
                </c:pt>
                <c:pt idx="26">
                  <c:v>5.73585781472549</c:v>
                </c:pt>
                <c:pt idx="27">
                  <c:v>5.92453050483154</c:v>
                </c:pt>
                <c:pt idx="28">
                  <c:v>6.12724814891155</c:v>
                </c:pt>
                <c:pt idx="29">
                  <c:v>6.34304132210576</c:v>
                </c:pt>
                <c:pt idx="30">
                  <c:v>6.57134630114337</c:v>
                </c:pt>
                <c:pt idx="31">
                  <c:v>6.81178197716265</c:v>
                </c:pt>
                <c:pt idx="32">
                  <c:v>7.06407241287234</c:v>
                </c:pt>
                <c:pt idx="33">
                  <c:v>7.32800922778158</c:v>
                </c:pt>
                <c:pt idx="34">
                  <c:v>7.60343220120171</c:v>
                </c:pt>
                <c:pt idx="35">
                  <c:v>7.76390824547676</c:v>
                </c:pt>
                <c:pt idx="36">
                  <c:v>7.73505293240761</c:v>
                </c:pt>
                <c:pt idx="37">
                  <c:v>7.71613505263821</c:v>
                </c:pt>
                <c:pt idx="38">
                  <c:v>7.70606914901429</c:v>
                </c:pt>
                <c:pt idx="39">
                  <c:v>7.7002663284229</c:v>
                </c:pt>
                <c:pt idx="40">
                  <c:v>7.69207812382754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60352"/>
        <c:axId val="-2129254352"/>
      </c:scatterChart>
      <c:valAx>
        <c:axId val="-2129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54352"/>
        <c:crosses val="autoZero"/>
        <c:crossBetween val="midCat"/>
      </c:valAx>
      <c:valAx>
        <c:axId val="-21292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Supersonic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61164532940577"/>
                  <c:y val="-0.24934669449875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Sheet1!$AJ$139:$AJ$503</c:f>
              <c:numCache>
                <c:formatCode>General</c:formatCode>
                <c:ptCount val="365"/>
                <c:pt idx="0">
                  <c:v>1.36</c:v>
                </c:pt>
                <c:pt idx="1">
                  <c:v>1.37</c:v>
                </c:pt>
                <c:pt idx="2">
                  <c:v>1.38</c:v>
                </c:pt>
                <c:pt idx="3">
                  <c:v>1.39</c:v>
                </c:pt>
                <c:pt idx="4">
                  <c:v>1.4</c:v>
                </c:pt>
                <c:pt idx="5">
                  <c:v>1.41</c:v>
                </c:pt>
                <c:pt idx="6">
                  <c:v>1.42</c:v>
                </c:pt>
                <c:pt idx="7">
                  <c:v>1.43</c:v>
                </c:pt>
                <c:pt idx="8">
                  <c:v>1.44</c:v>
                </c:pt>
                <c:pt idx="9">
                  <c:v>1.45</c:v>
                </c:pt>
                <c:pt idx="10">
                  <c:v>1.46</c:v>
                </c:pt>
                <c:pt idx="11">
                  <c:v>1.47</c:v>
                </c:pt>
                <c:pt idx="12">
                  <c:v>1.48</c:v>
                </c:pt>
                <c:pt idx="13">
                  <c:v>1.49</c:v>
                </c:pt>
                <c:pt idx="14">
                  <c:v>1.5</c:v>
                </c:pt>
                <c:pt idx="15">
                  <c:v>1.51</c:v>
                </c:pt>
                <c:pt idx="16">
                  <c:v>1.52</c:v>
                </c:pt>
                <c:pt idx="17">
                  <c:v>1.53</c:v>
                </c:pt>
                <c:pt idx="18">
                  <c:v>1.54</c:v>
                </c:pt>
                <c:pt idx="19">
                  <c:v>1.55</c:v>
                </c:pt>
                <c:pt idx="20">
                  <c:v>1.56</c:v>
                </c:pt>
                <c:pt idx="21">
                  <c:v>1.57</c:v>
                </c:pt>
                <c:pt idx="22">
                  <c:v>1.58</c:v>
                </c:pt>
                <c:pt idx="23">
                  <c:v>1.59</c:v>
                </c:pt>
                <c:pt idx="24">
                  <c:v>1.6</c:v>
                </c:pt>
                <c:pt idx="25">
                  <c:v>1.61</c:v>
                </c:pt>
                <c:pt idx="26">
                  <c:v>1.62</c:v>
                </c:pt>
                <c:pt idx="27">
                  <c:v>1.63</c:v>
                </c:pt>
                <c:pt idx="28">
                  <c:v>1.64</c:v>
                </c:pt>
                <c:pt idx="29">
                  <c:v>1.65</c:v>
                </c:pt>
                <c:pt idx="30">
                  <c:v>1.66</c:v>
                </c:pt>
                <c:pt idx="31">
                  <c:v>1.67</c:v>
                </c:pt>
                <c:pt idx="32">
                  <c:v>1.68</c:v>
                </c:pt>
                <c:pt idx="33">
                  <c:v>1.69</c:v>
                </c:pt>
                <c:pt idx="34">
                  <c:v>1.7</c:v>
                </c:pt>
                <c:pt idx="35">
                  <c:v>1.71</c:v>
                </c:pt>
                <c:pt idx="36">
                  <c:v>1.72</c:v>
                </c:pt>
                <c:pt idx="37">
                  <c:v>1.73</c:v>
                </c:pt>
                <c:pt idx="38">
                  <c:v>1.74</c:v>
                </c:pt>
                <c:pt idx="39">
                  <c:v>1.75</c:v>
                </c:pt>
                <c:pt idx="40">
                  <c:v>1.76</c:v>
                </c:pt>
                <c:pt idx="41">
                  <c:v>1.77</c:v>
                </c:pt>
                <c:pt idx="42">
                  <c:v>1.78</c:v>
                </c:pt>
                <c:pt idx="43">
                  <c:v>1.79</c:v>
                </c:pt>
                <c:pt idx="44">
                  <c:v>1.8</c:v>
                </c:pt>
                <c:pt idx="45">
                  <c:v>1.81</c:v>
                </c:pt>
                <c:pt idx="46">
                  <c:v>1.82</c:v>
                </c:pt>
                <c:pt idx="47">
                  <c:v>1.83</c:v>
                </c:pt>
                <c:pt idx="48">
                  <c:v>1.84</c:v>
                </c:pt>
                <c:pt idx="49">
                  <c:v>1.85</c:v>
                </c:pt>
                <c:pt idx="50">
                  <c:v>1.86</c:v>
                </c:pt>
                <c:pt idx="51">
                  <c:v>1.87</c:v>
                </c:pt>
                <c:pt idx="52">
                  <c:v>1.88</c:v>
                </c:pt>
                <c:pt idx="53">
                  <c:v>1.89</c:v>
                </c:pt>
                <c:pt idx="54">
                  <c:v>1.9</c:v>
                </c:pt>
                <c:pt idx="55">
                  <c:v>1.91</c:v>
                </c:pt>
                <c:pt idx="56">
                  <c:v>1.92</c:v>
                </c:pt>
                <c:pt idx="57">
                  <c:v>1.93</c:v>
                </c:pt>
                <c:pt idx="58">
                  <c:v>1.94</c:v>
                </c:pt>
                <c:pt idx="59">
                  <c:v>1.95</c:v>
                </c:pt>
                <c:pt idx="60">
                  <c:v>1.96</c:v>
                </c:pt>
                <c:pt idx="61">
                  <c:v>1.97</c:v>
                </c:pt>
                <c:pt idx="62">
                  <c:v>1.98</c:v>
                </c:pt>
                <c:pt idx="63">
                  <c:v>1.99</c:v>
                </c:pt>
                <c:pt idx="64">
                  <c:v>2.0</c:v>
                </c:pt>
                <c:pt idx="65">
                  <c:v>2.01</c:v>
                </c:pt>
                <c:pt idx="66">
                  <c:v>2.02</c:v>
                </c:pt>
                <c:pt idx="67">
                  <c:v>2.03</c:v>
                </c:pt>
                <c:pt idx="68">
                  <c:v>2.04</c:v>
                </c:pt>
                <c:pt idx="69">
                  <c:v>2.05</c:v>
                </c:pt>
                <c:pt idx="70">
                  <c:v>2.06</c:v>
                </c:pt>
                <c:pt idx="71">
                  <c:v>2.07</c:v>
                </c:pt>
                <c:pt idx="72">
                  <c:v>2.08</c:v>
                </c:pt>
                <c:pt idx="73">
                  <c:v>2.09</c:v>
                </c:pt>
                <c:pt idx="74">
                  <c:v>2.1</c:v>
                </c:pt>
                <c:pt idx="75">
                  <c:v>2.11</c:v>
                </c:pt>
                <c:pt idx="76">
                  <c:v>2.12</c:v>
                </c:pt>
                <c:pt idx="77">
                  <c:v>2.13</c:v>
                </c:pt>
                <c:pt idx="78">
                  <c:v>2.14</c:v>
                </c:pt>
                <c:pt idx="79">
                  <c:v>2.15</c:v>
                </c:pt>
                <c:pt idx="80">
                  <c:v>2.16</c:v>
                </c:pt>
                <c:pt idx="81">
                  <c:v>2.17</c:v>
                </c:pt>
                <c:pt idx="82">
                  <c:v>2.18</c:v>
                </c:pt>
                <c:pt idx="83">
                  <c:v>2.19</c:v>
                </c:pt>
                <c:pt idx="84">
                  <c:v>2.2</c:v>
                </c:pt>
                <c:pt idx="85">
                  <c:v>2.21</c:v>
                </c:pt>
                <c:pt idx="86">
                  <c:v>2.22</c:v>
                </c:pt>
                <c:pt idx="87">
                  <c:v>2.23</c:v>
                </c:pt>
                <c:pt idx="88">
                  <c:v>2.24</c:v>
                </c:pt>
                <c:pt idx="89">
                  <c:v>2.25</c:v>
                </c:pt>
                <c:pt idx="90">
                  <c:v>2.26</c:v>
                </c:pt>
                <c:pt idx="91">
                  <c:v>2.27</c:v>
                </c:pt>
                <c:pt idx="92">
                  <c:v>2.28</c:v>
                </c:pt>
                <c:pt idx="93">
                  <c:v>2.29</c:v>
                </c:pt>
                <c:pt idx="94">
                  <c:v>2.3</c:v>
                </c:pt>
                <c:pt idx="95">
                  <c:v>2.31</c:v>
                </c:pt>
                <c:pt idx="96">
                  <c:v>2.32</c:v>
                </c:pt>
                <c:pt idx="97">
                  <c:v>2.33</c:v>
                </c:pt>
                <c:pt idx="98">
                  <c:v>2.34</c:v>
                </c:pt>
                <c:pt idx="99">
                  <c:v>2.35</c:v>
                </c:pt>
                <c:pt idx="100">
                  <c:v>2.36</c:v>
                </c:pt>
                <c:pt idx="101">
                  <c:v>2.37</c:v>
                </c:pt>
                <c:pt idx="102">
                  <c:v>2.38</c:v>
                </c:pt>
                <c:pt idx="103">
                  <c:v>2.39</c:v>
                </c:pt>
                <c:pt idx="104">
                  <c:v>2.4</c:v>
                </c:pt>
                <c:pt idx="105">
                  <c:v>2.41</c:v>
                </c:pt>
                <c:pt idx="106">
                  <c:v>2.42</c:v>
                </c:pt>
                <c:pt idx="107">
                  <c:v>2.43</c:v>
                </c:pt>
                <c:pt idx="108">
                  <c:v>2.44</c:v>
                </c:pt>
                <c:pt idx="109">
                  <c:v>2.45</c:v>
                </c:pt>
                <c:pt idx="110">
                  <c:v>2.46</c:v>
                </c:pt>
                <c:pt idx="111">
                  <c:v>2.47</c:v>
                </c:pt>
                <c:pt idx="112">
                  <c:v>2.48</c:v>
                </c:pt>
                <c:pt idx="113">
                  <c:v>2.49</c:v>
                </c:pt>
                <c:pt idx="114">
                  <c:v>2.5</c:v>
                </c:pt>
                <c:pt idx="115">
                  <c:v>2.51</c:v>
                </c:pt>
                <c:pt idx="116">
                  <c:v>2.52</c:v>
                </c:pt>
                <c:pt idx="117">
                  <c:v>2.53</c:v>
                </c:pt>
                <c:pt idx="118">
                  <c:v>2.54</c:v>
                </c:pt>
                <c:pt idx="119">
                  <c:v>2.55</c:v>
                </c:pt>
                <c:pt idx="120">
                  <c:v>2.56</c:v>
                </c:pt>
                <c:pt idx="121">
                  <c:v>2.57</c:v>
                </c:pt>
                <c:pt idx="122">
                  <c:v>2.58</c:v>
                </c:pt>
                <c:pt idx="123">
                  <c:v>2.59</c:v>
                </c:pt>
                <c:pt idx="124">
                  <c:v>2.6</c:v>
                </c:pt>
                <c:pt idx="125">
                  <c:v>2.61</c:v>
                </c:pt>
                <c:pt idx="126">
                  <c:v>2.62</c:v>
                </c:pt>
                <c:pt idx="127">
                  <c:v>2.63</c:v>
                </c:pt>
                <c:pt idx="128">
                  <c:v>2.64</c:v>
                </c:pt>
                <c:pt idx="129">
                  <c:v>2.65</c:v>
                </c:pt>
                <c:pt idx="130">
                  <c:v>2.66</c:v>
                </c:pt>
                <c:pt idx="131">
                  <c:v>2.67</c:v>
                </c:pt>
                <c:pt idx="132">
                  <c:v>2.68</c:v>
                </c:pt>
                <c:pt idx="133">
                  <c:v>2.69</c:v>
                </c:pt>
                <c:pt idx="134">
                  <c:v>2.7</c:v>
                </c:pt>
                <c:pt idx="135">
                  <c:v>2.71</c:v>
                </c:pt>
                <c:pt idx="136">
                  <c:v>2.72</c:v>
                </c:pt>
                <c:pt idx="137">
                  <c:v>2.73</c:v>
                </c:pt>
                <c:pt idx="138">
                  <c:v>2.74</c:v>
                </c:pt>
                <c:pt idx="139">
                  <c:v>2.75</c:v>
                </c:pt>
                <c:pt idx="140">
                  <c:v>2.76</c:v>
                </c:pt>
                <c:pt idx="141">
                  <c:v>2.77</c:v>
                </c:pt>
                <c:pt idx="142">
                  <c:v>2.78</c:v>
                </c:pt>
                <c:pt idx="143">
                  <c:v>2.79</c:v>
                </c:pt>
                <c:pt idx="144">
                  <c:v>2.8</c:v>
                </c:pt>
                <c:pt idx="145">
                  <c:v>2.81</c:v>
                </c:pt>
                <c:pt idx="146">
                  <c:v>2.82</c:v>
                </c:pt>
                <c:pt idx="147">
                  <c:v>2.83</c:v>
                </c:pt>
                <c:pt idx="148">
                  <c:v>2.84</c:v>
                </c:pt>
                <c:pt idx="149">
                  <c:v>2.85</c:v>
                </c:pt>
                <c:pt idx="150">
                  <c:v>2.86</c:v>
                </c:pt>
                <c:pt idx="151">
                  <c:v>2.87</c:v>
                </c:pt>
                <c:pt idx="152">
                  <c:v>2.88</c:v>
                </c:pt>
                <c:pt idx="153">
                  <c:v>2.89</c:v>
                </c:pt>
                <c:pt idx="154">
                  <c:v>2.9</c:v>
                </c:pt>
                <c:pt idx="155">
                  <c:v>2.91</c:v>
                </c:pt>
                <c:pt idx="156">
                  <c:v>2.92</c:v>
                </c:pt>
                <c:pt idx="157">
                  <c:v>2.93</c:v>
                </c:pt>
                <c:pt idx="158">
                  <c:v>2.94</c:v>
                </c:pt>
                <c:pt idx="159">
                  <c:v>2.95</c:v>
                </c:pt>
                <c:pt idx="160">
                  <c:v>2.96</c:v>
                </c:pt>
                <c:pt idx="161">
                  <c:v>2.97</c:v>
                </c:pt>
                <c:pt idx="162">
                  <c:v>2.98</c:v>
                </c:pt>
                <c:pt idx="163">
                  <c:v>2.99</c:v>
                </c:pt>
                <c:pt idx="164">
                  <c:v>3.0</c:v>
                </c:pt>
                <c:pt idx="165">
                  <c:v>3.01</c:v>
                </c:pt>
                <c:pt idx="166">
                  <c:v>3.02</c:v>
                </c:pt>
                <c:pt idx="167">
                  <c:v>3.03</c:v>
                </c:pt>
                <c:pt idx="168">
                  <c:v>3.04</c:v>
                </c:pt>
                <c:pt idx="169">
                  <c:v>3.05</c:v>
                </c:pt>
                <c:pt idx="170">
                  <c:v>3.06</c:v>
                </c:pt>
                <c:pt idx="171">
                  <c:v>3.07</c:v>
                </c:pt>
                <c:pt idx="172">
                  <c:v>3.08</c:v>
                </c:pt>
                <c:pt idx="173">
                  <c:v>3.09</c:v>
                </c:pt>
                <c:pt idx="174">
                  <c:v>3.1</c:v>
                </c:pt>
                <c:pt idx="175">
                  <c:v>3.11</c:v>
                </c:pt>
                <c:pt idx="176">
                  <c:v>3.12</c:v>
                </c:pt>
                <c:pt idx="177">
                  <c:v>3.13</c:v>
                </c:pt>
                <c:pt idx="178">
                  <c:v>3.14</c:v>
                </c:pt>
                <c:pt idx="179">
                  <c:v>3.15</c:v>
                </c:pt>
                <c:pt idx="180">
                  <c:v>3.16</c:v>
                </c:pt>
                <c:pt idx="181">
                  <c:v>3.17</c:v>
                </c:pt>
                <c:pt idx="182">
                  <c:v>3.18</c:v>
                </c:pt>
                <c:pt idx="183">
                  <c:v>3.19</c:v>
                </c:pt>
                <c:pt idx="184">
                  <c:v>3.2</c:v>
                </c:pt>
                <c:pt idx="185">
                  <c:v>3.21</c:v>
                </c:pt>
                <c:pt idx="186">
                  <c:v>3.22</c:v>
                </c:pt>
                <c:pt idx="187">
                  <c:v>3.23</c:v>
                </c:pt>
                <c:pt idx="188">
                  <c:v>3.24</c:v>
                </c:pt>
                <c:pt idx="189">
                  <c:v>3.25</c:v>
                </c:pt>
                <c:pt idx="190">
                  <c:v>3.26</c:v>
                </c:pt>
                <c:pt idx="191">
                  <c:v>3.27</c:v>
                </c:pt>
                <c:pt idx="192">
                  <c:v>3.28</c:v>
                </c:pt>
                <c:pt idx="193">
                  <c:v>3.29</c:v>
                </c:pt>
                <c:pt idx="194">
                  <c:v>3.3</c:v>
                </c:pt>
                <c:pt idx="195">
                  <c:v>3.31</c:v>
                </c:pt>
                <c:pt idx="196">
                  <c:v>3.32</c:v>
                </c:pt>
                <c:pt idx="197">
                  <c:v>3.33</c:v>
                </c:pt>
                <c:pt idx="198">
                  <c:v>3.34</c:v>
                </c:pt>
                <c:pt idx="199">
                  <c:v>3.35</c:v>
                </c:pt>
                <c:pt idx="200">
                  <c:v>3.36</c:v>
                </c:pt>
                <c:pt idx="201">
                  <c:v>3.37</c:v>
                </c:pt>
                <c:pt idx="202">
                  <c:v>3.38</c:v>
                </c:pt>
                <c:pt idx="203">
                  <c:v>3.39</c:v>
                </c:pt>
                <c:pt idx="204">
                  <c:v>3.4</c:v>
                </c:pt>
                <c:pt idx="205">
                  <c:v>3.41</c:v>
                </c:pt>
                <c:pt idx="206">
                  <c:v>3.42</c:v>
                </c:pt>
                <c:pt idx="207">
                  <c:v>3.43</c:v>
                </c:pt>
                <c:pt idx="208">
                  <c:v>3.44</c:v>
                </c:pt>
                <c:pt idx="209">
                  <c:v>3.45</c:v>
                </c:pt>
                <c:pt idx="210">
                  <c:v>3.46</c:v>
                </c:pt>
                <c:pt idx="211">
                  <c:v>3.47</c:v>
                </c:pt>
                <c:pt idx="212">
                  <c:v>3.48</c:v>
                </c:pt>
                <c:pt idx="213">
                  <c:v>3.49</c:v>
                </c:pt>
                <c:pt idx="214">
                  <c:v>3.5</c:v>
                </c:pt>
                <c:pt idx="215">
                  <c:v>3.51</c:v>
                </c:pt>
                <c:pt idx="216">
                  <c:v>3.52</c:v>
                </c:pt>
                <c:pt idx="217">
                  <c:v>3.53</c:v>
                </c:pt>
                <c:pt idx="218">
                  <c:v>3.54</c:v>
                </c:pt>
                <c:pt idx="219">
                  <c:v>3.55</c:v>
                </c:pt>
                <c:pt idx="220">
                  <c:v>3.56</c:v>
                </c:pt>
                <c:pt idx="221">
                  <c:v>3.57</c:v>
                </c:pt>
                <c:pt idx="222">
                  <c:v>3.58</c:v>
                </c:pt>
                <c:pt idx="223">
                  <c:v>3.59</c:v>
                </c:pt>
                <c:pt idx="224">
                  <c:v>3.6</c:v>
                </c:pt>
                <c:pt idx="225">
                  <c:v>3.61</c:v>
                </c:pt>
                <c:pt idx="226">
                  <c:v>3.62</c:v>
                </c:pt>
                <c:pt idx="227">
                  <c:v>3.63</c:v>
                </c:pt>
                <c:pt idx="228">
                  <c:v>3.64</c:v>
                </c:pt>
                <c:pt idx="229">
                  <c:v>3.65</c:v>
                </c:pt>
                <c:pt idx="230">
                  <c:v>3.66</c:v>
                </c:pt>
                <c:pt idx="231">
                  <c:v>3.67</c:v>
                </c:pt>
                <c:pt idx="232">
                  <c:v>3.68</c:v>
                </c:pt>
                <c:pt idx="233">
                  <c:v>3.69</c:v>
                </c:pt>
                <c:pt idx="234">
                  <c:v>3.7</c:v>
                </c:pt>
                <c:pt idx="235">
                  <c:v>3.71</c:v>
                </c:pt>
                <c:pt idx="236">
                  <c:v>3.72</c:v>
                </c:pt>
                <c:pt idx="237">
                  <c:v>3.73</c:v>
                </c:pt>
                <c:pt idx="238">
                  <c:v>3.74</c:v>
                </c:pt>
                <c:pt idx="239">
                  <c:v>3.75</c:v>
                </c:pt>
                <c:pt idx="240">
                  <c:v>3.76</c:v>
                </c:pt>
                <c:pt idx="241">
                  <c:v>3.77</c:v>
                </c:pt>
                <c:pt idx="242">
                  <c:v>3.78</c:v>
                </c:pt>
                <c:pt idx="243">
                  <c:v>3.79</c:v>
                </c:pt>
                <c:pt idx="244">
                  <c:v>3.8</c:v>
                </c:pt>
                <c:pt idx="245">
                  <c:v>3.81</c:v>
                </c:pt>
                <c:pt idx="246">
                  <c:v>3.82</c:v>
                </c:pt>
                <c:pt idx="247">
                  <c:v>3.83</c:v>
                </c:pt>
                <c:pt idx="248">
                  <c:v>3.84</c:v>
                </c:pt>
                <c:pt idx="249">
                  <c:v>3.85</c:v>
                </c:pt>
                <c:pt idx="250">
                  <c:v>3.86</c:v>
                </c:pt>
                <c:pt idx="251">
                  <c:v>3.87</c:v>
                </c:pt>
                <c:pt idx="252">
                  <c:v>3.88</c:v>
                </c:pt>
                <c:pt idx="253">
                  <c:v>3.89</c:v>
                </c:pt>
                <c:pt idx="254">
                  <c:v>3.9</c:v>
                </c:pt>
                <c:pt idx="255">
                  <c:v>3.91</c:v>
                </c:pt>
                <c:pt idx="256">
                  <c:v>3.92</c:v>
                </c:pt>
                <c:pt idx="257">
                  <c:v>3.93</c:v>
                </c:pt>
                <c:pt idx="258">
                  <c:v>3.94</c:v>
                </c:pt>
                <c:pt idx="259">
                  <c:v>3.95</c:v>
                </c:pt>
                <c:pt idx="260">
                  <c:v>3.96</c:v>
                </c:pt>
                <c:pt idx="261">
                  <c:v>3.97</c:v>
                </c:pt>
                <c:pt idx="262">
                  <c:v>3.98</c:v>
                </c:pt>
                <c:pt idx="263">
                  <c:v>3.99</c:v>
                </c:pt>
                <c:pt idx="264">
                  <c:v>4.0</c:v>
                </c:pt>
                <c:pt idx="265">
                  <c:v>4.01</c:v>
                </c:pt>
                <c:pt idx="266">
                  <c:v>4.02</c:v>
                </c:pt>
                <c:pt idx="267">
                  <c:v>4.03</c:v>
                </c:pt>
                <c:pt idx="268">
                  <c:v>4.04</c:v>
                </c:pt>
                <c:pt idx="269">
                  <c:v>4.05</c:v>
                </c:pt>
                <c:pt idx="270">
                  <c:v>4.06</c:v>
                </c:pt>
                <c:pt idx="271">
                  <c:v>4.07</c:v>
                </c:pt>
                <c:pt idx="272">
                  <c:v>4.08</c:v>
                </c:pt>
                <c:pt idx="273">
                  <c:v>4.09</c:v>
                </c:pt>
                <c:pt idx="274">
                  <c:v>4.1</c:v>
                </c:pt>
                <c:pt idx="275">
                  <c:v>4.11</c:v>
                </c:pt>
                <c:pt idx="276">
                  <c:v>4.12</c:v>
                </c:pt>
                <c:pt idx="277">
                  <c:v>4.13</c:v>
                </c:pt>
                <c:pt idx="278">
                  <c:v>4.14</c:v>
                </c:pt>
                <c:pt idx="279">
                  <c:v>4.15</c:v>
                </c:pt>
                <c:pt idx="280">
                  <c:v>4.16</c:v>
                </c:pt>
                <c:pt idx="281">
                  <c:v>4.17</c:v>
                </c:pt>
                <c:pt idx="282">
                  <c:v>4.18</c:v>
                </c:pt>
                <c:pt idx="283">
                  <c:v>4.19</c:v>
                </c:pt>
                <c:pt idx="284">
                  <c:v>4.2</c:v>
                </c:pt>
                <c:pt idx="285">
                  <c:v>4.21</c:v>
                </c:pt>
                <c:pt idx="286">
                  <c:v>4.22</c:v>
                </c:pt>
                <c:pt idx="287">
                  <c:v>4.23</c:v>
                </c:pt>
                <c:pt idx="288">
                  <c:v>4.24</c:v>
                </c:pt>
                <c:pt idx="289">
                  <c:v>4.25</c:v>
                </c:pt>
                <c:pt idx="290">
                  <c:v>4.26</c:v>
                </c:pt>
                <c:pt idx="291">
                  <c:v>4.27</c:v>
                </c:pt>
                <c:pt idx="292">
                  <c:v>4.28</c:v>
                </c:pt>
                <c:pt idx="293">
                  <c:v>4.29</c:v>
                </c:pt>
                <c:pt idx="294">
                  <c:v>4.3</c:v>
                </c:pt>
                <c:pt idx="295">
                  <c:v>4.31</c:v>
                </c:pt>
                <c:pt idx="296">
                  <c:v>4.32</c:v>
                </c:pt>
                <c:pt idx="297">
                  <c:v>4.33</c:v>
                </c:pt>
                <c:pt idx="298">
                  <c:v>4.34</c:v>
                </c:pt>
                <c:pt idx="299">
                  <c:v>4.35</c:v>
                </c:pt>
                <c:pt idx="300">
                  <c:v>4.36</c:v>
                </c:pt>
                <c:pt idx="301">
                  <c:v>4.37</c:v>
                </c:pt>
                <c:pt idx="302">
                  <c:v>4.38</c:v>
                </c:pt>
                <c:pt idx="303">
                  <c:v>4.39</c:v>
                </c:pt>
                <c:pt idx="304">
                  <c:v>4.4</c:v>
                </c:pt>
                <c:pt idx="305">
                  <c:v>4.41</c:v>
                </c:pt>
                <c:pt idx="306">
                  <c:v>4.42</c:v>
                </c:pt>
                <c:pt idx="307">
                  <c:v>4.43</c:v>
                </c:pt>
                <c:pt idx="308">
                  <c:v>4.44</c:v>
                </c:pt>
                <c:pt idx="309">
                  <c:v>4.45</c:v>
                </c:pt>
                <c:pt idx="310">
                  <c:v>4.46</c:v>
                </c:pt>
                <c:pt idx="311">
                  <c:v>4.47</c:v>
                </c:pt>
                <c:pt idx="312">
                  <c:v>4.48</c:v>
                </c:pt>
                <c:pt idx="313">
                  <c:v>4.49</c:v>
                </c:pt>
                <c:pt idx="314">
                  <c:v>4.5</c:v>
                </c:pt>
                <c:pt idx="315">
                  <c:v>4.51</c:v>
                </c:pt>
                <c:pt idx="316">
                  <c:v>4.52</c:v>
                </c:pt>
                <c:pt idx="317">
                  <c:v>4.53</c:v>
                </c:pt>
                <c:pt idx="318">
                  <c:v>4.54</c:v>
                </c:pt>
                <c:pt idx="319">
                  <c:v>4.55</c:v>
                </c:pt>
                <c:pt idx="320">
                  <c:v>4.56</c:v>
                </c:pt>
                <c:pt idx="321">
                  <c:v>4.57</c:v>
                </c:pt>
                <c:pt idx="322">
                  <c:v>4.58</c:v>
                </c:pt>
                <c:pt idx="323">
                  <c:v>4.59</c:v>
                </c:pt>
                <c:pt idx="324">
                  <c:v>4.6</c:v>
                </c:pt>
                <c:pt idx="325">
                  <c:v>4.61</c:v>
                </c:pt>
                <c:pt idx="326">
                  <c:v>4.62</c:v>
                </c:pt>
                <c:pt idx="327">
                  <c:v>4.63</c:v>
                </c:pt>
                <c:pt idx="328">
                  <c:v>4.64</c:v>
                </c:pt>
                <c:pt idx="329">
                  <c:v>4.65</c:v>
                </c:pt>
                <c:pt idx="330">
                  <c:v>4.66</c:v>
                </c:pt>
                <c:pt idx="331">
                  <c:v>4.67</c:v>
                </c:pt>
                <c:pt idx="332">
                  <c:v>4.68</c:v>
                </c:pt>
                <c:pt idx="333">
                  <c:v>4.69</c:v>
                </c:pt>
                <c:pt idx="334">
                  <c:v>4.7</c:v>
                </c:pt>
                <c:pt idx="335">
                  <c:v>4.71</c:v>
                </c:pt>
                <c:pt idx="336">
                  <c:v>4.72</c:v>
                </c:pt>
                <c:pt idx="337">
                  <c:v>4.73</c:v>
                </c:pt>
                <c:pt idx="338">
                  <c:v>4.74</c:v>
                </c:pt>
                <c:pt idx="339">
                  <c:v>4.75</c:v>
                </c:pt>
                <c:pt idx="340">
                  <c:v>4.76</c:v>
                </c:pt>
                <c:pt idx="341">
                  <c:v>4.769999999999999</c:v>
                </c:pt>
                <c:pt idx="342">
                  <c:v>4.78</c:v>
                </c:pt>
                <c:pt idx="343">
                  <c:v>4.79</c:v>
                </c:pt>
                <c:pt idx="344">
                  <c:v>4.8</c:v>
                </c:pt>
                <c:pt idx="345">
                  <c:v>4.81</c:v>
                </c:pt>
                <c:pt idx="346">
                  <c:v>4.82</c:v>
                </c:pt>
                <c:pt idx="347">
                  <c:v>4.83</c:v>
                </c:pt>
                <c:pt idx="348">
                  <c:v>4.84</c:v>
                </c:pt>
                <c:pt idx="349">
                  <c:v>4.85</c:v>
                </c:pt>
                <c:pt idx="350">
                  <c:v>4.86</c:v>
                </c:pt>
                <c:pt idx="351">
                  <c:v>4.87</c:v>
                </c:pt>
                <c:pt idx="352">
                  <c:v>4.88</c:v>
                </c:pt>
                <c:pt idx="353">
                  <c:v>4.89</c:v>
                </c:pt>
                <c:pt idx="354">
                  <c:v>4.9</c:v>
                </c:pt>
                <c:pt idx="355">
                  <c:v>4.91</c:v>
                </c:pt>
                <c:pt idx="356">
                  <c:v>4.92</c:v>
                </c:pt>
                <c:pt idx="357">
                  <c:v>4.93</c:v>
                </c:pt>
                <c:pt idx="358">
                  <c:v>4.94</c:v>
                </c:pt>
                <c:pt idx="359">
                  <c:v>4.95</c:v>
                </c:pt>
                <c:pt idx="360">
                  <c:v>4.96</c:v>
                </c:pt>
                <c:pt idx="361">
                  <c:v>4.97</c:v>
                </c:pt>
                <c:pt idx="362">
                  <c:v>4.98</c:v>
                </c:pt>
                <c:pt idx="363">
                  <c:v>4.99</c:v>
                </c:pt>
                <c:pt idx="364">
                  <c:v>5.0</c:v>
                </c:pt>
              </c:numCache>
            </c:numRef>
          </c:xVal>
          <c:yVal>
            <c:numRef>
              <c:f>Sheet1!$AK$139:$AK$503</c:f>
              <c:numCache>
                <c:formatCode>General</c:formatCode>
                <c:ptCount val="365"/>
                <c:pt idx="0">
                  <c:v>8.24219456849833</c:v>
                </c:pt>
                <c:pt idx="1">
                  <c:v>8.24637197784306</c:v>
                </c:pt>
                <c:pt idx="2">
                  <c:v>8.19856959492534</c:v>
                </c:pt>
                <c:pt idx="3">
                  <c:v>8.15254701824776</c:v>
                </c:pt>
                <c:pt idx="4">
                  <c:v>8.10818863487267</c:v>
                </c:pt>
                <c:pt idx="5">
                  <c:v>8.06538853873351</c:v>
                </c:pt>
                <c:pt idx="6">
                  <c:v>8.02405030960329</c:v>
                </c:pt>
                <c:pt idx="7">
                  <c:v>7.98408567338747</c:v>
                </c:pt>
                <c:pt idx="8">
                  <c:v>7.94541180353493</c:v>
                </c:pt>
                <c:pt idx="9">
                  <c:v>7.90795464239039</c:v>
                </c:pt>
                <c:pt idx="10">
                  <c:v>7.87164416715111</c:v>
                </c:pt>
                <c:pt idx="11">
                  <c:v>7.83641578901726</c:v>
                </c:pt>
                <c:pt idx="12">
                  <c:v>7.80221130633861</c:v>
                </c:pt>
                <c:pt idx="13">
                  <c:v>7.7689747671301</c:v>
                </c:pt>
                <c:pt idx="14">
                  <c:v>7.73665484972453</c:v>
                </c:pt>
                <c:pt idx="15">
                  <c:v>7.70520444939528</c:v>
                </c:pt>
                <c:pt idx="16">
                  <c:v>7.67457901080297</c:v>
                </c:pt>
                <c:pt idx="17">
                  <c:v>7.64473715048223</c:v>
                </c:pt>
                <c:pt idx="18">
                  <c:v>7.61564033685547</c:v>
                </c:pt>
                <c:pt idx="19">
                  <c:v>7.58725273810394</c:v>
                </c:pt>
                <c:pt idx="20">
                  <c:v>7.55954036622072</c:v>
                </c:pt>
                <c:pt idx="21">
                  <c:v>7.53247205991654</c:v>
                </c:pt>
                <c:pt idx="22">
                  <c:v>7.50601713083405</c:v>
                </c:pt>
                <c:pt idx="23">
                  <c:v>7.48015013962714</c:v>
                </c:pt>
                <c:pt idx="24">
                  <c:v>7.45484168250262</c:v>
                </c:pt>
                <c:pt idx="25">
                  <c:v>7.43007035553081</c:v>
                </c:pt>
                <c:pt idx="26">
                  <c:v>7.40581140795979</c:v>
                </c:pt>
                <c:pt idx="27">
                  <c:v>7.38204318976859</c:v>
                </c:pt>
                <c:pt idx="28">
                  <c:v>7.3587464244623</c:v>
                </c:pt>
                <c:pt idx="29">
                  <c:v>7.33589975522615</c:v>
                </c:pt>
                <c:pt idx="30">
                  <c:v>7.31348670674443</c:v>
                </c:pt>
                <c:pt idx="31">
                  <c:v>7.29148911606192</c:v>
                </c:pt>
                <c:pt idx="32">
                  <c:v>7.26989219835398</c:v>
                </c:pt>
                <c:pt idx="33">
                  <c:v>7.24867756965419</c:v>
                </c:pt>
                <c:pt idx="34">
                  <c:v>7.22783388013351</c:v>
                </c:pt>
                <c:pt idx="35">
                  <c:v>7.20734551377629</c:v>
                </c:pt>
                <c:pt idx="36">
                  <c:v>7.18719919946645</c:v>
                </c:pt>
                <c:pt idx="37">
                  <c:v>7.16738453916111</c:v>
                </c:pt>
                <c:pt idx="38">
                  <c:v>7.14788717077357</c:v>
                </c:pt>
                <c:pt idx="39">
                  <c:v>7.12869765976542</c:v>
                </c:pt>
                <c:pt idx="40">
                  <c:v>7.10980413123572</c:v>
                </c:pt>
                <c:pt idx="41">
                  <c:v>7.09119697643295</c:v>
                </c:pt>
                <c:pt idx="42">
                  <c:v>7.07286762889282</c:v>
                </c:pt>
                <c:pt idx="43">
                  <c:v>7.05480558779208</c:v>
                </c:pt>
                <c:pt idx="44">
                  <c:v>7.0370026801465</c:v>
                </c:pt>
                <c:pt idx="45">
                  <c:v>7.01945062803933</c:v>
                </c:pt>
                <c:pt idx="46">
                  <c:v>7.00214193802312</c:v>
                </c:pt>
                <c:pt idx="47">
                  <c:v>6.98506798429019</c:v>
                </c:pt>
                <c:pt idx="48">
                  <c:v>6.96822139479161</c:v>
                </c:pt>
                <c:pt idx="49">
                  <c:v>6.95159680024881</c:v>
                </c:pt>
                <c:pt idx="50">
                  <c:v>6.93518642858611</c:v>
                </c:pt>
                <c:pt idx="51">
                  <c:v>6.91898490165233</c:v>
                </c:pt>
                <c:pt idx="52">
                  <c:v>6.90298596505306</c:v>
                </c:pt>
                <c:pt idx="53">
                  <c:v>6.88718246297124</c:v>
                </c:pt>
                <c:pt idx="54">
                  <c:v>6.87157088997676</c:v>
                </c:pt>
                <c:pt idx="55">
                  <c:v>6.85614557538826</c:v>
                </c:pt>
                <c:pt idx="56">
                  <c:v>6.84090026446407</c:v>
                </c:pt>
                <c:pt idx="57">
                  <c:v>6.82582994840406</c:v>
                </c:pt>
                <c:pt idx="58">
                  <c:v>6.81093178220128</c:v>
                </c:pt>
                <c:pt idx="59">
                  <c:v>6.79620106314673</c:v>
                </c:pt>
                <c:pt idx="60">
                  <c:v>6.78163221425952</c:v>
                </c:pt>
                <c:pt idx="61">
                  <c:v>6.76722108703727</c:v>
                </c:pt>
                <c:pt idx="62">
                  <c:v>6.7529655075865</c:v>
                </c:pt>
                <c:pt idx="63">
                  <c:v>6.73885919942001</c:v>
                </c:pt>
                <c:pt idx="64">
                  <c:v>6.72490071292385</c:v>
                </c:pt>
                <c:pt idx="65">
                  <c:v>6.71200316749482</c:v>
                </c:pt>
                <c:pt idx="66">
                  <c:v>6.69921810997736</c:v>
                </c:pt>
                <c:pt idx="67">
                  <c:v>6.68657205261641</c:v>
                </c:pt>
                <c:pt idx="68">
                  <c:v>6.67406074918411</c:v>
                </c:pt>
                <c:pt idx="69">
                  <c:v>6.66168281730793</c:v>
                </c:pt>
                <c:pt idx="70">
                  <c:v>6.64943442634546</c:v>
                </c:pt>
                <c:pt idx="71">
                  <c:v>6.63731371706573</c:v>
                </c:pt>
                <c:pt idx="72">
                  <c:v>6.62531660689414</c:v>
                </c:pt>
                <c:pt idx="73">
                  <c:v>6.61344140919122</c:v>
                </c:pt>
                <c:pt idx="74">
                  <c:v>6.60168554020692</c:v>
                </c:pt>
                <c:pt idx="75">
                  <c:v>6.59004626666423</c:v>
                </c:pt>
                <c:pt idx="76">
                  <c:v>6.57852223929447</c:v>
                </c:pt>
                <c:pt idx="77">
                  <c:v>6.56710898415736</c:v>
                </c:pt>
                <c:pt idx="78">
                  <c:v>6.55580718804808</c:v>
                </c:pt>
                <c:pt idx="79">
                  <c:v>6.54461140782152</c:v>
                </c:pt>
                <c:pt idx="80">
                  <c:v>6.53352255086206</c:v>
                </c:pt>
                <c:pt idx="81">
                  <c:v>6.52253739195197</c:v>
                </c:pt>
                <c:pt idx="82">
                  <c:v>6.51165305648669</c:v>
                </c:pt>
                <c:pt idx="83">
                  <c:v>6.50086932847338</c:v>
                </c:pt>
                <c:pt idx="84">
                  <c:v>6.49018323281459</c:v>
                </c:pt>
                <c:pt idx="85">
                  <c:v>6.47959385454255</c:v>
                </c:pt>
                <c:pt idx="86">
                  <c:v>6.46885332453168</c:v>
                </c:pt>
                <c:pt idx="87">
                  <c:v>6.45819179495054</c:v>
                </c:pt>
                <c:pt idx="88">
                  <c:v>6.44762458067008</c:v>
                </c:pt>
                <c:pt idx="89">
                  <c:v>6.43715092106449</c:v>
                </c:pt>
                <c:pt idx="90">
                  <c:v>6.42676701695523</c:v>
                </c:pt>
                <c:pt idx="91">
                  <c:v>6.41647319673709</c:v>
                </c:pt>
                <c:pt idx="92">
                  <c:v>6.40626709924651</c:v>
                </c:pt>
                <c:pt idx="93">
                  <c:v>6.39614790985317</c:v>
                </c:pt>
                <c:pt idx="94">
                  <c:v>6.38611299329532</c:v>
                </c:pt>
                <c:pt idx="95">
                  <c:v>6.37616114365783</c:v>
                </c:pt>
                <c:pt idx="96">
                  <c:v>6.36629168261292</c:v>
                </c:pt>
                <c:pt idx="97">
                  <c:v>6.35650319108214</c:v>
                </c:pt>
                <c:pt idx="98">
                  <c:v>6.34679321200291</c:v>
                </c:pt>
                <c:pt idx="99">
                  <c:v>6.33716157372771</c:v>
                </c:pt>
                <c:pt idx="100">
                  <c:v>6.32760571561483</c:v>
                </c:pt>
                <c:pt idx="101">
                  <c:v>6.31812505192027</c:v>
                </c:pt>
                <c:pt idx="102">
                  <c:v>6.30871879249051</c:v>
                </c:pt>
                <c:pt idx="103">
                  <c:v>6.29938523819605</c:v>
                </c:pt>
                <c:pt idx="104">
                  <c:v>6.29012333171468</c:v>
                </c:pt>
                <c:pt idx="105">
                  <c:v>6.28093172483457</c:v>
                </c:pt>
                <c:pt idx="106">
                  <c:v>6.27180929063263</c:v>
                </c:pt>
                <c:pt idx="107">
                  <c:v>6.26275467086436</c:v>
                </c:pt>
                <c:pt idx="108">
                  <c:v>6.25376687472315</c:v>
                </c:pt>
                <c:pt idx="109">
                  <c:v>6.24484467064584</c:v>
                </c:pt>
                <c:pt idx="110">
                  <c:v>6.23598665633049</c:v>
                </c:pt>
                <c:pt idx="111">
                  <c:v>6.22719298332438</c:v>
                </c:pt>
                <c:pt idx="112">
                  <c:v>6.2184615146013</c:v>
                </c:pt>
                <c:pt idx="113">
                  <c:v>6.20979094932339</c:v>
                </c:pt>
                <c:pt idx="114">
                  <c:v>6.20118041595437</c:v>
                </c:pt>
                <c:pt idx="115">
                  <c:v>6.19262978162685</c:v>
                </c:pt>
                <c:pt idx="116">
                  <c:v>6.18413681769529</c:v>
                </c:pt>
                <c:pt idx="117">
                  <c:v>6.1757006525346</c:v>
                </c:pt>
                <c:pt idx="118">
                  <c:v>6.16732131973023</c:v>
                </c:pt>
                <c:pt idx="119">
                  <c:v>6.15899750157144</c:v>
                </c:pt>
                <c:pt idx="120">
                  <c:v>6.15072738395616</c:v>
                </c:pt>
                <c:pt idx="121">
                  <c:v>6.14251100404596</c:v>
                </c:pt>
                <c:pt idx="122">
                  <c:v>6.13434620095414</c:v>
                </c:pt>
                <c:pt idx="123">
                  <c:v>6.12623318583672</c:v>
                </c:pt>
                <c:pt idx="124">
                  <c:v>6.11816969648343</c:v>
                </c:pt>
                <c:pt idx="125">
                  <c:v>6.11015715488043</c:v>
                </c:pt>
                <c:pt idx="126">
                  <c:v>6.10219244102903</c:v>
                </c:pt>
                <c:pt idx="127">
                  <c:v>6.09427444519408</c:v>
                </c:pt>
                <c:pt idx="128">
                  <c:v>6.08640450691267</c:v>
                </c:pt>
                <c:pt idx="129">
                  <c:v>6.07858041410806</c:v>
                </c:pt>
                <c:pt idx="130">
                  <c:v>6.07080029388412</c:v>
                </c:pt>
                <c:pt idx="131">
                  <c:v>6.06306450434485</c:v>
                </c:pt>
                <c:pt idx="132">
                  <c:v>6.0553718543377</c:v>
                </c:pt>
                <c:pt idx="133">
                  <c:v>6.04772170898684</c:v>
                </c:pt>
                <c:pt idx="134">
                  <c:v>6.04011279297534</c:v>
                </c:pt>
                <c:pt idx="135">
                  <c:v>6.03254448079462</c:v>
                </c:pt>
                <c:pt idx="136">
                  <c:v>6.02501582365734</c:v>
                </c:pt>
                <c:pt idx="137">
                  <c:v>6.01752710481887</c:v>
                </c:pt>
                <c:pt idx="138">
                  <c:v>6.01007505920278</c:v>
                </c:pt>
                <c:pt idx="139">
                  <c:v>6.00266018973518</c:v>
                </c:pt>
                <c:pt idx="140">
                  <c:v>5.99528246836045</c:v>
                </c:pt>
                <c:pt idx="141">
                  <c:v>5.98793918090599</c:v>
                </c:pt>
                <c:pt idx="142">
                  <c:v>5.9806312100527</c:v>
                </c:pt>
                <c:pt idx="143">
                  <c:v>5.97335695311209</c:v>
                </c:pt>
                <c:pt idx="144">
                  <c:v>5.96611550148094</c:v>
                </c:pt>
                <c:pt idx="145">
                  <c:v>5.95890695431403</c:v>
                </c:pt>
                <c:pt idx="146">
                  <c:v>5.95172951655936</c:v>
                </c:pt>
                <c:pt idx="147">
                  <c:v>5.9445823955847</c:v>
                </c:pt>
                <c:pt idx="148">
                  <c:v>5.93746470109262</c:v>
                </c:pt>
                <c:pt idx="149">
                  <c:v>5.93037664472382</c:v>
                </c:pt>
                <c:pt idx="150">
                  <c:v>5.92331644527787</c:v>
                </c:pt>
                <c:pt idx="151">
                  <c:v>5.91628416596513</c:v>
                </c:pt>
                <c:pt idx="152">
                  <c:v>5.90927702246107</c:v>
                </c:pt>
                <c:pt idx="153">
                  <c:v>5.90229730669392</c:v>
                </c:pt>
                <c:pt idx="154">
                  <c:v>5.89534215648963</c:v>
                </c:pt>
                <c:pt idx="155">
                  <c:v>5.88841078012456</c:v>
                </c:pt>
                <c:pt idx="156">
                  <c:v>5.8815032926053</c:v>
                </c:pt>
                <c:pt idx="157">
                  <c:v>5.87461793767364</c:v>
                </c:pt>
                <c:pt idx="158">
                  <c:v>5.86775502666633</c:v>
                </c:pt>
                <c:pt idx="159">
                  <c:v>5.86091258335472</c:v>
                </c:pt>
                <c:pt idx="160">
                  <c:v>5.85409104472351</c:v>
                </c:pt>
                <c:pt idx="161">
                  <c:v>5.84728835405698</c:v>
                </c:pt>
                <c:pt idx="162">
                  <c:v>5.84050592761605</c:v>
                </c:pt>
                <c:pt idx="163">
                  <c:v>5.83373981743628</c:v>
                </c:pt>
                <c:pt idx="164">
                  <c:v>5.82699244942127</c:v>
                </c:pt>
                <c:pt idx="165">
                  <c:v>5.82100330318544</c:v>
                </c:pt>
                <c:pt idx="166">
                  <c:v>5.81589268597484</c:v>
                </c:pt>
                <c:pt idx="167">
                  <c:v>5.81080023800204</c:v>
                </c:pt>
                <c:pt idx="168">
                  <c:v>5.80572394150723</c:v>
                </c:pt>
                <c:pt idx="169">
                  <c:v>5.8006635364721</c:v>
                </c:pt>
                <c:pt idx="170">
                  <c:v>5.79562090974399</c:v>
                </c:pt>
                <c:pt idx="171">
                  <c:v>5.79059408384055</c:v>
                </c:pt>
                <c:pt idx="172">
                  <c:v>5.78558386366792</c:v>
                </c:pt>
                <c:pt idx="173">
                  <c:v>5.78059016379572</c:v>
                </c:pt>
                <c:pt idx="174">
                  <c:v>5.7756128868009</c:v>
                </c:pt>
                <c:pt idx="175">
                  <c:v>5.77065087122214</c:v>
                </c:pt>
                <c:pt idx="176">
                  <c:v>5.76570611229587</c:v>
                </c:pt>
                <c:pt idx="177">
                  <c:v>5.76077644117268</c:v>
                </c:pt>
                <c:pt idx="178">
                  <c:v>5.75586285329647</c:v>
                </c:pt>
                <c:pt idx="179">
                  <c:v>5.75096510224628</c:v>
                </c:pt>
                <c:pt idx="180">
                  <c:v>5.7460820857945</c:v>
                </c:pt>
                <c:pt idx="181">
                  <c:v>5.74121591247246</c:v>
                </c:pt>
                <c:pt idx="182">
                  <c:v>5.73636433651193</c:v>
                </c:pt>
                <c:pt idx="183">
                  <c:v>5.7315292596732</c:v>
                </c:pt>
                <c:pt idx="184">
                  <c:v>5.72670861196221</c:v>
                </c:pt>
                <c:pt idx="185">
                  <c:v>5.72190433389873</c:v>
                </c:pt>
                <c:pt idx="186">
                  <c:v>5.71711430650353</c:v>
                </c:pt>
                <c:pt idx="187">
                  <c:v>5.71233940772773</c:v>
                </c:pt>
                <c:pt idx="188">
                  <c:v>5.70757962194813</c:v>
                </c:pt>
                <c:pt idx="189">
                  <c:v>5.70283579908189</c:v>
                </c:pt>
                <c:pt idx="190">
                  <c:v>5.69810594774915</c:v>
                </c:pt>
                <c:pt idx="191">
                  <c:v>5.69339083384303</c:v>
                </c:pt>
                <c:pt idx="192">
                  <c:v>5.688691530524799</c:v>
                </c:pt>
                <c:pt idx="193">
                  <c:v>5.684005826486849</c:v>
                </c:pt>
                <c:pt idx="194">
                  <c:v>5.67933465130187</c:v>
                </c:pt>
                <c:pt idx="195">
                  <c:v>5.67467906211673</c:v>
                </c:pt>
                <c:pt idx="196">
                  <c:v>5.67003677248911</c:v>
                </c:pt>
                <c:pt idx="197">
                  <c:v>5.66540986399973</c:v>
                </c:pt>
                <c:pt idx="198">
                  <c:v>5.66079719374328</c:v>
                </c:pt>
                <c:pt idx="199">
                  <c:v>5.65619868090179</c:v>
                </c:pt>
                <c:pt idx="200">
                  <c:v>5.65161426497418</c:v>
                </c:pt>
                <c:pt idx="201">
                  <c:v>5.6470438067832</c:v>
                </c:pt>
                <c:pt idx="202">
                  <c:v>5.64248730632637</c:v>
                </c:pt>
                <c:pt idx="203">
                  <c:v>5.6379456178988</c:v>
                </c:pt>
                <c:pt idx="204">
                  <c:v>5.63341674718594</c:v>
                </c:pt>
                <c:pt idx="205">
                  <c:v>5.62890256994201</c:v>
                </c:pt>
                <c:pt idx="206">
                  <c:v>5.62440199872346</c:v>
                </c:pt>
                <c:pt idx="207">
                  <c:v>5.61991504271836</c:v>
                </c:pt>
                <c:pt idx="208">
                  <c:v>5.61544151183082</c:v>
                </c:pt>
                <c:pt idx="209">
                  <c:v>5.61098231064638</c:v>
                </c:pt>
                <c:pt idx="210">
                  <c:v>5.60653654613056</c:v>
                </c:pt>
                <c:pt idx="211">
                  <c:v>5.60210399760458</c:v>
                </c:pt>
                <c:pt idx="212">
                  <c:v>5.59768460226623</c:v>
                </c:pt>
                <c:pt idx="213">
                  <c:v>5.59327835951764</c:v>
                </c:pt>
                <c:pt idx="214">
                  <c:v>5.58888614036652</c:v>
                </c:pt>
                <c:pt idx="215">
                  <c:v>5.58450689074797</c:v>
                </c:pt>
                <c:pt idx="216">
                  <c:v>5.58014053865501</c:v>
                </c:pt>
                <c:pt idx="217">
                  <c:v>5.57578802674243</c:v>
                </c:pt>
                <c:pt idx="218">
                  <c:v>5.57144827343278</c:v>
                </c:pt>
                <c:pt idx="219">
                  <c:v>5.5671201839181</c:v>
                </c:pt>
                <c:pt idx="220">
                  <c:v>5.56280673750906</c:v>
                </c:pt>
                <c:pt idx="221">
                  <c:v>5.55850487137901</c:v>
                </c:pt>
                <c:pt idx="222">
                  <c:v>5.55421648422294</c:v>
                </c:pt>
                <c:pt idx="223">
                  <c:v>5.54994148113512</c:v>
                </c:pt>
                <c:pt idx="224">
                  <c:v>5.54567889250535</c:v>
                </c:pt>
                <c:pt idx="225">
                  <c:v>5.54142757691225</c:v>
                </c:pt>
                <c:pt idx="226">
                  <c:v>5.53719042455291</c:v>
                </c:pt>
                <c:pt idx="227">
                  <c:v>5.53296549323889</c:v>
                </c:pt>
                <c:pt idx="228">
                  <c:v>5.52875166317082</c:v>
                </c:pt>
                <c:pt idx="229">
                  <c:v>5.52455180612735</c:v>
                </c:pt>
                <c:pt idx="230">
                  <c:v>5.5203639307153</c:v>
                </c:pt>
                <c:pt idx="231">
                  <c:v>5.51618798874057</c:v>
                </c:pt>
                <c:pt idx="232">
                  <c:v>5.51202385011815</c:v>
                </c:pt>
                <c:pt idx="233">
                  <c:v>5.50787250465035</c:v>
                </c:pt>
                <c:pt idx="234">
                  <c:v>5.5037338566647</c:v>
                </c:pt>
                <c:pt idx="235">
                  <c:v>5.49960582795024</c:v>
                </c:pt>
                <c:pt idx="236">
                  <c:v>5.49549144610852</c:v>
                </c:pt>
                <c:pt idx="237">
                  <c:v>5.49138750162012</c:v>
                </c:pt>
                <c:pt idx="238">
                  <c:v>5.48729608774359</c:v>
                </c:pt>
                <c:pt idx="239">
                  <c:v>5.4832170728867</c:v>
                </c:pt>
                <c:pt idx="240">
                  <c:v>5.47914834200114</c:v>
                </c:pt>
                <c:pt idx="241">
                  <c:v>5.47509289448236</c:v>
                </c:pt>
                <c:pt idx="242">
                  <c:v>5.4710487370073</c:v>
                </c:pt>
                <c:pt idx="243">
                  <c:v>5.46701564133969</c:v>
                </c:pt>
                <c:pt idx="244">
                  <c:v>5.46299372201514</c:v>
                </c:pt>
                <c:pt idx="245">
                  <c:v>5.45898376450431</c:v>
                </c:pt>
                <c:pt idx="246">
                  <c:v>5.4549858486835</c:v>
                </c:pt>
                <c:pt idx="247">
                  <c:v>5.45099879213565</c:v>
                </c:pt>
                <c:pt idx="248">
                  <c:v>5.4470236244397</c:v>
                </c:pt>
                <c:pt idx="249">
                  <c:v>5.44305924792084</c:v>
                </c:pt>
                <c:pt idx="250">
                  <c:v>5.43910565902205</c:v>
                </c:pt>
                <c:pt idx="251">
                  <c:v>5.43516369136151</c:v>
                </c:pt>
                <c:pt idx="252">
                  <c:v>5.43123339823313</c:v>
                </c:pt>
                <c:pt idx="253">
                  <c:v>5.42731362924497</c:v>
                </c:pt>
                <c:pt idx="254">
                  <c:v>5.42340537660503</c:v>
                </c:pt>
                <c:pt idx="255">
                  <c:v>5.41950758761383</c:v>
                </c:pt>
                <c:pt idx="256">
                  <c:v>5.41562020820697</c:v>
                </c:pt>
                <c:pt idx="257">
                  <c:v>5.41174418447105</c:v>
                </c:pt>
                <c:pt idx="258">
                  <c:v>5.40787941344857</c:v>
                </c:pt>
                <c:pt idx="259">
                  <c:v>5.40402489271752</c:v>
                </c:pt>
                <c:pt idx="260">
                  <c:v>5.40018152721823</c:v>
                </c:pt>
                <c:pt idx="261">
                  <c:v>5.39634829429656</c:v>
                </c:pt>
                <c:pt idx="262">
                  <c:v>5.3925261126422</c:v>
                </c:pt>
                <c:pt idx="263">
                  <c:v>5.38871496790358</c:v>
                </c:pt>
                <c:pt idx="264">
                  <c:v>5.38491371195064</c:v>
                </c:pt>
                <c:pt idx="265">
                  <c:v>5.38112239835231</c:v>
                </c:pt>
                <c:pt idx="266">
                  <c:v>5.37734196454146</c:v>
                </c:pt>
                <c:pt idx="267">
                  <c:v>5.37357226434562</c:v>
                </c:pt>
                <c:pt idx="268">
                  <c:v>5.36981230501725</c:v>
                </c:pt>
                <c:pt idx="269">
                  <c:v>5.36606307877113</c:v>
                </c:pt>
                <c:pt idx="270">
                  <c:v>5.36232343275513</c:v>
                </c:pt>
                <c:pt idx="271">
                  <c:v>5.35859536251355</c:v>
                </c:pt>
                <c:pt idx="272">
                  <c:v>5.35487582710252</c:v>
                </c:pt>
                <c:pt idx="273">
                  <c:v>5.35116677572376</c:v>
                </c:pt>
                <c:pt idx="274">
                  <c:v>5.34746810388431</c:v>
                </c:pt>
                <c:pt idx="275">
                  <c:v>5.34377882268164</c:v>
                </c:pt>
                <c:pt idx="276">
                  <c:v>5.34009986714567</c:v>
                </c:pt>
                <c:pt idx="277">
                  <c:v>5.33643114852522</c:v>
                </c:pt>
                <c:pt idx="278">
                  <c:v>5.33277165304917</c:v>
                </c:pt>
                <c:pt idx="279">
                  <c:v>5.32912231674614</c:v>
                </c:pt>
                <c:pt idx="280">
                  <c:v>5.32548313945976</c:v>
                </c:pt>
                <c:pt idx="281">
                  <c:v>5.32185292256468</c:v>
                </c:pt>
                <c:pt idx="282">
                  <c:v>5.31823278730242</c:v>
                </c:pt>
                <c:pt idx="283">
                  <c:v>5.3146215834384</c:v>
                </c:pt>
                <c:pt idx="284">
                  <c:v>5.31102028373568</c:v>
                </c:pt>
                <c:pt idx="285">
                  <c:v>5.30742882979164</c:v>
                </c:pt>
                <c:pt idx="286">
                  <c:v>5.30384617334335</c:v>
                </c:pt>
                <c:pt idx="287">
                  <c:v>5.30027327626799</c:v>
                </c:pt>
                <c:pt idx="288">
                  <c:v>5.29671008184344</c:v>
                </c:pt>
                <c:pt idx="289">
                  <c:v>5.29315562345169</c:v>
                </c:pt>
                <c:pt idx="290">
                  <c:v>5.28961068674176</c:v>
                </c:pt>
                <c:pt idx="291">
                  <c:v>5.28607431832347</c:v>
                </c:pt>
                <c:pt idx="292">
                  <c:v>5.28254846077875</c:v>
                </c:pt>
                <c:pt idx="293">
                  <c:v>5.27903107683124</c:v>
                </c:pt>
                <c:pt idx="294">
                  <c:v>5.27552211934645</c:v>
                </c:pt>
                <c:pt idx="295">
                  <c:v>5.27202344002877</c:v>
                </c:pt>
                <c:pt idx="296">
                  <c:v>5.26853218624356</c:v>
                </c:pt>
                <c:pt idx="297">
                  <c:v>5.26505112663886</c:v>
                </c:pt>
                <c:pt idx="298">
                  <c:v>5.26157837728202</c:v>
                </c:pt>
                <c:pt idx="299">
                  <c:v>5.2581147511129</c:v>
                </c:pt>
                <c:pt idx="300">
                  <c:v>5.25466018300891</c:v>
                </c:pt>
                <c:pt idx="301">
                  <c:v>5.25121479590024</c:v>
                </c:pt>
                <c:pt idx="302">
                  <c:v>5.24777738546964</c:v>
                </c:pt>
                <c:pt idx="303">
                  <c:v>5.24434898636732</c:v>
                </c:pt>
                <c:pt idx="304">
                  <c:v>5.24092847152432</c:v>
                </c:pt>
                <c:pt idx="305">
                  <c:v>5.2375169560689</c:v>
                </c:pt>
                <c:pt idx="306">
                  <c:v>5.23411422577011</c:v>
                </c:pt>
                <c:pt idx="307">
                  <c:v>5.23072025759876</c:v>
                </c:pt>
                <c:pt idx="308">
                  <c:v>5.22733407384894</c:v>
                </c:pt>
                <c:pt idx="309">
                  <c:v>5.22395663063589</c:v>
                </c:pt>
                <c:pt idx="310">
                  <c:v>5.22058780402537</c:v>
                </c:pt>
                <c:pt idx="311">
                  <c:v>5.21722663017576</c:v>
                </c:pt>
                <c:pt idx="312">
                  <c:v>5.21387507109013</c:v>
                </c:pt>
                <c:pt idx="313">
                  <c:v>5.21052999886275</c:v>
                </c:pt>
                <c:pt idx="314">
                  <c:v>5.20719437022552</c:v>
                </c:pt>
                <c:pt idx="315">
                  <c:v>5.20386721592642</c:v>
                </c:pt>
                <c:pt idx="316">
                  <c:v>5.20054742837995</c:v>
                </c:pt>
                <c:pt idx="317">
                  <c:v>5.19723603791415</c:v>
                </c:pt>
                <c:pt idx="318">
                  <c:v>5.19393191899232</c:v>
                </c:pt>
                <c:pt idx="319">
                  <c:v>5.19063609934673</c:v>
                </c:pt>
                <c:pt idx="320">
                  <c:v>5.18734947439459</c:v>
                </c:pt>
                <c:pt idx="321">
                  <c:v>5.18406900178969</c:v>
                </c:pt>
                <c:pt idx="322">
                  <c:v>5.18079770084859</c:v>
                </c:pt>
                <c:pt idx="323">
                  <c:v>5.1775334672947</c:v>
                </c:pt>
                <c:pt idx="324">
                  <c:v>5.17427733111743</c:v>
                </c:pt>
                <c:pt idx="325">
                  <c:v>5.17102916683994</c:v>
                </c:pt>
                <c:pt idx="326">
                  <c:v>5.16778894383801</c:v>
                </c:pt>
                <c:pt idx="327">
                  <c:v>5.16455562055099</c:v>
                </c:pt>
                <c:pt idx="328">
                  <c:v>5.16133023515326</c:v>
                </c:pt>
                <c:pt idx="329">
                  <c:v>5.15811264610751</c:v>
                </c:pt>
                <c:pt idx="330">
                  <c:v>5.15490284224496</c:v>
                </c:pt>
                <c:pt idx="331">
                  <c:v>5.15169977252504</c:v>
                </c:pt>
                <c:pt idx="332">
                  <c:v>5.14850446542196</c:v>
                </c:pt>
                <c:pt idx="333">
                  <c:v>5.14531680912856</c:v>
                </c:pt>
                <c:pt idx="334">
                  <c:v>5.14213677402101</c:v>
                </c:pt>
                <c:pt idx="335">
                  <c:v>5.13896329957702</c:v>
                </c:pt>
                <c:pt idx="336">
                  <c:v>5.13579836540207</c:v>
                </c:pt>
                <c:pt idx="337">
                  <c:v>5.13263992122915</c:v>
                </c:pt>
                <c:pt idx="338">
                  <c:v>5.12948899447767</c:v>
                </c:pt>
                <c:pt idx="339">
                  <c:v>5.12634447500277</c:v>
                </c:pt>
                <c:pt idx="340">
                  <c:v>5.12320726992542</c:v>
                </c:pt>
                <c:pt idx="341">
                  <c:v>5.12007847173113</c:v>
                </c:pt>
                <c:pt idx="342">
                  <c:v>5.11695595255681</c:v>
                </c:pt>
                <c:pt idx="343">
                  <c:v>5.1138397038881</c:v>
                </c:pt>
                <c:pt idx="344">
                  <c:v>5.11073165635201</c:v>
                </c:pt>
                <c:pt idx="345">
                  <c:v>5.10762980070181</c:v>
                </c:pt>
                <c:pt idx="346">
                  <c:v>5.10453507781659</c:v>
                </c:pt>
                <c:pt idx="347">
                  <c:v>5.10144745965533</c:v>
                </c:pt>
                <c:pt idx="348">
                  <c:v>5.09836689543567</c:v>
                </c:pt>
                <c:pt idx="349">
                  <c:v>5.09529335737157</c:v>
                </c:pt>
                <c:pt idx="350">
                  <c:v>5.09222580684356</c:v>
                </c:pt>
                <c:pt idx="351">
                  <c:v>5.08916520535683</c:v>
                </c:pt>
                <c:pt idx="352">
                  <c:v>5.08611151454118</c:v>
                </c:pt>
                <c:pt idx="353">
                  <c:v>5.08306462471095</c:v>
                </c:pt>
                <c:pt idx="354">
                  <c:v>5.08002363088449</c:v>
                </c:pt>
                <c:pt idx="355">
                  <c:v>5.07699044336092</c:v>
                </c:pt>
                <c:pt idx="356">
                  <c:v>5.07396294268773</c:v>
                </c:pt>
                <c:pt idx="357">
                  <c:v>5.07094217321124</c:v>
                </c:pt>
                <c:pt idx="358">
                  <c:v>5.06792813835618</c:v>
                </c:pt>
                <c:pt idx="359">
                  <c:v>5.06491970823683</c:v>
                </c:pt>
                <c:pt idx="360">
                  <c:v>5.06191886678137</c:v>
                </c:pt>
                <c:pt idx="361">
                  <c:v>5.05892355732669</c:v>
                </c:pt>
                <c:pt idx="362">
                  <c:v>5.05593483176768</c:v>
                </c:pt>
                <c:pt idx="363">
                  <c:v>5.05295255364419</c:v>
                </c:pt>
                <c:pt idx="364">
                  <c:v>5.0499767363413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80096"/>
        <c:axId val="-2101854704"/>
      </c:scatterChart>
      <c:valAx>
        <c:axId val="-21017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54704"/>
        <c:crosses val="autoZero"/>
        <c:crossBetween val="midCat"/>
      </c:valAx>
      <c:valAx>
        <c:axId val="-21018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Sheet1!$AJ$4:$AJ$603</c:f>
              <c:numCache>
                <c:formatCode>General</c:formatCode>
                <c:ptCount val="6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</c:numCache>
            </c:numRef>
          </c:xVal>
          <c:yVal>
            <c:numRef>
              <c:f>Sheet1!$AK$4:$AK$603</c:f>
              <c:numCache>
                <c:formatCode>General</c:formatCode>
                <c:ptCount val="600"/>
                <c:pt idx="0">
                  <c:v>2.16239470662152</c:v>
                </c:pt>
                <c:pt idx="1">
                  <c:v>2.17780423955723</c:v>
                </c:pt>
                <c:pt idx="2">
                  <c:v>2.17966460865052</c:v>
                </c:pt>
                <c:pt idx="3">
                  <c:v>2.17904072345631</c:v>
                </c:pt>
                <c:pt idx="4">
                  <c:v>2.17780490874515</c:v>
                </c:pt>
                <c:pt idx="5">
                  <c:v>2.17644383793243</c:v>
                </c:pt>
                <c:pt idx="6">
                  <c:v>2.17510895417032</c:v>
                </c:pt>
                <c:pt idx="7">
                  <c:v>2.17384864608813</c:v>
                </c:pt>
                <c:pt idx="8">
                  <c:v>2.17267523255875</c:v>
                </c:pt>
                <c:pt idx="9">
                  <c:v>2.17158769881229</c:v>
                </c:pt>
                <c:pt idx="10">
                  <c:v>2.17058023193892</c:v>
                </c:pt>
                <c:pt idx="11">
                  <c:v>2.16964562323757</c:v>
                </c:pt>
                <c:pt idx="12">
                  <c:v>2.16877662153756</c:v>
                </c:pt>
                <c:pt idx="13">
                  <c:v>2.16796650401422</c:v>
                </c:pt>
                <c:pt idx="14">
                  <c:v>2.16720922521439</c:v>
                </c:pt>
                <c:pt idx="15">
                  <c:v>2.16649940783748</c:v>
                </c:pt>
                <c:pt idx="16">
                  <c:v>2.16583234948694</c:v>
                </c:pt>
                <c:pt idx="17">
                  <c:v>2.16520392539304</c:v>
                </c:pt>
                <c:pt idx="18">
                  <c:v>2.16461049671985</c:v>
                </c:pt>
                <c:pt idx="19">
                  <c:v>2.16404889365539</c:v>
                </c:pt>
                <c:pt idx="20">
                  <c:v>2.16351629920638</c:v>
                </c:pt>
                <c:pt idx="21">
                  <c:v>2.16301024377184</c:v>
                </c:pt>
                <c:pt idx="22">
                  <c:v>2.16252853885407</c:v>
                </c:pt>
                <c:pt idx="23">
                  <c:v>2.16206922302147</c:v>
                </c:pt>
                <c:pt idx="24">
                  <c:v>2.16163056306315</c:v>
                </c:pt>
                <c:pt idx="25">
                  <c:v>2.1634470625391</c:v>
                </c:pt>
                <c:pt idx="26">
                  <c:v>2.16528154121175</c:v>
                </c:pt>
                <c:pt idx="27">
                  <c:v>2.16713233192653</c:v>
                </c:pt>
                <c:pt idx="28">
                  <c:v>2.16899843138175</c:v>
                </c:pt>
                <c:pt idx="29">
                  <c:v>2.17087881739832</c:v>
                </c:pt>
                <c:pt idx="30">
                  <c:v>2.17277272545369</c:v>
                </c:pt>
                <c:pt idx="31">
                  <c:v>2.17467897239695</c:v>
                </c:pt>
                <c:pt idx="32">
                  <c:v>2.17659695218682</c:v>
                </c:pt>
                <c:pt idx="33">
                  <c:v>2.17852596096586</c:v>
                </c:pt>
                <c:pt idx="34">
                  <c:v>2.18046534325451</c:v>
                </c:pt>
                <c:pt idx="35">
                  <c:v>2.18241451066675</c:v>
                </c:pt>
                <c:pt idx="36">
                  <c:v>2.18437307208442</c:v>
                </c:pt>
                <c:pt idx="37">
                  <c:v>2.18634019869578</c:v>
                </c:pt>
                <c:pt idx="38">
                  <c:v>2.18831559031106</c:v>
                </c:pt>
                <c:pt idx="39">
                  <c:v>2.19029880887629</c:v>
                </c:pt>
                <c:pt idx="40">
                  <c:v>2.19228945706292</c:v>
                </c:pt>
                <c:pt idx="41">
                  <c:v>2.19428716578159</c:v>
                </c:pt>
                <c:pt idx="42">
                  <c:v>2.19629174710367</c:v>
                </c:pt>
                <c:pt idx="43">
                  <c:v>2.19830255729264</c:v>
                </c:pt>
                <c:pt idx="44">
                  <c:v>2.2003194540489</c:v>
                </c:pt>
                <c:pt idx="45">
                  <c:v>2.20234215931163</c:v>
                </c:pt>
                <c:pt idx="46">
                  <c:v>2.20437055289829</c:v>
                </c:pt>
                <c:pt idx="47">
                  <c:v>2.20640396387754</c:v>
                </c:pt>
                <c:pt idx="48">
                  <c:v>2.20844272642524</c:v>
                </c:pt>
                <c:pt idx="49">
                  <c:v>2.21048636274393</c:v>
                </c:pt>
                <c:pt idx="50">
                  <c:v>2.21253434453678</c:v>
                </c:pt>
                <c:pt idx="51">
                  <c:v>2.21458706589764</c:v>
                </c:pt>
                <c:pt idx="52">
                  <c:v>2.21664392191222</c:v>
                </c:pt>
                <c:pt idx="53">
                  <c:v>2.21870474450007</c:v>
                </c:pt>
                <c:pt idx="54">
                  <c:v>2.22076979498645</c:v>
                </c:pt>
                <c:pt idx="55">
                  <c:v>2.22283849738616</c:v>
                </c:pt>
                <c:pt idx="56">
                  <c:v>2.22491101550217</c:v>
                </c:pt>
                <c:pt idx="57">
                  <c:v>2.22698688244346</c:v>
                </c:pt>
                <c:pt idx="58">
                  <c:v>2.22906613660326</c:v>
                </c:pt>
                <c:pt idx="59">
                  <c:v>2.23114865027927</c:v>
                </c:pt>
                <c:pt idx="60">
                  <c:v>2.23728074399695</c:v>
                </c:pt>
                <c:pt idx="61">
                  <c:v>2.24327083730465</c:v>
                </c:pt>
                <c:pt idx="62">
                  <c:v>2.24926369749993</c:v>
                </c:pt>
                <c:pt idx="63">
                  <c:v>2.25525969369899</c:v>
                </c:pt>
                <c:pt idx="64">
                  <c:v>2.26125812552948</c:v>
                </c:pt>
                <c:pt idx="65">
                  <c:v>2.26725936635448</c:v>
                </c:pt>
                <c:pt idx="66">
                  <c:v>2.27326300457473</c:v>
                </c:pt>
                <c:pt idx="67">
                  <c:v>2.27926928648638</c:v>
                </c:pt>
                <c:pt idx="68">
                  <c:v>2.28527794347119</c:v>
                </c:pt>
                <c:pt idx="69">
                  <c:v>2.29128895051176</c:v>
                </c:pt>
                <c:pt idx="70">
                  <c:v>2.29730204591775</c:v>
                </c:pt>
                <c:pt idx="71">
                  <c:v>2.30331748962103</c:v>
                </c:pt>
                <c:pt idx="72">
                  <c:v>2.30933488894396</c:v>
                </c:pt>
                <c:pt idx="73">
                  <c:v>2.31535464944667</c:v>
                </c:pt>
                <c:pt idx="74">
                  <c:v>2.3213761023994</c:v>
                </c:pt>
                <c:pt idx="75">
                  <c:v>2.327399492273</c:v>
                </c:pt>
                <c:pt idx="76">
                  <c:v>2.33342492856962</c:v>
                </c:pt>
                <c:pt idx="77">
                  <c:v>2.33945203239482</c:v>
                </c:pt>
                <c:pt idx="78">
                  <c:v>2.3454812159174</c:v>
                </c:pt>
                <c:pt idx="79">
                  <c:v>2.35151182813413</c:v>
                </c:pt>
                <c:pt idx="80">
                  <c:v>2.35754412290363</c:v>
                </c:pt>
                <c:pt idx="81">
                  <c:v>2.3635782172357</c:v>
                </c:pt>
                <c:pt idx="82">
                  <c:v>2.36961374295429</c:v>
                </c:pt>
                <c:pt idx="83">
                  <c:v>2.37565098275723</c:v>
                </c:pt>
                <c:pt idx="84">
                  <c:v>2.38168957044142</c:v>
                </c:pt>
                <c:pt idx="85">
                  <c:v>2.3877299341648</c:v>
                </c:pt>
                <c:pt idx="86">
                  <c:v>2.39377143048675</c:v>
                </c:pt>
                <c:pt idx="87">
                  <c:v>2.39981448917813</c:v>
                </c:pt>
                <c:pt idx="88">
                  <c:v>2.40585888730456</c:v>
                </c:pt>
                <c:pt idx="89">
                  <c:v>2.41190463934333</c:v>
                </c:pt>
                <c:pt idx="90">
                  <c:v>2.42830559089087</c:v>
                </c:pt>
                <c:pt idx="91">
                  <c:v>2.47750844553348</c:v>
                </c:pt>
                <c:pt idx="92">
                  <c:v>2.63640438315372</c:v>
                </c:pt>
                <c:pt idx="93">
                  <c:v>2.88039197643029</c:v>
                </c:pt>
                <c:pt idx="94">
                  <c:v>3.12437956970686</c:v>
                </c:pt>
                <c:pt idx="95">
                  <c:v>3.36836716298343</c:v>
                </c:pt>
                <c:pt idx="96">
                  <c:v>3.61235475626001</c:v>
                </c:pt>
                <c:pt idx="97">
                  <c:v>3.85634234953658</c:v>
                </c:pt>
                <c:pt idx="98">
                  <c:v>4.10032994281315</c:v>
                </c:pt>
                <c:pt idx="99">
                  <c:v>4.34431753608973</c:v>
                </c:pt>
                <c:pt idx="100">
                  <c:v>4.5883051293663</c:v>
                </c:pt>
                <c:pt idx="101">
                  <c:v>4.83229272264287</c:v>
                </c:pt>
                <c:pt idx="102">
                  <c:v>5.07628031591945</c:v>
                </c:pt>
                <c:pt idx="103">
                  <c:v>5.32026790919602</c:v>
                </c:pt>
                <c:pt idx="104">
                  <c:v>5.56425550247259</c:v>
                </c:pt>
                <c:pt idx="105">
                  <c:v>5.73585781472549</c:v>
                </c:pt>
                <c:pt idx="106">
                  <c:v>5.92453050483154</c:v>
                </c:pt>
                <c:pt idx="107">
                  <c:v>6.12724814891155</c:v>
                </c:pt>
                <c:pt idx="108">
                  <c:v>6.34304132210576</c:v>
                </c:pt>
                <c:pt idx="109">
                  <c:v>6.57134630114337</c:v>
                </c:pt>
                <c:pt idx="110">
                  <c:v>6.81178197716265</c:v>
                </c:pt>
                <c:pt idx="111">
                  <c:v>7.06407241287234</c:v>
                </c:pt>
                <c:pt idx="112">
                  <c:v>7.32800922778158</c:v>
                </c:pt>
                <c:pt idx="113">
                  <c:v>7.60343220120171</c:v>
                </c:pt>
                <c:pt idx="114">
                  <c:v>7.76390824547676</c:v>
                </c:pt>
                <c:pt idx="115">
                  <c:v>7.73505293240761</c:v>
                </c:pt>
                <c:pt idx="116">
                  <c:v>7.71613505263821</c:v>
                </c:pt>
                <c:pt idx="117">
                  <c:v>7.70606914901429</c:v>
                </c:pt>
                <c:pt idx="118">
                  <c:v>7.7002663284229</c:v>
                </c:pt>
                <c:pt idx="119">
                  <c:v>7.69207812382754</c:v>
                </c:pt>
                <c:pt idx="120">
                  <c:v>7.69057529146896</c:v>
                </c:pt>
                <c:pt idx="121">
                  <c:v>7.69523454182145</c:v>
                </c:pt>
                <c:pt idx="122">
                  <c:v>7.70561244853961</c:v>
                </c:pt>
                <c:pt idx="123">
                  <c:v>7.72133167790699</c:v>
                </c:pt>
                <c:pt idx="124">
                  <c:v>7.74206888037993</c:v>
                </c:pt>
                <c:pt idx="125">
                  <c:v>7.76754503188629</c:v>
                </c:pt>
                <c:pt idx="126">
                  <c:v>7.797518677862039</c:v>
                </c:pt>
                <c:pt idx="127">
                  <c:v>7.83177955673437</c:v>
                </c:pt>
                <c:pt idx="128">
                  <c:v>7.87014385108223</c:v>
                </c:pt>
                <c:pt idx="129">
                  <c:v>7.91245058522013</c:v>
                </c:pt>
                <c:pt idx="130">
                  <c:v>7.9585580032867</c:v>
                </c:pt>
                <c:pt idx="131">
                  <c:v>8.00834085821513</c:v>
                </c:pt>
                <c:pt idx="132">
                  <c:v>8.06168861023378</c:v>
                </c:pt>
                <c:pt idx="133">
                  <c:v>8.1185033124687</c:v>
                </c:pt>
                <c:pt idx="134">
                  <c:v>8.17869777401899</c:v>
                </c:pt>
                <c:pt idx="135">
                  <c:v>8.24219456849833</c:v>
                </c:pt>
                <c:pt idx="136">
                  <c:v>8.24637197784306</c:v>
                </c:pt>
                <c:pt idx="137">
                  <c:v>8.19856959492534</c:v>
                </c:pt>
                <c:pt idx="138">
                  <c:v>8.15254701824776</c:v>
                </c:pt>
                <c:pt idx="139">
                  <c:v>8.10818863487267</c:v>
                </c:pt>
                <c:pt idx="140">
                  <c:v>8.06538853873351</c:v>
                </c:pt>
                <c:pt idx="141">
                  <c:v>8.02405030960329</c:v>
                </c:pt>
                <c:pt idx="142">
                  <c:v>7.98408567338747</c:v>
                </c:pt>
                <c:pt idx="143">
                  <c:v>7.94541180353493</c:v>
                </c:pt>
                <c:pt idx="144">
                  <c:v>7.90795464239039</c:v>
                </c:pt>
                <c:pt idx="145">
                  <c:v>7.87164416715111</c:v>
                </c:pt>
                <c:pt idx="146">
                  <c:v>7.83641578901726</c:v>
                </c:pt>
                <c:pt idx="147">
                  <c:v>7.80221130633861</c:v>
                </c:pt>
                <c:pt idx="148">
                  <c:v>7.7689747671301</c:v>
                </c:pt>
                <c:pt idx="149">
                  <c:v>7.73665484972453</c:v>
                </c:pt>
                <c:pt idx="150">
                  <c:v>7.70520444939528</c:v>
                </c:pt>
                <c:pt idx="151">
                  <c:v>7.67457901080297</c:v>
                </c:pt>
                <c:pt idx="152">
                  <c:v>7.64473715048223</c:v>
                </c:pt>
                <c:pt idx="153">
                  <c:v>7.61564033685547</c:v>
                </c:pt>
                <c:pt idx="154">
                  <c:v>7.58725273810394</c:v>
                </c:pt>
                <c:pt idx="155">
                  <c:v>7.55954036622072</c:v>
                </c:pt>
                <c:pt idx="156">
                  <c:v>7.53247205991654</c:v>
                </c:pt>
                <c:pt idx="157">
                  <c:v>7.50601713083405</c:v>
                </c:pt>
                <c:pt idx="158">
                  <c:v>7.48015013962714</c:v>
                </c:pt>
                <c:pt idx="159">
                  <c:v>7.45484168250262</c:v>
                </c:pt>
                <c:pt idx="160">
                  <c:v>7.43007035553081</c:v>
                </c:pt>
                <c:pt idx="161">
                  <c:v>7.40581140795979</c:v>
                </c:pt>
                <c:pt idx="162">
                  <c:v>7.38204318976859</c:v>
                </c:pt>
                <c:pt idx="163">
                  <c:v>7.3587464244623</c:v>
                </c:pt>
                <c:pt idx="164">
                  <c:v>7.33589975522615</c:v>
                </c:pt>
                <c:pt idx="165">
                  <c:v>7.31348670674443</c:v>
                </c:pt>
                <c:pt idx="166">
                  <c:v>7.29148911606192</c:v>
                </c:pt>
                <c:pt idx="167">
                  <c:v>7.26989219835398</c:v>
                </c:pt>
                <c:pt idx="168">
                  <c:v>7.24867756965419</c:v>
                </c:pt>
                <c:pt idx="169">
                  <c:v>7.22783388013351</c:v>
                </c:pt>
                <c:pt idx="170">
                  <c:v>7.20734551377629</c:v>
                </c:pt>
                <c:pt idx="171">
                  <c:v>7.18719919946645</c:v>
                </c:pt>
                <c:pt idx="172">
                  <c:v>7.16738453916111</c:v>
                </c:pt>
                <c:pt idx="173">
                  <c:v>7.14788717077357</c:v>
                </c:pt>
                <c:pt idx="174">
                  <c:v>7.12869765976542</c:v>
                </c:pt>
                <c:pt idx="175">
                  <c:v>7.10980413123572</c:v>
                </c:pt>
                <c:pt idx="176">
                  <c:v>7.09119697643295</c:v>
                </c:pt>
                <c:pt idx="177">
                  <c:v>7.07286762889282</c:v>
                </c:pt>
                <c:pt idx="178">
                  <c:v>7.05480558779208</c:v>
                </c:pt>
                <c:pt idx="179">
                  <c:v>7.0370026801465</c:v>
                </c:pt>
                <c:pt idx="180">
                  <c:v>7.01945062803933</c:v>
                </c:pt>
                <c:pt idx="181">
                  <c:v>7.00214193802312</c:v>
                </c:pt>
                <c:pt idx="182">
                  <c:v>6.98506798429019</c:v>
                </c:pt>
                <c:pt idx="183">
                  <c:v>6.96822139479161</c:v>
                </c:pt>
                <c:pt idx="184">
                  <c:v>6.95159680024881</c:v>
                </c:pt>
                <c:pt idx="185">
                  <c:v>6.93518642858611</c:v>
                </c:pt>
                <c:pt idx="186">
                  <c:v>6.91898490165233</c:v>
                </c:pt>
                <c:pt idx="187">
                  <c:v>6.90298596505306</c:v>
                </c:pt>
                <c:pt idx="188">
                  <c:v>6.88718246297124</c:v>
                </c:pt>
                <c:pt idx="189">
                  <c:v>6.87157088997676</c:v>
                </c:pt>
                <c:pt idx="190">
                  <c:v>6.85614557538826</c:v>
                </c:pt>
                <c:pt idx="191">
                  <c:v>6.84090026446407</c:v>
                </c:pt>
                <c:pt idx="192">
                  <c:v>6.82582994840406</c:v>
                </c:pt>
                <c:pt idx="193">
                  <c:v>6.81093178220128</c:v>
                </c:pt>
                <c:pt idx="194">
                  <c:v>6.79620106314673</c:v>
                </c:pt>
                <c:pt idx="195">
                  <c:v>6.78163221425952</c:v>
                </c:pt>
                <c:pt idx="196">
                  <c:v>6.76722108703727</c:v>
                </c:pt>
                <c:pt idx="197">
                  <c:v>6.7529655075865</c:v>
                </c:pt>
                <c:pt idx="198">
                  <c:v>6.73885919942001</c:v>
                </c:pt>
                <c:pt idx="199">
                  <c:v>6.72490071292385</c:v>
                </c:pt>
                <c:pt idx="200">
                  <c:v>6.71200316749482</c:v>
                </c:pt>
                <c:pt idx="201">
                  <c:v>6.69921810997736</c:v>
                </c:pt>
                <c:pt idx="202">
                  <c:v>6.68657205261641</c:v>
                </c:pt>
                <c:pt idx="203">
                  <c:v>6.67406074918411</c:v>
                </c:pt>
                <c:pt idx="204">
                  <c:v>6.66168281730793</c:v>
                </c:pt>
                <c:pt idx="205">
                  <c:v>6.64943442634546</c:v>
                </c:pt>
                <c:pt idx="206">
                  <c:v>6.63731371706573</c:v>
                </c:pt>
                <c:pt idx="207">
                  <c:v>6.62531660689414</c:v>
                </c:pt>
                <c:pt idx="208">
                  <c:v>6.61344140919122</c:v>
                </c:pt>
                <c:pt idx="209">
                  <c:v>6.60168554020692</c:v>
                </c:pt>
                <c:pt idx="210">
                  <c:v>6.59004626666423</c:v>
                </c:pt>
                <c:pt idx="211">
                  <c:v>6.57852223929447</c:v>
                </c:pt>
                <c:pt idx="212">
                  <c:v>6.56710898415736</c:v>
                </c:pt>
                <c:pt idx="213">
                  <c:v>6.55580718804808</c:v>
                </c:pt>
                <c:pt idx="214">
                  <c:v>6.54461140782152</c:v>
                </c:pt>
                <c:pt idx="215">
                  <c:v>6.53352255086206</c:v>
                </c:pt>
                <c:pt idx="216">
                  <c:v>6.52253739195197</c:v>
                </c:pt>
                <c:pt idx="217">
                  <c:v>6.51165305648669</c:v>
                </c:pt>
                <c:pt idx="218">
                  <c:v>6.50086932847338</c:v>
                </c:pt>
                <c:pt idx="219">
                  <c:v>6.49018323281459</c:v>
                </c:pt>
                <c:pt idx="220">
                  <c:v>6.47959385454255</c:v>
                </c:pt>
                <c:pt idx="221">
                  <c:v>6.46885332453168</c:v>
                </c:pt>
                <c:pt idx="222">
                  <c:v>6.45819179495054</c:v>
                </c:pt>
                <c:pt idx="223">
                  <c:v>6.44762458067008</c:v>
                </c:pt>
                <c:pt idx="224">
                  <c:v>6.43715092106449</c:v>
                </c:pt>
                <c:pt idx="225">
                  <c:v>6.42676701695523</c:v>
                </c:pt>
                <c:pt idx="226">
                  <c:v>6.41647319673709</c:v>
                </c:pt>
                <c:pt idx="227">
                  <c:v>6.40626709924651</c:v>
                </c:pt>
                <c:pt idx="228">
                  <c:v>6.39614790985317</c:v>
                </c:pt>
                <c:pt idx="229">
                  <c:v>6.38611299329532</c:v>
                </c:pt>
                <c:pt idx="230">
                  <c:v>6.37616114365783</c:v>
                </c:pt>
                <c:pt idx="231">
                  <c:v>6.36629168261292</c:v>
                </c:pt>
                <c:pt idx="232">
                  <c:v>6.35650319108214</c:v>
                </c:pt>
                <c:pt idx="233">
                  <c:v>6.34679321200291</c:v>
                </c:pt>
                <c:pt idx="234">
                  <c:v>6.33716157372771</c:v>
                </c:pt>
                <c:pt idx="235">
                  <c:v>6.32760571561483</c:v>
                </c:pt>
                <c:pt idx="236">
                  <c:v>6.31812505192027</c:v>
                </c:pt>
                <c:pt idx="237">
                  <c:v>6.30871879249051</c:v>
                </c:pt>
                <c:pt idx="238">
                  <c:v>6.29938523819605</c:v>
                </c:pt>
                <c:pt idx="239">
                  <c:v>6.29012333171468</c:v>
                </c:pt>
                <c:pt idx="240">
                  <c:v>6.28093172483457</c:v>
                </c:pt>
                <c:pt idx="241">
                  <c:v>6.27180929063263</c:v>
                </c:pt>
                <c:pt idx="242">
                  <c:v>6.26275467086436</c:v>
                </c:pt>
                <c:pt idx="243">
                  <c:v>6.25376687472315</c:v>
                </c:pt>
                <c:pt idx="244">
                  <c:v>6.24484467064584</c:v>
                </c:pt>
                <c:pt idx="245">
                  <c:v>6.23598665633049</c:v>
                </c:pt>
                <c:pt idx="246">
                  <c:v>6.22719298332438</c:v>
                </c:pt>
                <c:pt idx="247">
                  <c:v>6.2184615146013</c:v>
                </c:pt>
                <c:pt idx="248">
                  <c:v>6.20979094932339</c:v>
                </c:pt>
                <c:pt idx="249">
                  <c:v>6.20118041595437</c:v>
                </c:pt>
                <c:pt idx="250">
                  <c:v>6.19262978162685</c:v>
                </c:pt>
                <c:pt idx="251">
                  <c:v>6.18413681769529</c:v>
                </c:pt>
                <c:pt idx="252">
                  <c:v>6.1757006525346</c:v>
                </c:pt>
                <c:pt idx="253">
                  <c:v>6.16732131973023</c:v>
                </c:pt>
                <c:pt idx="254">
                  <c:v>6.15899750157144</c:v>
                </c:pt>
                <c:pt idx="255">
                  <c:v>6.15072738395616</c:v>
                </c:pt>
                <c:pt idx="256">
                  <c:v>6.14251100404596</c:v>
                </c:pt>
                <c:pt idx="257">
                  <c:v>6.13434620095414</c:v>
                </c:pt>
                <c:pt idx="258">
                  <c:v>6.12623318583672</c:v>
                </c:pt>
                <c:pt idx="259">
                  <c:v>6.11816969648343</c:v>
                </c:pt>
                <c:pt idx="260">
                  <c:v>6.11015715488043</c:v>
                </c:pt>
                <c:pt idx="261">
                  <c:v>6.10219244102903</c:v>
                </c:pt>
                <c:pt idx="262">
                  <c:v>6.09427444519408</c:v>
                </c:pt>
                <c:pt idx="263">
                  <c:v>6.08640450691267</c:v>
                </c:pt>
                <c:pt idx="264">
                  <c:v>6.07858041410806</c:v>
                </c:pt>
                <c:pt idx="265">
                  <c:v>6.07080029388412</c:v>
                </c:pt>
                <c:pt idx="266">
                  <c:v>6.06306450434485</c:v>
                </c:pt>
                <c:pt idx="267">
                  <c:v>6.0553718543377</c:v>
                </c:pt>
                <c:pt idx="268">
                  <c:v>6.04772170898684</c:v>
                </c:pt>
                <c:pt idx="269">
                  <c:v>6.04011279297534</c:v>
                </c:pt>
                <c:pt idx="270">
                  <c:v>6.03254448079462</c:v>
                </c:pt>
                <c:pt idx="271">
                  <c:v>6.02501582365734</c:v>
                </c:pt>
                <c:pt idx="272">
                  <c:v>6.01752710481887</c:v>
                </c:pt>
                <c:pt idx="273">
                  <c:v>6.01007505920278</c:v>
                </c:pt>
                <c:pt idx="274">
                  <c:v>6.00266018973518</c:v>
                </c:pt>
                <c:pt idx="275">
                  <c:v>5.99528246836045</c:v>
                </c:pt>
                <c:pt idx="276">
                  <c:v>5.98793918090599</c:v>
                </c:pt>
                <c:pt idx="277">
                  <c:v>5.9806312100527</c:v>
                </c:pt>
                <c:pt idx="278">
                  <c:v>5.97335695311209</c:v>
                </c:pt>
                <c:pt idx="279">
                  <c:v>5.96611550148094</c:v>
                </c:pt>
                <c:pt idx="280">
                  <c:v>5.95890695431403</c:v>
                </c:pt>
                <c:pt idx="281">
                  <c:v>5.95172951655936</c:v>
                </c:pt>
                <c:pt idx="282">
                  <c:v>5.9445823955847</c:v>
                </c:pt>
                <c:pt idx="283">
                  <c:v>5.93746470109262</c:v>
                </c:pt>
                <c:pt idx="284">
                  <c:v>5.93037664472382</c:v>
                </c:pt>
                <c:pt idx="285">
                  <c:v>5.92331644527787</c:v>
                </c:pt>
                <c:pt idx="286">
                  <c:v>5.91628416596513</c:v>
                </c:pt>
                <c:pt idx="287">
                  <c:v>5.90927702246107</c:v>
                </c:pt>
                <c:pt idx="288">
                  <c:v>5.90229730669392</c:v>
                </c:pt>
                <c:pt idx="289">
                  <c:v>5.89534215648963</c:v>
                </c:pt>
                <c:pt idx="290">
                  <c:v>5.88841078012456</c:v>
                </c:pt>
                <c:pt idx="291">
                  <c:v>5.8815032926053</c:v>
                </c:pt>
                <c:pt idx="292">
                  <c:v>5.87461793767364</c:v>
                </c:pt>
                <c:pt idx="293">
                  <c:v>5.86775502666633</c:v>
                </c:pt>
                <c:pt idx="294">
                  <c:v>5.86091258335472</c:v>
                </c:pt>
                <c:pt idx="295">
                  <c:v>5.85409104472351</c:v>
                </c:pt>
                <c:pt idx="296">
                  <c:v>5.84728835405698</c:v>
                </c:pt>
                <c:pt idx="297">
                  <c:v>5.84050592761605</c:v>
                </c:pt>
                <c:pt idx="298">
                  <c:v>5.83373981743628</c:v>
                </c:pt>
                <c:pt idx="299">
                  <c:v>5.82699244942127</c:v>
                </c:pt>
                <c:pt idx="300">
                  <c:v>5.82100330318544</c:v>
                </c:pt>
                <c:pt idx="301">
                  <c:v>5.81589268597484</c:v>
                </c:pt>
                <c:pt idx="302">
                  <c:v>5.81080023800204</c:v>
                </c:pt>
                <c:pt idx="303">
                  <c:v>5.80572394150723</c:v>
                </c:pt>
                <c:pt idx="304">
                  <c:v>5.8006635364721</c:v>
                </c:pt>
                <c:pt idx="305">
                  <c:v>5.79562090974399</c:v>
                </c:pt>
                <c:pt idx="306">
                  <c:v>5.79059408384055</c:v>
                </c:pt>
                <c:pt idx="307">
                  <c:v>5.78558386366792</c:v>
                </c:pt>
                <c:pt idx="308">
                  <c:v>5.78059016379572</c:v>
                </c:pt>
                <c:pt idx="309">
                  <c:v>5.7756128868009</c:v>
                </c:pt>
                <c:pt idx="310">
                  <c:v>5.77065087122214</c:v>
                </c:pt>
                <c:pt idx="311">
                  <c:v>5.76570611229587</c:v>
                </c:pt>
                <c:pt idx="312">
                  <c:v>5.76077644117268</c:v>
                </c:pt>
                <c:pt idx="313">
                  <c:v>5.75586285329647</c:v>
                </c:pt>
                <c:pt idx="314">
                  <c:v>5.75096510224628</c:v>
                </c:pt>
                <c:pt idx="315">
                  <c:v>5.7460820857945</c:v>
                </c:pt>
                <c:pt idx="316">
                  <c:v>5.74121591247246</c:v>
                </c:pt>
                <c:pt idx="317">
                  <c:v>5.73636433651193</c:v>
                </c:pt>
                <c:pt idx="318">
                  <c:v>5.7315292596732</c:v>
                </c:pt>
                <c:pt idx="319">
                  <c:v>5.72670861196221</c:v>
                </c:pt>
                <c:pt idx="320">
                  <c:v>5.72190433389873</c:v>
                </c:pt>
                <c:pt idx="321">
                  <c:v>5.71711430650353</c:v>
                </c:pt>
                <c:pt idx="322">
                  <c:v>5.71233940772773</c:v>
                </c:pt>
                <c:pt idx="323">
                  <c:v>5.70757962194813</c:v>
                </c:pt>
                <c:pt idx="324">
                  <c:v>5.70283579908189</c:v>
                </c:pt>
                <c:pt idx="325">
                  <c:v>5.69810594774915</c:v>
                </c:pt>
                <c:pt idx="326">
                  <c:v>5.69339083384303</c:v>
                </c:pt>
                <c:pt idx="327">
                  <c:v>5.688691530524799</c:v>
                </c:pt>
                <c:pt idx="328">
                  <c:v>5.684005826486849</c:v>
                </c:pt>
                <c:pt idx="329">
                  <c:v>5.67933465130187</c:v>
                </c:pt>
                <c:pt idx="330">
                  <c:v>5.67467906211673</c:v>
                </c:pt>
                <c:pt idx="331">
                  <c:v>5.67003677248911</c:v>
                </c:pt>
                <c:pt idx="332">
                  <c:v>5.66540986399973</c:v>
                </c:pt>
                <c:pt idx="333">
                  <c:v>5.66079719374328</c:v>
                </c:pt>
                <c:pt idx="334">
                  <c:v>5.65619868090179</c:v>
                </c:pt>
                <c:pt idx="335">
                  <c:v>5.65161426497418</c:v>
                </c:pt>
                <c:pt idx="336">
                  <c:v>5.6470438067832</c:v>
                </c:pt>
                <c:pt idx="337">
                  <c:v>5.64248730632637</c:v>
                </c:pt>
                <c:pt idx="338">
                  <c:v>5.6379456178988</c:v>
                </c:pt>
                <c:pt idx="339">
                  <c:v>5.63341674718594</c:v>
                </c:pt>
                <c:pt idx="340">
                  <c:v>5.62890256994201</c:v>
                </c:pt>
                <c:pt idx="341">
                  <c:v>5.62440199872346</c:v>
                </c:pt>
                <c:pt idx="342">
                  <c:v>5.61991504271836</c:v>
                </c:pt>
                <c:pt idx="343">
                  <c:v>5.61544151183082</c:v>
                </c:pt>
                <c:pt idx="344">
                  <c:v>5.61098231064638</c:v>
                </c:pt>
                <c:pt idx="345">
                  <c:v>5.60653654613056</c:v>
                </c:pt>
                <c:pt idx="346">
                  <c:v>5.60210399760458</c:v>
                </c:pt>
                <c:pt idx="347">
                  <c:v>5.59768460226623</c:v>
                </c:pt>
                <c:pt idx="348">
                  <c:v>5.59327835951764</c:v>
                </c:pt>
                <c:pt idx="349">
                  <c:v>5.58888614036652</c:v>
                </c:pt>
                <c:pt idx="350">
                  <c:v>5.58450689074797</c:v>
                </c:pt>
                <c:pt idx="351">
                  <c:v>5.58014053865501</c:v>
                </c:pt>
                <c:pt idx="352">
                  <c:v>5.57578802674243</c:v>
                </c:pt>
                <c:pt idx="353">
                  <c:v>5.57144827343278</c:v>
                </c:pt>
                <c:pt idx="354">
                  <c:v>5.5671201839181</c:v>
                </c:pt>
                <c:pt idx="355">
                  <c:v>5.56280673750906</c:v>
                </c:pt>
                <c:pt idx="356">
                  <c:v>5.55850487137901</c:v>
                </c:pt>
                <c:pt idx="357">
                  <c:v>5.55421648422294</c:v>
                </c:pt>
                <c:pt idx="358">
                  <c:v>5.54994148113512</c:v>
                </c:pt>
                <c:pt idx="359">
                  <c:v>5.54567889250535</c:v>
                </c:pt>
                <c:pt idx="360">
                  <c:v>5.54142757691225</c:v>
                </c:pt>
                <c:pt idx="361">
                  <c:v>5.53719042455291</c:v>
                </c:pt>
                <c:pt idx="362">
                  <c:v>5.53296549323889</c:v>
                </c:pt>
                <c:pt idx="363">
                  <c:v>5.52875166317082</c:v>
                </c:pt>
                <c:pt idx="364">
                  <c:v>5.52455180612735</c:v>
                </c:pt>
                <c:pt idx="365">
                  <c:v>5.5203639307153</c:v>
                </c:pt>
                <c:pt idx="366">
                  <c:v>5.51618798874057</c:v>
                </c:pt>
                <c:pt idx="367">
                  <c:v>5.51202385011815</c:v>
                </c:pt>
                <c:pt idx="368">
                  <c:v>5.50787250465035</c:v>
                </c:pt>
                <c:pt idx="369">
                  <c:v>5.5037338566647</c:v>
                </c:pt>
                <c:pt idx="370">
                  <c:v>5.49960582795024</c:v>
                </c:pt>
                <c:pt idx="371">
                  <c:v>5.49549144610852</c:v>
                </c:pt>
                <c:pt idx="372">
                  <c:v>5.49138750162012</c:v>
                </c:pt>
                <c:pt idx="373">
                  <c:v>5.48729608774359</c:v>
                </c:pt>
                <c:pt idx="374">
                  <c:v>5.4832170728867</c:v>
                </c:pt>
                <c:pt idx="375">
                  <c:v>5.47914834200114</c:v>
                </c:pt>
                <c:pt idx="376">
                  <c:v>5.47509289448236</c:v>
                </c:pt>
                <c:pt idx="377">
                  <c:v>5.4710487370073</c:v>
                </c:pt>
                <c:pt idx="378">
                  <c:v>5.46701564133969</c:v>
                </c:pt>
                <c:pt idx="379">
                  <c:v>5.46299372201514</c:v>
                </c:pt>
                <c:pt idx="380">
                  <c:v>5.45898376450431</c:v>
                </c:pt>
                <c:pt idx="381">
                  <c:v>5.4549858486835</c:v>
                </c:pt>
                <c:pt idx="382">
                  <c:v>5.45099879213565</c:v>
                </c:pt>
                <c:pt idx="383">
                  <c:v>5.4470236244397</c:v>
                </c:pt>
                <c:pt idx="384">
                  <c:v>5.44305924792084</c:v>
                </c:pt>
                <c:pt idx="385">
                  <c:v>5.43910565902205</c:v>
                </c:pt>
                <c:pt idx="386">
                  <c:v>5.43516369136151</c:v>
                </c:pt>
                <c:pt idx="387">
                  <c:v>5.43123339823313</c:v>
                </c:pt>
                <c:pt idx="388">
                  <c:v>5.42731362924497</c:v>
                </c:pt>
                <c:pt idx="389">
                  <c:v>5.42340537660503</c:v>
                </c:pt>
                <c:pt idx="390">
                  <c:v>5.41950758761383</c:v>
                </c:pt>
                <c:pt idx="391">
                  <c:v>5.41562020820697</c:v>
                </c:pt>
                <c:pt idx="392">
                  <c:v>5.41174418447105</c:v>
                </c:pt>
                <c:pt idx="393">
                  <c:v>5.40787941344857</c:v>
                </c:pt>
                <c:pt idx="394">
                  <c:v>5.40402489271752</c:v>
                </c:pt>
                <c:pt idx="395">
                  <c:v>5.40018152721823</c:v>
                </c:pt>
                <c:pt idx="396">
                  <c:v>5.39634829429656</c:v>
                </c:pt>
                <c:pt idx="397">
                  <c:v>5.3925261126422</c:v>
                </c:pt>
                <c:pt idx="398">
                  <c:v>5.38871496790358</c:v>
                </c:pt>
                <c:pt idx="399">
                  <c:v>5.38491371195064</c:v>
                </c:pt>
                <c:pt idx="400">
                  <c:v>5.38112239835231</c:v>
                </c:pt>
                <c:pt idx="401">
                  <c:v>5.37734196454146</c:v>
                </c:pt>
                <c:pt idx="402">
                  <c:v>5.37357226434562</c:v>
                </c:pt>
                <c:pt idx="403">
                  <c:v>5.36981230501725</c:v>
                </c:pt>
                <c:pt idx="404">
                  <c:v>5.36606307877113</c:v>
                </c:pt>
                <c:pt idx="405">
                  <c:v>5.36232343275513</c:v>
                </c:pt>
                <c:pt idx="406">
                  <c:v>5.35859536251355</c:v>
                </c:pt>
                <c:pt idx="407">
                  <c:v>5.35487582710252</c:v>
                </c:pt>
                <c:pt idx="408">
                  <c:v>5.35116677572376</c:v>
                </c:pt>
                <c:pt idx="409">
                  <c:v>5.34746810388431</c:v>
                </c:pt>
                <c:pt idx="410">
                  <c:v>5.34377882268164</c:v>
                </c:pt>
                <c:pt idx="411">
                  <c:v>5.34009986714567</c:v>
                </c:pt>
                <c:pt idx="412">
                  <c:v>5.33643114852522</c:v>
                </c:pt>
                <c:pt idx="413">
                  <c:v>5.33277165304917</c:v>
                </c:pt>
                <c:pt idx="414">
                  <c:v>5.32912231674614</c:v>
                </c:pt>
                <c:pt idx="415">
                  <c:v>5.32548313945976</c:v>
                </c:pt>
                <c:pt idx="416">
                  <c:v>5.32185292256468</c:v>
                </c:pt>
                <c:pt idx="417">
                  <c:v>5.31823278730242</c:v>
                </c:pt>
                <c:pt idx="418">
                  <c:v>5.3146215834384</c:v>
                </c:pt>
                <c:pt idx="419">
                  <c:v>5.31102028373568</c:v>
                </c:pt>
                <c:pt idx="420">
                  <c:v>5.30742882979164</c:v>
                </c:pt>
                <c:pt idx="421">
                  <c:v>5.30384617334335</c:v>
                </c:pt>
                <c:pt idx="422">
                  <c:v>5.30027327626799</c:v>
                </c:pt>
                <c:pt idx="423">
                  <c:v>5.29671008184344</c:v>
                </c:pt>
                <c:pt idx="424">
                  <c:v>5.29315562345169</c:v>
                </c:pt>
                <c:pt idx="425">
                  <c:v>5.28961068674176</c:v>
                </c:pt>
                <c:pt idx="426">
                  <c:v>5.28607431832347</c:v>
                </c:pt>
                <c:pt idx="427">
                  <c:v>5.28254846077875</c:v>
                </c:pt>
                <c:pt idx="428">
                  <c:v>5.27903107683124</c:v>
                </c:pt>
                <c:pt idx="429">
                  <c:v>5.27552211934645</c:v>
                </c:pt>
                <c:pt idx="430">
                  <c:v>5.27202344002877</c:v>
                </c:pt>
                <c:pt idx="431">
                  <c:v>5.26853218624356</c:v>
                </c:pt>
                <c:pt idx="432">
                  <c:v>5.26505112663886</c:v>
                </c:pt>
                <c:pt idx="433">
                  <c:v>5.26157837728202</c:v>
                </c:pt>
                <c:pt idx="434">
                  <c:v>5.2581147511129</c:v>
                </c:pt>
                <c:pt idx="435">
                  <c:v>5.25466018300891</c:v>
                </c:pt>
                <c:pt idx="436">
                  <c:v>5.25121479590024</c:v>
                </c:pt>
                <c:pt idx="437">
                  <c:v>5.24777738546964</c:v>
                </c:pt>
                <c:pt idx="438">
                  <c:v>5.24434898636732</c:v>
                </c:pt>
                <c:pt idx="439">
                  <c:v>5.24092847152432</c:v>
                </c:pt>
                <c:pt idx="440">
                  <c:v>5.2375169560689</c:v>
                </c:pt>
                <c:pt idx="441">
                  <c:v>5.23411422577011</c:v>
                </c:pt>
                <c:pt idx="442">
                  <c:v>5.23072025759876</c:v>
                </c:pt>
                <c:pt idx="443">
                  <c:v>5.22733407384894</c:v>
                </c:pt>
                <c:pt idx="444">
                  <c:v>5.22395663063589</c:v>
                </c:pt>
                <c:pt idx="445">
                  <c:v>5.22058780402537</c:v>
                </c:pt>
                <c:pt idx="446">
                  <c:v>5.21722663017576</c:v>
                </c:pt>
                <c:pt idx="447">
                  <c:v>5.21387507109013</c:v>
                </c:pt>
                <c:pt idx="448">
                  <c:v>5.21052999886275</c:v>
                </c:pt>
                <c:pt idx="449">
                  <c:v>5.20719437022552</c:v>
                </c:pt>
                <c:pt idx="450">
                  <c:v>5.20386721592642</c:v>
                </c:pt>
                <c:pt idx="451">
                  <c:v>5.20054742837995</c:v>
                </c:pt>
                <c:pt idx="452">
                  <c:v>5.19723603791415</c:v>
                </c:pt>
                <c:pt idx="453">
                  <c:v>5.19393191899232</c:v>
                </c:pt>
                <c:pt idx="454">
                  <c:v>5.19063609934673</c:v>
                </c:pt>
                <c:pt idx="455">
                  <c:v>5.18734947439459</c:v>
                </c:pt>
                <c:pt idx="456">
                  <c:v>5.18406900178969</c:v>
                </c:pt>
                <c:pt idx="457">
                  <c:v>5.18079770084859</c:v>
                </c:pt>
                <c:pt idx="458">
                  <c:v>5.1775334672947</c:v>
                </c:pt>
                <c:pt idx="459">
                  <c:v>5.17427733111743</c:v>
                </c:pt>
                <c:pt idx="460">
                  <c:v>5.17102916683994</c:v>
                </c:pt>
                <c:pt idx="461">
                  <c:v>5.16778894383801</c:v>
                </c:pt>
                <c:pt idx="462">
                  <c:v>5.16455562055099</c:v>
                </c:pt>
                <c:pt idx="463">
                  <c:v>5.16133023515326</c:v>
                </c:pt>
                <c:pt idx="464">
                  <c:v>5.15811264610751</c:v>
                </c:pt>
                <c:pt idx="465">
                  <c:v>5.15490284224496</c:v>
                </c:pt>
                <c:pt idx="466">
                  <c:v>5.15169977252504</c:v>
                </c:pt>
                <c:pt idx="467">
                  <c:v>5.14850446542196</c:v>
                </c:pt>
                <c:pt idx="468">
                  <c:v>5.14531680912856</c:v>
                </c:pt>
                <c:pt idx="469">
                  <c:v>5.14213677402101</c:v>
                </c:pt>
                <c:pt idx="470">
                  <c:v>5.13896329957702</c:v>
                </c:pt>
                <c:pt idx="471">
                  <c:v>5.13579836540207</c:v>
                </c:pt>
                <c:pt idx="472">
                  <c:v>5.13263992122915</c:v>
                </c:pt>
                <c:pt idx="473">
                  <c:v>5.12948899447767</c:v>
                </c:pt>
                <c:pt idx="474">
                  <c:v>5.12634447500277</c:v>
                </c:pt>
                <c:pt idx="475">
                  <c:v>5.12320726992542</c:v>
                </c:pt>
                <c:pt idx="476">
                  <c:v>5.12007847173113</c:v>
                </c:pt>
                <c:pt idx="477">
                  <c:v>5.11695595255681</c:v>
                </c:pt>
                <c:pt idx="478">
                  <c:v>5.1138397038881</c:v>
                </c:pt>
                <c:pt idx="479">
                  <c:v>5.11073165635201</c:v>
                </c:pt>
                <c:pt idx="480">
                  <c:v>5.10762980070181</c:v>
                </c:pt>
                <c:pt idx="481">
                  <c:v>5.10453507781659</c:v>
                </c:pt>
                <c:pt idx="482">
                  <c:v>5.10144745965533</c:v>
                </c:pt>
                <c:pt idx="483">
                  <c:v>5.09836689543567</c:v>
                </c:pt>
                <c:pt idx="484">
                  <c:v>5.09529335737157</c:v>
                </c:pt>
                <c:pt idx="485">
                  <c:v>5.09222580684356</c:v>
                </c:pt>
                <c:pt idx="486">
                  <c:v>5.08916520535683</c:v>
                </c:pt>
                <c:pt idx="487">
                  <c:v>5.08611151454118</c:v>
                </c:pt>
                <c:pt idx="488">
                  <c:v>5.08306462471095</c:v>
                </c:pt>
                <c:pt idx="489">
                  <c:v>5.08002363088449</c:v>
                </c:pt>
                <c:pt idx="490">
                  <c:v>5.07699044336092</c:v>
                </c:pt>
                <c:pt idx="491">
                  <c:v>5.07396294268773</c:v>
                </c:pt>
                <c:pt idx="492">
                  <c:v>5.07094217321124</c:v>
                </c:pt>
                <c:pt idx="493">
                  <c:v>5.06792813835618</c:v>
                </c:pt>
                <c:pt idx="494">
                  <c:v>5.06491970823683</c:v>
                </c:pt>
                <c:pt idx="495">
                  <c:v>5.06191886678137</c:v>
                </c:pt>
                <c:pt idx="496">
                  <c:v>5.05892355732669</c:v>
                </c:pt>
                <c:pt idx="497">
                  <c:v>5.05593483176768</c:v>
                </c:pt>
                <c:pt idx="498">
                  <c:v>5.05295255364419</c:v>
                </c:pt>
                <c:pt idx="499">
                  <c:v>5.0499767363413</c:v>
                </c:pt>
                <c:pt idx="500">
                  <c:v>5.04789102119737</c:v>
                </c:pt>
                <c:pt idx="501">
                  <c:v>5.04516634733245</c:v>
                </c:pt>
                <c:pt idx="502">
                  <c:v>5.04245138161982</c:v>
                </c:pt>
                <c:pt idx="503">
                  <c:v>5.03974715062842</c:v>
                </c:pt>
                <c:pt idx="504">
                  <c:v>5.0370534661717</c:v>
                </c:pt>
                <c:pt idx="505">
                  <c:v>5.03436927947277</c:v>
                </c:pt>
                <c:pt idx="506">
                  <c:v>5.03169660529571</c:v>
                </c:pt>
                <c:pt idx="507">
                  <c:v>5.02903328912415</c:v>
                </c:pt>
                <c:pt idx="508">
                  <c:v>5.02638030002503</c:v>
                </c:pt>
                <c:pt idx="509">
                  <c:v>5.02373751229029</c:v>
                </c:pt>
                <c:pt idx="510">
                  <c:v>5.02110493538879</c:v>
                </c:pt>
                <c:pt idx="511">
                  <c:v>5.01848249245809</c:v>
                </c:pt>
                <c:pt idx="512">
                  <c:v>5.01587010454164</c:v>
                </c:pt>
                <c:pt idx="513">
                  <c:v>5.01326666942093</c:v>
                </c:pt>
                <c:pt idx="514">
                  <c:v>5.01067310135198</c:v>
                </c:pt>
                <c:pt idx="515">
                  <c:v>5.00808945652941</c:v>
                </c:pt>
                <c:pt idx="516">
                  <c:v>5.00551555760132</c:v>
                </c:pt>
                <c:pt idx="517">
                  <c:v>5.00295135086957</c:v>
                </c:pt>
                <c:pt idx="518">
                  <c:v>5.00039686076761</c:v>
                </c:pt>
                <c:pt idx="519">
                  <c:v>4.9978508784449</c:v>
                </c:pt>
                <c:pt idx="520">
                  <c:v>4.99531548520806</c:v>
                </c:pt>
                <c:pt idx="521">
                  <c:v>4.99278852793137</c:v>
                </c:pt>
                <c:pt idx="522">
                  <c:v>4.9902709440667</c:v>
                </c:pt>
                <c:pt idx="523">
                  <c:v>4.98776271545737</c:v>
                </c:pt>
                <c:pt idx="524">
                  <c:v>4.98526377046845</c:v>
                </c:pt>
                <c:pt idx="525">
                  <c:v>4.98277302108037</c:v>
                </c:pt>
                <c:pt idx="526">
                  <c:v>4.98029244280362</c:v>
                </c:pt>
                <c:pt idx="527">
                  <c:v>4.9778199187976</c:v>
                </c:pt>
                <c:pt idx="528">
                  <c:v>4.97535645250723</c:v>
                </c:pt>
                <c:pt idx="529">
                  <c:v>4.97290192061816</c:v>
                </c:pt>
                <c:pt idx="530">
                  <c:v>4.9704562735478</c:v>
                </c:pt>
                <c:pt idx="531">
                  <c:v>4.96801955674663</c:v>
                </c:pt>
                <c:pt idx="532">
                  <c:v>4.96559154370819</c:v>
                </c:pt>
                <c:pt idx="533">
                  <c:v>4.96317130114991</c:v>
                </c:pt>
                <c:pt idx="534">
                  <c:v>4.96076074875187</c:v>
                </c:pt>
                <c:pt idx="535">
                  <c:v>4.95835777731363</c:v>
                </c:pt>
                <c:pt idx="536">
                  <c:v>4.95596334934022</c:v>
                </c:pt>
                <c:pt idx="537">
                  <c:v>4.95357743880912</c:v>
                </c:pt>
                <c:pt idx="538">
                  <c:v>4.95119994736349</c:v>
                </c:pt>
                <c:pt idx="539">
                  <c:v>4.94883087925477</c:v>
                </c:pt>
                <c:pt idx="540">
                  <c:v>4.94646910792592</c:v>
                </c:pt>
                <c:pt idx="541">
                  <c:v>4.94411658604519</c:v>
                </c:pt>
                <c:pt idx="542">
                  <c:v>4.94177130900702</c:v>
                </c:pt>
                <c:pt idx="543">
                  <c:v>4.93943423103786</c:v>
                </c:pt>
                <c:pt idx="544">
                  <c:v>4.93710518711324</c:v>
                </c:pt>
                <c:pt idx="545">
                  <c:v>4.93478422242751</c:v>
                </c:pt>
                <c:pt idx="546">
                  <c:v>4.93247123347366</c:v>
                </c:pt>
                <c:pt idx="547">
                  <c:v>4.93016621407037</c:v>
                </c:pt>
                <c:pt idx="548">
                  <c:v>4.92786907170654</c:v>
                </c:pt>
                <c:pt idx="549">
                  <c:v>4.9255787430416</c:v>
                </c:pt>
                <c:pt idx="550">
                  <c:v>4.92329723370547</c:v>
                </c:pt>
                <c:pt idx="551">
                  <c:v>4.92102243191781</c:v>
                </c:pt>
                <c:pt idx="552">
                  <c:v>4.9187552852311</c:v>
                </c:pt>
                <c:pt idx="553">
                  <c:v>4.91649580032323</c:v>
                </c:pt>
                <c:pt idx="554">
                  <c:v>4.91424387472345</c:v>
                </c:pt>
                <c:pt idx="555">
                  <c:v>4.91199944967254</c:v>
                </c:pt>
                <c:pt idx="556">
                  <c:v>4.90976248176806</c:v>
                </c:pt>
                <c:pt idx="557">
                  <c:v>4.9075319681193</c:v>
                </c:pt>
                <c:pt idx="558">
                  <c:v>4.90530980022638</c:v>
                </c:pt>
                <c:pt idx="559">
                  <c:v>4.90309398470551</c:v>
                </c:pt>
                <c:pt idx="560">
                  <c:v>4.90088537706927</c:v>
                </c:pt>
                <c:pt idx="561">
                  <c:v>4.8986850220616</c:v>
                </c:pt>
                <c:pt idx="562">
                  <c:v>4.89649082161159</c:v>
                </c:pt>
                <c:pt idx="563">
                  <c:v>4.894303717040969</c:v>
                </c:pt>
                <c:pt idx="564">
                  <c:v>4.89212372546263</c:v>
                </c:pt>
                <c:pt idx="565">
                  <c:v>4.88994968544794</c:v>
                </c:pt>
                <c:pt idx="566">
                  <c:v>4.88778366067963</c:v>
                </c:pt>
                <c:pt idx="567">
                  <c:v>4.88562354663227</c:v>
                </c:pt>
                <c:pt idx="568">
                  <c:v>4.88347134079321</c:v>
                </c:pt>
                <c:pt idx="569">
                  <c:v>4.88132489477005</c:v>
                </c:pt>
                <c:pt idx="570">
                  <c:v>4.87918628061078</c:v>
                </c:pt>
                <c:pt idx="571">
                  <c:v>4.87705338613982</c:v>
                </c:pt>
                <c:pt idx="572">
                  <c:v>4.87492715430879</c:v>
                </c:pt>
                <c:pt idx="573">
                  <c:v>4.8728075683156</c:v>
                </c:pt>
                <c:pt idx="574">
                  <c:v>4.87069455160226</c:v>
                </c:pt>
                <c:pt idx="575">
                  <c:v>4.86858712226263</c:v>
                </c:pt>
                <c:pt idx="576">
                  <c:v>4.86648713588795</c:v>
                </c:pt>
                <c:pt idx="577">
                  <c:v>4.86439364336943</c:v>
                </c:pt>
                <c:pt idx="578">
                  <c:v>4.86230555727239</c:v>
                </c:pt>
                <c:pt idx="579">
                  <c:v>4.86022382030629</c:v>
                </c:pt>
                <c:pt idx="580">
                  <c:v>4.85814939798146</c:v>
                </c:pt>
                <c:pt idx="581">
                  <c:v>4.8560802788676</c:v>
                </c:pt>
                <c:pt idx="582">
                  <c:v>4.85401734182657</c:v>
                </c:pt>
                <c:pt idx="583">
                  <c:v>4.85196062731308</c:v>
                </c:pt>
                <c:pt idx="584">
                  <c:v>4.84990999713945</c:v>
                </c:pt>
                <c:pt idx="585">
                  <c:v>4.84786551160498</c:v>
                </c:pt>
                <c:pt idx="586">
                  <c:v>4.84582606439846</c:v>
                </c:pt>
                <c:pt idx="587">
                  <c:v>4.84379362196552</c:v>
                </c:pt>
                <c:pt idx="588">
                  <c:v>4.84176714096957</c:v>
                </c:pt>
                <c:pt idx="589">
                  <c:v>4.83974558829011</c:v>
                </c:pt>
                <c:pt idx="590">
                  <c:v>4.83772990163169</c:v>
                </c:pt>
                <c:pt idx="591">
                  <c:v>4.83572104707677</c:v>
                </c:pt>
                <c:pt idx="592">
                  <c:v>4.83371702458212</c:v>
                </c:pt>
                <c:pt idx="593">
                  <c:v>4.83171871807669</c:v>
                </c:pt>
                <c:pt idx="594">
                  <c:v>4.82972610746643</c:v>
                </c:pt>
                <c:pt idx="595">
                  <c:v>4.82773921228555</c:v>
                </c:pt>
                <c:pt idx="596">
                  <c:v>4.82575790794726</c:v>
                </c:pt>
                <c:pt idx="597">
                  <c:v>4.82378217453599</c:v>
                </c:pt>
                <c:pt idx="598">
                  <c:v>4.821811032361</c:v>
                </c:pt>
                <c:pt idx="599">
                  <c:v>4.81984634710441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97360"/>
        <c:axId val="-2132448688"/>
      </c:scatterChart>
      <c:valAx>
        <c:axId val="-21309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48688"/>
        <c:crosses val="autoZero"/>
        <c:crossBetween val="midCat"/>
      </c:valAx>
      <c:valAx>
        <c:axId val="-21324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678406</xdr:colOff>
      <xdr:row>2</xdr:row>
      <xdr:rowOff>163677</xdr:rowOff>
    </xdr:from>
    <xdr:to>
      <xdr:col>34</xdr:col>
      <xdr:colOff>504190</xdr:colOff>
      <xdr:row>18</xdr:row>
      <xdr:rowOff>55457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27</xdr:col>
      <xdr:colOff>650240</xdr:colOff>
      <xdr:row>20</xdr:row>
      <xdr:rowOff>105410</xdr:rowOff>
    </xdr:from>
    <xdr:to>
      <xdr:col>34</xdr:col>
      <xdr:colOff>508000</xdr:colOff>
      <xdr:row>35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660172</xdr:colOff>
      <xdr:row>37</xdr:row>
      <xdr:rowOff>81462</xdr:rowOff>
    </xdr:from>
    <xdr:to>
      <xdr:col>34</xdr:col>
      <xdr:colOff>514865</xdr:colOff>
      <xdr:row>52</xdr:row>
      <xdr:rowOff>114414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640080</xdr:colOff>
      <xdr:row>54</xdr:row>
      <xdr:rowOff>40640</xdr:rowOff>
    </xdr:from>
    <xdr:to>
      <xdr:col>34</xdr:col>
      <xdr:colOff>528320</xdr:colOff>
      <xdr:row>69</xdr:row>
      <xdr:rowOff>20320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677333</xdr:colOff>
      <xdr:row>72</xdr:row>
      <xdr:rowOff>11288</xdr:rowOff>
    </xdr:from>
    <xdr:to>
      <xdr:col>33</xdr:col>
      <xdr:colOff>254000</xdr:colOff>
      <xdr:row>85</xdr:row>
      <xdr:rowOff>186266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87"/>
  <sheetViews>
    <sheetView tabSelected="1" topLeftCell="K1" workbookViewId="0">
      <selection activeCell="S6" sqref="S6"/>
    </sheetView>
  </sheetViews>
  <sheetFormatPr baseColWidth="10" defaultRowHeight="16" x14ac:dyDescent="0.2"/>
  <cols>
    <col min="1" max="1" width="13.5" style="5" bestFit="1" customWidth="1"/>
    <col min="2" max="2" width="11.5" style="20" customWidth="1"/>
    <col min="3" max="3" width="11.5" style="25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style="5" customWidth="1"/>
    <col min="20" max="21" width="10.6640625" customWidth="1"/>
    <col min="22" max="22" width="10.6640625" style="5" customWidth="1"/>
    <col min="23" max="25" width="10.6640625" style="3" customWidth="1"/>
    <col min="26" max="16384" width="10.83203125" style="5"/>
  </cols>
  <sheetData>
    <row r="1" spans="1:37" s="6" customFormat="1" ht="17" thickBot="1" x14ac:dyDescent="0.25">
      <c r="A1" s="29" t="s">
        <v>0</v>
      </c>
      <c r="B1" s="29"/>
      <c r="C1" s="29"/>
      <c r="D1" s="8" t="s">
        <v>10</v>
      </c>
      <c r="E1" s="9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1" t="s">
        <v>21</v>
      </c>
      <c r="P1" s="11" t="s">
        <v>23</v>
      </c>
      <c r="Q1" s="12" t="s">
        <v>24</v>
      </c>
      <c r="R1" s="11" t="s">
        <v>25</v>
      </c>
      <c r="S1" s="27" t="s">
        <v>31</v>
      </c>
      <c r="T1" s="27" t="s">
        <v>36</v>
      </c>
      <c r="U1" s="27" t="s">
        <v>30</v>
      </c>
      <c r="V1" s="27" t="s">
        <v>29</v>
      </c>
      <c r="W1" s="28" t="s">
        <v>35</v>
      </c>
      <c r="X1" s="28" t="s">
        <v>37</v>
      </c>
      <c r="Y1" s="28" t="s">
        <v>38</v>
      </c>
    </row>
    <row r="2" spans="1:37" ht="17" thickBot="1" x14ac:dyDescent="0.25">
      <c r="A2" s="7" t="s">
        <v>6</v>
      </c>
      <c r="B2" s="16">
        <v>0.1</v>
      </c>
      <c r="C2" s="23" t="s">
        <v>1</v>
      </c>
      <c r="D2" s="1">
        <v>0</v>
      </c>
      <c r="E2" s="2">
        <f>Sheet1!$B2</f>
        <v>0.1</v>
      </c>
      <c r="F2" s="3">
        <f>B5*COS(B4)</f>
        <v>33.154521867376026</v>
      </c>
      <c r="G2" s="3">
        <f>B5*SIN(B4)</f>
        <v>949.42128566814097</v>
      </c>
      <c r="H2" s="3">
        <f>SQRT(F2^2 + G2^2)</f>
        <v>950</v>
      </c>
      <c r="I2" s="4">
        <v>0</v>
      </c>
      <c r="J2" s="4">
        <v>12</v>
      </c>
      <c r="K2" s="4">
        <f>SQRT(I2^2 + J2^2)</f>
        <v>12</v>
      </c>
      <c r="L2" s="3">
        <f xml:space="preserve"> -(9.780327 * (1 + 0.0053024 * ((SIN($B$7))^2) - (5.8*10^(-6)) * (SIN(2*($B$7))^2) - (3.086*10^(-6)) * J2))</f>
        <v>-9.7826058785710988</v>
      </c>
      <c r="M2" s="3">
        <f>ATAN(G2/F2)</f>
        <v>1.5358897417550099</v>
      </c>
      <c r="N2" s="3">
        <f>M2*(180/PI())</f>
        <v>88</v>
      </c>
      <c r="O2" s="1">
        <f t="shared" ref="O2:O65" si="0">(0.5)*($B$11)*(H2^2)</f>
        <v>180500000</v>
      </c>
      <c r="P2" s="1">
        <f t="shared" ref="P2:P65" si="1">($B$11)*L2*J2</f>
        <v>-46956.508217141272</v>
      </c>
      <c r="Q2" s="1">
        <f xml:space="preserve"> ABS(O2) + ABS(P2)</f>
        <v>180546956.50821716</v>
      </c>
      <c r="R2" s="1">
        <f t="shared" ref="R2:R65" si="2" xml:space="preserve"> ($B$11)*H2</f>
        <v>380000</v>
      </c>
      <c r="S2" s="3">
        <f>IF(J2&lt;30000,( (-0.00406576*J2)+340.3), "")</f>
        <v>340.25121088000003</v>
      </c>
      <c r="T2" s="13">
        <f xml:space="preserve"> IF(J2&lt;30000, H2/S2, "")</f>
        <v>2.7920547219890612</v>
      </c>
      <c r="U2" s="13">
        <f xml:space="preserve"> IF(J2&lt;30000, (( 359.01*(1 - (2.25577*10^(-5))*(J2))^(5.25588) ) / (298.15 - 0.0074545*J2)), "")</f>
        <v>1.2027741537771846</v>
      </c>
      <c r="V2" s="5">
        <f>IF(T2&lt;0.819813, 0.289302*(($B$2)^3) + 0.152372*(($B$2)^2) - 0.087724*(($B$2))+ 2.176939, IF(T2&lt;1.36, -272.320271*(($B$2)^3) + 840.502815*(($B$2)^2) - 840.176*(($B$2))+ 276.303663, -0.108008*(($B$2)^3) + 1.270553*(($B$2)^2) - 5.287278*(($B$2))+ 13.143675))</f>
        <v>12.627544722</v>
      </c>
      <c r="W2" s="3">
        <f>(0.5)*(U2)*(H2)*(V2)*($B$13)</f>
        <v>179.22320208849774</v>
      </c>
      <c r="X2" s="3">
        <f xml:space="preserve"> -W2*COS(M2)</f>
        <v>-6.2547995502992118</v>
      </c>
      <c r="Y2" s="3">
        <f>-W2*SIN(M2)</f>
        <v>-179.11402415623428</v>
      </c>
    </row>
    <row r="3" spans="1:37" ht="18" thickTop="1" thickBot="1" x14ac:dyDescent="0.25">
      <c r="A3" s="7" t="s">
        <v>7</v>
      </c>
      <c r="B3" s="17">
        <v>88</v>
      </c>
      <c r="C3" s="23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33.154521867376026</v>
      </c>
      <c r="G3" s="3">
        <f>G2 + L2*$B$2</f>
        <v>948.44302508028386</v>
      </c>
      <c r="H3" s="3">
        <f t="shared" ref="H3:H66" ca="1" si="3">SQRT(F3^2 + G3^2)</f>
        <v>949.02233595616406</v>
      </c>
      <c r="I3" s="3">
        <f>I2 + F2*($B$2)</f>
        <v>3.3154521867376028</v>
      </c>
      <c r="J3" s="21">
        <f xml:space="preserve"> IF(J2 + G2*($B$2) + (0.5)*(L2)*($B$2)^2 &gt; 0, J2 + G2*($B$2) + (0.5)*(L2)*($B$2)^2, 0)</f>
        <v>106.89321553742126</v>
      </c>
      <c r="K3" s="3">
        <f>K2+ SQRT( (I3-I2)^2 + (J3-J2)^2 )</f>
        <v>106.95111678244774</v>
      </c>
      <c r="L3" s="3">
        <f xml:space="preserve"> -(9.780327 * (1 + 0.0053024 * ((SIN($B$7))^2) - (5.8*10^(-6)) * (SIN(2*($B$7))^2) - (3.086*10^(-6)) * J3))</f>
        <v>-9.7797418030826755</v>
      </c>
      <c r="M3" s="3">
        <f t="shared" ref="M3:M66" ca="1" si="4">ATAN(G3/F3)</f>
        <v>1.5358537670462238</v>
      </c>
      <c r="N3" s="3">
        <f t="shared" ref="N3:N66" ca="1" si="5">M3*(180/PI())</f>
        <v>87.997938801017341</v>
      </c>
      <c r="O3" s="1">
        <f t="shared" ca="1" si="0"/>
        <v>180128678.82873887</v>
      </c>
      <c r="P3" s="1">
        <f t="shared" si="1"/>
        <v>-418155.21938289813</v>
      </c>
      <c r="Q3" s="1">
        <f t="shared" ref="Q3:Q66" ca="1" si="6" xml:space="preserve"> ABS(O3) + ABS(P3)</f>
        <v>180546834.04812178</v>
      </c>
      <c r="R3" s="1">
        <f t="shared" ca="1" si="2"/>
        <v>379608.93438246561</v>
      </c>
      <c r="S3" s="3">
        <f t="shared" ref="S3:S66" si="7">IF(J3&lt;30000,( (-0.00406576*J3)+340.3), "")</f>
        <v>339.8653978399966</v>
      </c>
      <c r="T3" s="13">
        <f t="shared" ref="T3:T66" ca="1" si="8" xml:space="preserve"> IF(J3&lt;30000, H3/S3, "")</f>
        <v>2.7923476234640079</v>
      </c>
      <c r="U3" s="13">
        <f t="shared" ref="U3:U66" si="9" xml:space="preserve"> IF(J3&lt;30000, (( 359.01*(1 - (2.25577*10^(-5))*(J3))^(5.25588) ) / (298.15 - 0.0074545*J3)), "")</f>
        <v>1.1921293535197175</v>
      </c>
      <c r="V3" s="5">
        <f t="shared" ref="V3:V66" ca="1" si="10">IF(T3&lt;0.819813, 0.289302*(($B$2)^3) + 0.152372*(($B$2)^2) - 0.087724*(($B$2))+ 2.176939, IF(T3&lt;1.36, -272.320271*(($B$2)^3) + 840.502815*(($B$2)^2) - 840.176*(($B$2))+ 276.303663, -0.108008*(($B$2)^3) + 1.270553*(($B$2)^2) - 5.287278*(($B$2))+ 13.143675))</f>
        <v>12.627544722</v>
      </c>
      <c r="W3" s="3">
        <f t="shared" ref="W3:W66" ca="1" si="11">(0.5)*(U3)*(H3)*(V3)*($B$13)</f>
        <v>177.45422980905167</v>
      </c>
      <c r="X3" s="3">
        <f t="shared" ref="X3:X66" ca="1" si="12" xml:space="preserve"> -W3*COS(M3)</f>
        <v>-6.199443279419663</v>
      </c>
      <c r="Y3" s="3">
        <f t="shared" ref="Y3:Y66" ca="1" si="13">-W3*SIN(M3)</f>
        <v>-177.34590657849699</v>
      </c>
    </row>
    <row r="4" spans="1:37" ht="17" thickTop="1" x14ac:dyDescent="0.2">
      <c r="A4" s="7" t="s">
        <v>7</v>
      </c>
      <c r="B4" s="18">
        <f>B3*(PI()/180)</f>
        <v>1.5358897417550099</v>
      </c>
      <c r="C4" s="23" t="s">
        <v>3</v>
      </c>
      <c r="D4" s="1">
        <f t="shared" ref="D4:D67" si="14">D3 + 1</f>
        <v>2</v>
      </c>
      <c r="E4" s="2">
        <f t="shared" ref="E4:E67" si="15" xml:space="preserve"> E3 + $B$2</f>
        <v>0.30000000000000004</v>
      </c>
      <c r="F4" s="3">
        <f t="shared" ref="F4:F67" ca="1" si="16">INDIRECT(ADDRESS(ROW()-1,COLUMN()))</f>
        <v>33.154521867376026</v>
      </c>
      <c r="G4" s="3">
        <f t="shared" ref="G4:G67" si="17">G3 + L3*$B$2</f>
        <v>947.46505089997561</v>
      </c>
      <c r="H4" s="3">
        <f t="shared" ca="1" si="3"/>
        <v>948.0449593754231</v>
      </c>
      <c r="I4" s="3">
        <f t="shared" ref="I4:I67" ca="1" si="18">I3 + F3*($B$2)</f>
        <v>6.6309043734752056</v>
      </c>
      <c r="J4" s="3">
        <f t="shared" ref="J4:J67" si="19" xml:space="preserve"> J3 + G3*($B$2) + (0.5)*(L3)*($B$2)^2</f>
        <v>201.68861933643421</v>
      </c>
      <c r="K4" s="3">
        <f ca="1">K3+ SQRT( (I4-I3)^2 + (J4-J3)^2 )</f>
        <v>201.80448153362809</v>
      </c>
      <c r="L4" s="3">
        <f t="shared" ref="L4:L66" si="20" xml:space="preserve"> -(9.780327 * (1 + 0.0053024 * ((SIN($B$7))^2) - (5.8*10^(-6)) * (SIN(2*($B$7))^2) - (3.086*10^(-6)) * J4))</f>
        <v>-9.776880679756859</v>
      </c>
      <c r="M4" s="3">
        <f t="shared" ca="1" si="4"/>
        <v>1.5358177287051806</v>
      </c>
      <c r="N4" s="3">
        <f t="shared" ca="1" si="5"/>
        <v>87.995873956174918</v>
      </c>
      <c r="O4" s="1">
        <f t="shared" ca="1" si="0"/>
        <v>179757848.99942952</v>
      </c>
      <c r="P4" s="1">
        <f t="shared" si="1"/>
        <v>-788754.22628688777</v>
      </c>
      <c r="Q4" s="1">
        <f t="shared" ca="1" si="6"/>
        <v>180546603.22571641</v>
      </c>
      <c r="R4" s="1">
        <f t="shared" ca="1" si="2"/>
        <v>379217.98375016922</v>
      </c>
      <c r="S4" s="3">
        <f t="shared" si="7"/>
        <v>339.47998247904673</v>
      </c>
      <c r="T4" s="13">
        <f t="shared" ca="1" si="8"/>
        <v>2.7926387660690364</v>
      </c>
      <c r="U4" s="13">
        <f t="shared" si="9"/>
        <v>1.1815677162146907</v>
      </c>
      <c r="V4" s="5">
        <f t="shared" ca="1" si="10"/>
        <v>12.627544722</v>
      </c>
      <c r="W4" s="3">
        <f t="shared" ca="1" si="11"/>
        <v>175.70094196375672</v>
      </c>
      <c r="X4" s="3">
        <f t="shared" ca="1" si="12"/>
        <v>-6.144519481748695</v>
      </c>
      <c r="Y4" s="3">
        <f t="shared" ca="1" si="13"/>
        <v>-175.59346766690902</v>
      </c>
      <c r="AJ4">
        <v>0.01</v>
      </c>
      <c r="AK4">
        <v>2.1623947066215199</v>
      </c>
    </row>
    <row r="5" spans="1:37" x14ac:dyDescent="0.2">
      <c r="A5" s="7" t="s">
        <v>8</v>
      </c>
      <c r="B5" s="17">
        <v>950</v>
      </c>
      <c r="C5" s="23" t="s">
        <v>4</v>
      </c>
      <c r="D5" s="1">
        <f t="shared" si="14"/>
        <v>3</v>
      </c>
      <c r="E5" s="2">
        <f t="shared" si="15"/>
        <v>0.4</v>
      </c>
      <c r="F5" s="3">
        <f t="shared" ca="1" si="16"/>
        <v>33.154521867376026</v>
      </c>
      <c r="G5" s="3">
        <f t="shared" si="17"/>
        <v>946.48736283199992</v>
      </c>
      <c r="H5" s="3">
        <f t="shared" ca="1" si="3"/>
        <v>947.06786996546782</v>
      </c>
      <c r="I5" s="3">
        <f t="shared" ca="1" si="18"/>
        <v>9.9463565602128092</v>
      </c>
      <c r="J5" s="3">
        <f t="shared" si="19"/>
        <v>296.386240023033</v>
      </c>
      <c r="K5" s="3">
        <f t="shared" ref="K5:K68" ca="1" si="21">K4+ SQRT( (I5-I4)^2 + (J5-J4)^2 )</f>
        <v>296.56012298523501</v>
      </c>
      <c r="L5" s="3">
        <f t="shared" si="20"/>
        <v>-9.7740225077296543</v>
      </c>
      <c r="M5" s="3">
        <f t="shared" ca="1" si="4"/>
        <v>1.5357816265567312</v>
      </c>
      <c r="N5" s="3">
        <f t="shared" ca="1" si="5"/>
        <v>87.993805455437411</v>
      </c>
      <c r="O5" s="1">
        <f t="shared" ca="1" si="0"/>
        <v>179387510.06418565</v>
      </c>
      <c r="P5" s="1">
        <f t="shared" si="1"/>
        <v>-1158754.3123865952</v>
      </c>
      <c r="Q5" s="1">
        <f t="shared" ca="1" si="6"/>
        <v>180546264.37657225</v>
      </c>
      <c r="R5" s="1">
        <f t="shared" ca="1" si="2"/>
        <v>378827.14798618713</v>
      </c>
      <c r="S5" s="3">
        <f t="shared" si="7"/>
        <v>339.09496468076395</v>
      </c>
      <c r="T5" s="13">
        <f t="shared" ca="1" si="8"/>
        <v>2.7929281428790049</v>
      </c>
      <c r="U5" s="13">
        <f t="shared" si="9"/>
        <v>1.1710886756401115</v>
      </c>
      <c r="V5" s="5">
        <f t="shared" ca="1" si="10"/>
        <v>12.627544722</v>
      </c>
      <c r="W5" s="3">
        <f t="shared" ca="1" si="11"/>
        <v>173.96321471178123</v>
      </c>
      <c r="X5" s="3">
        <f t="shared" ca="1" si="12"/>
        <v>-6.090025212755946</v>
      </c>
      <c r="Y5" s="3">
        <f t="shared" ca="1" si="13"/>
        <v>-173.85658361352122</v>
      </c>
      <c r="AJ5">
        <v>0.02</v>
      </c>
      <c r="AK5">
        <v>2.1778042395572301</v>
      </c>
    </row>
    <row r="6" spans="1:37" x14ac:dyDescent="0.2">
      <c r="A6" s="7" t="s">
        <v>9</v>
      </c>
      <c r="B6" s="17">
        <v>13.07</v>
      </c>
      <c r="C6" s="23" t="s">
        <v>2</v>
      </c>
      <c r="D6" s="1">
        <f t="shared" si="14"/>
        <v>4</v>
      </c>
      <c r="E6" s="2">
        <f t="shared" si="15"/>
        <v>0.5</v>
      </c>
      <c r="F6" s="3">
        <f t="shared" ca="1" si="16"/>
        <v>33.154521867376026</v>
      </c>
      <c r="G6" s="3">
        <f t="shared" si="17"/>
        <v>945.50996058122701</v>
      </c>
      <c r="H6" s="3">
        <f t="shared" ca="1" si="3"/>
        <v>946.09106743408574</v>
      </c>
      <c r="I6" s="3">
        <f t="shared" ca="1" si="18"/>
        <v>13.261808746950411</v>
      </c>
      <c r="J6" s="14">
        <f t="shared" si="19"/>
        <v>390.98610619369435</v>
      </c>
      <c r="K6" s="15">
        <f t="shared" ca="1" si="21"/>
        <v>391.21806983973624</v>
      </c>
      <c r="L6" s="3">
        <f t="shared" si="20"/>
        <v>-9.7711672861379615</v>
      </c>
      <c r="M6" s="3">
        <f t="shared" ca="1" si="4"/>
        <v>1.5357454604250773</v>
      </c>
      <c r="N6" s="3">
        <f t="shared" ca="1" si="5"/>
        <v>87.99173328873232</v>
      </c>
      <c r="O6" s="1">
        <f t="shared" ca="1" si="0"/>
        <v>179017661.57571355</v>
      </c>
      <c r="P6" s="1">
        <f t="shared" si="1"/>
        <v>-1528156.2600697156</v>
      </c>
      <c r="Q6" s="1">
        <f t="shared" ca="1" si="6"/>
        <v>180545817.83578327</v>
      </c>
      <c r="R6" s="1">
        <f t="shared" ca="1" si="2"/>
        <v>378436.42697363428</v>
      </c>
      <c r="S6" s="3">
        <f t="shared" si="7"/>
        <v>338.71034432888194</v>
      </c>
      <c r="T6" s="13">
        <f t="shared" ca="1" si="8"/>
        <v>2.7932157469493979</v>
      </c>
      <c r="U6" s="13">
        <f t="shared" si="9"/>
        <v>1.1606916688880187</v>
      </c>
      <c r="V6" s="5">
        <f t="shared" ca="1" si="10"/>
        <v>12.627544722</v>
      </c>
      <c r="W6" s="3">
        <f t="shared" ca="1" si="11"/>
        <v>172.24092507551029</v>
      </c>
      <c r="X6" s="3">
        <f t="shared" ca="1" si="12"/>
        <v>-6.035957545145024</v>
      </c>
      <c r="Y6" s="3">
        <f t="shared" ca="1" si="13"/>
        <v>-172.13513147344665</v>
      </c>
      <c r="AJ6">
        <v>0.03</v>
      </c>
      <c r="AK6">
        <v>2.17966460865052</v>
      </c>
    </row>
    <row r="7" spans="1:37" x14ac:dyDescent="0.2">
      <c r="A7" s="7" t="s">
        <v>9</v>
      </c>
      <c r="B7" s="18">
        <f xml:space="preserve"> B6 *(PI()/180)</f>
        <v>0.22811453323565889</v>
      </c>
      <c r="C7" s="23" t="s">
        <v>3</v>
      </c>
      <c r="D7" s="1">
        <f t="shared" si="14"/>
        <v>5</v>
      </c>
      <c r="E7" s="2">
        <f t="shared" si="15"/>
        <v>0.6</v>
      </c>
      <c r="F7" s="3">
        <f t="shared" ca="1" si="16"/>
        <v>33.154521867376026</v>
      </c>
      <c r="G7" s="3">
        <f t="shared" si="17"/>
        <v>944.53284385261315</v>
      </c>
      <c r="H7" s="3">
        <f t="shared" ca="1" si="3"/>
        <v>945.11455148916161</v>
      </c>
      <c r="I7" s="3">
        <f t="shared" ca="1" si="18"/>
        <v>16.577260933688013</v>
      </c>
      <c r="J7" s="3">
        <f t="shared" si="19"/>
        <v>485.48824641538636</v>
      </c>
      <c r="K7" s="3">
        <f t="shared" ca="1" si="21"/>
        <v>485.77835077038321</v>
      </c>
      <c r="L7" s="3">
        <f t="shared" si="20"/>
        <v>-9.7683150141195707</v>
      </c>
      <c r="M7" s="3">
        <f t="shared" ca="1" si="4"/>
        <v>1.5357092301337687</v>
      </c>
      <c r="N7" s="3">
        <f t="shared" ca="1" si="5"/>
        <v>87.989657445949817</v>
      </c>
      <c r="O7" s="1">
        <f t="shared" ca="1" si="0"/>
        <v>178648303.08731183</v>
      </c>
      <c r="P7" s="1">
        <f t="shared" si="1"/>
        <v>-1896960.8506552002</v>
      </c>
      <c r="Q7" s="1">
        <f t="shared" ca="1" si="6"/>
        <v>180545263.93796703</v>
      </c>
      <c r="R7" s="1">
        <f t="shared" ca="1" si="2"/>
        <v>378045.82059566467</v>
      </c>
      <c r="S7" s="3">
        <f t="shared" si="7"/>
        <v>338.3261213072542</v>
      </c>
      <c r="T7" s="13">
        <f t="shared" ca="1" si="8"/>
        <v>2.7935015713162938</v>
      </c>
      <c r="U7" s="13">
        <f t="shared" si="9"/>
        <v>1.1503761363480267</v>
      </c>
      <c r="V7" s="5">
        <f t="shared" ca="1" si="10"/>
        <v>12.627544722</v>
      </c>
      <c r="W7" s="3">
        <f t="shared" ca="1" si="11"/>
        <v>170.53395093527487</v>
      </c>
      <c r="X7" s="3">
        <f t="shared" ca="1" si="12"/>
        <v>-5.9823135687679176</v>
      </c>
      <c r="Y7" s="3">
        <f t="shared" ca="1" si="13"/>
        <v>-170.42898915959009</v>
      </c>
      <c r="AJ7">
        <v>0.04</v>
      </c>
      <c r="AK7">
        <v>2.1790407234563101</v>
      </c>
    </row>
    <row r="8" spans="1:37" x14ac:dyDescent="0.2">
      <c r="A8" s="7" t="s">
        <v>26</v>
      </c>
      <c r="B8" s="19">
        <v>6378137</v>
      </c>
      <c r="C8" s="23" t="s">
        <v>5</v>
      </c>
      <c r="D8" s="1">
        <f t="shared" si="14"/>
        <v>6</v>
      </c>
      <c r="E8" s="2">
        <f t="shared" si="15"/>
        <v>0.7</v>
      </c>
      <c r="F8" s="3">
        <f t="shared" ca="1" si="16"/>
        <v>33.154521867376026</v>
      </c>
      <c r="G8" s="3">
        <f t="shared" si="17"/>
        <v>943.55601235120116</v>
      </c>
      <c r="H8" s="3">
        <f t="shared" ca="1" si="3"/>
        <v>944.1383218386776</v>
      </c>
      <c r="I8" s="3">
        <f t="shared" ca="1" si="18"/>
        <v>19.892713120425615</v>
      </c>
      <c r="J8" s="3">
        <f t="shared" si="19"/>
        <v>579.8926892255771</v>
      </c>
      <c r="K8" s="3">
        <f t="shared" ca="1" si="21"/>
        <v>580.24099442122076</v>
      </c>
      <c r="L8" s="3">
        <f t="shared" si="20"/>
        <v>-9.7654656908131603</v>
      </c>
      <c r="M8" s="3">
        <f t="shared" ca="1" si="4"/>
        <v>1.5356729355057002</v>
      </c>
      <c r="N8" s="3">
        <f t="shared" ca="1" si="5"/>
        <v>87.987577916942485</v>
      </c>
      <c r="O8" s="1">
        <f t="shared" ca="1" si="0"/>
        <v>178279434.15287089</v>
      </c>
      <c r="P8" s="1">
        <f t="shared" si="1"/>
        <v>-2265168.8643943006</v>
      </c>
      <c r="Q8" s="1">
        <f t="shared" ca="1" si="6"/>
        <v>180544603.0172652</v>
      </c>
      <c r="R8" s="1">
        <f t="shared" ca="1" si="2"/>
        <v>377655.32873547106</v>
      </c>
      <c r="S8" s="3">
        <f t="shared" si="7"/>
        <v>337.94229549985425</v>
      </c>
      <c r="T8" s="13">
        <f t="shared" ca="1" si="8"/>
        <v>2.7937856089963287</v>
      </c>
      <c r="U8" s="13">
        <f t="shared" si="9"/>
        <v>1.1401415216909412</v>
      </c>
      <c r="V8" s="5">
        <f t="shared" ca="1" si="10"/>
        <v>12.627544722</v>
      </c>
      <c r="W8" s="3">
        <f t="shared" ca="1" si="11"/>
        <v>168.84217102410963</v>
      </c>
      <c r="X8" s="3">
        <f t="shared" ca="1" si="12"/>
        <v>-5.9290903905398151</v>
      </c>
      <c r="Y8" s="3">
        <f t="shared" ca="1" si="13"/>
        <v>-168.73803543740661</v>
      </c>
      <c r="AJ8">
        <v>0.05</v>
      </c>
      <c r="AK8">
        <v>2.1778049087451499</v>
      </c>
    </row>
    <row r="9" spans="1:37" x14ac:dyDescent="0.2">
      <c r="A9" s="7" t="s">
        <v>27</v>
      </c>
      <c r="B9" s="19">
        <v>6356752.2999999998</v>
      </c>
      <c r="C9" s="23" t="s">
        <v>5</v>
      </c>
      <c r="D9" s="1">
        <f t="shared" si="14"/>
        <v>7</v>
      </c>
      <c r="E9" s="2">
        <f t="shared" si="15"/>
        <v>0.79999999999999993</v>
      </c>
      <c r="F9" s="3">
        <f t="shared" ca="1" si="16"/>
        <v>33.154521867376026</v>
      </c>
      <c r="G9" s="3">
        <f t="shared" si="17"/>
        <v>942.57946578211988</v>
      </c>
      <c r="H9" s="3">
        <f t="shared" ca="1" si="3"/>
        <v>943.16237819071262</v>
      </c>
      <c r="I9" s="3">
        <f t="shared" ca="1" si="18"/>
        <v>23.208165307163217</v>
      </c>
      <c r="J9" s="3">
        <f t="shared" si="19"/>
        <v>674.19946313224318</v>
      </c>
      <c r="K9" s="3">
        <f t="shared" ca="1" si="21"/>
        <v>674.60602940709668</v>
      </c>
      <c r="L9" s="3">
        <f t="shared" si="20"/>
        <v>-9.7626193153583003</v>
      </c>
      <c r="M9" s="3">
        <f t="shared" ca="1" si="4"/>
        <v>1.5356365763631079</v>
      </c>
      <c r="N9" s="3">
        <f t="shared" ca="1" si="5"/>
        <v>87.985494691525233</v>
      </c>
      <c r="O9" s="1">
        <f t="shared" ca="1" si="0"/>
        <v>177911054.32687217</v>
      </c>
      <c r="P9" s="1">
        <f t="shared" si="1"/>
        <v>-2632781.0804716134</v>
      </c>
      <c r="Q9" s="1">
        <f t="shared" ca="1" si="6"/>
        <v>180543835.40734378</v>
      </c>
      <c r="R9" s="1">
        <f t="shared" ca="1" si="2"/>
        <v>377264.95127628505</v>
      </c>
      <c r="S9" s="3">
        <f t="shared" si="7"/>
        <v>337.55886679077548</v>
      </c>
      <c r="T9" s="13">
        <f t="shared" ca="1" si="8"/>
        <v>2.7940678529866618</v>
      </c>
      <c r="U9" s="13">
        <f t="shared" si="9"/>
        <v>1.1299872718524435</v>
      </c>
      <c r="V9" s="5">
        <f t="shared" ca="1" si="10"/>
        <v>12.627544722</v>
      </c>
      <c r="W9" s="3">
        <f t="shared" ca="1" si="11"/>
        <v>167.16546492253826</v>
      </c>
      <c r="X9" s="3">
        <f t="shared" ca="1" si="12"/>
        <v>-5.8762851343543367</v>
      </c>
      <c r="Y9" s="3">
        <f t="shared" ca="1" si="13"/>
        <v>-167.06214991968747</v>
      </c>
      <c r="AJ9">
        <v>0.06</v>
      </c>
      <c r="AK9">
        <v>2.17644383793243</v>
      </c>
    </row>
    <row r="10" spans="1:37" x14ac:dyDescent="0.2">
      <c r="A10" s="7" t="s">
        <v>28</v>
      </c>
      <c r="B10" s="19">
        <v>6365755.0999999996</v>
      </c>
      <c r="C10" s="23" t="s">
        <v>5</v>
      </c>
      <c r="D10" s="1">
        <f t="shared" si="14"/>
        <v>8</v>
      </c>
      <c r="E10" s="2">
        <f t="shared" si="15"/>
        <v>0.89999999999999991</v>
      </c>
      <c r="F10" s="3">
        <f t="shared" ca="1" si="16"/>
        <v>33.154521867376026</v>
      </c>
      <c r="G10" s="3">
        <f t="shared" si="17"/>
        <v>941.60320385058401</v>
      </c>
      <c r="H10" s="3">
        <f t="shared" ca="1" si="3"/>
        <v>942.18672025344256</v>
      </c>
      <c r="I10" s="3">
        <f t="shared" ca="1" si="18"/>
        <v>26.523617493900819</v>
      </c>
      <c r="J10" s="3">
        <f t="shared" si="19"/>
        <v>768.40859661387844</v>
      </c>
      <c r="K10" s="3">
        <f t="shared" ca="1" si="21"/>
        <v>768.8734843136715</v>
      </c>
      <c r="L10" s="3">
        <f t="shared" si="20"/>
        <v>-9.7597758868954525</v>
      </c>
      <c r="M10" s="3">
        <f t="shared" ca="1" si="4"/>
        <v>1.5356001525275669</v>
      </c>
      <c r="N10" s="3">
        <f t="shared" ca="1" si="5"/>
        <v>87.983407759475057</v>
      </c>
      <c r="O10" s="1">
        <f t="shared" ca="1" si="0"/>
        <v>177543163.16438776</v>
      </c>
      <c r="P10" s="1">
        <f t="shared" si="1"/>
        <v>-2999798.2770061218</v>
      </c>
      <c r="Q10" s="1">
        <f t="shared" ca="1" si="6"/>
        <v>180542961.44139388</v>
      </c>
      <c r="R10" s="1">
        <f t="shared" ca="1" si="2"/>
        <v>376874.68810137705</v>
      </c>
      <c r="S10" s="3">
        <f t="shared" si="7"/>
        <v>337.17583506423119</v>
      </c>
      <c r="T10" s="13">
        <f t="shared" ca="1" si="8"/>
        <v>2.7943482962649391</v>
      </c>
      <c r="U10" s="13">
        <f t="shared" si="9"/>
        <v>1.1199128370168399</v>
      </c>
      <c r="V10" s="5">
        <f t="shared" ca="1" si="10"/>
        <v>12.627544722</v>
      </c>
      <c r="W10" s="3">
        <f t="shared" ca="1" si="11"/>
        <v>165.50371305338624</v>
      </c>
      <c r="X10" s="3">
        <f t="shared" ca="1" si="12"/>
        <v>-5.8238949409989536</v>
      </c>
      <c r="Y10" s="3">
        <f t="shared" ca="1" si="13"/>
        <v>-165.40121306137334</v>
      </c>
      <c r="AJ10">
        <v>7.0000000000000007E-2</v>
      </c>
      <c r="AK10">
        <v>2.1751089541703199</v>
      </c>
    </row>
    <row r="11" spans="1:37" x14ac:dyDescent="0.2">
      <c r="A11" s="7" t="s">
        <v>32</v>
      </c>
      <c r="B11" s="17">
        <v>400</v>
      </c>
      <c r="C11" s="24" t="s">
        <v>22</v>
      </c>
      <c r="D11" s="1">
        <f t="shared" si="14"/>
        <v>9</v>
      </c>
      <c r="E11" s="2">
        <f t="shared" si="15"/>
        <v>0.99999999999999989</v>
      </c>
      <c r="F11" s="3">
        <f t="shared" ca="1" si="16"/>
        <v>33.154521867376026</v>
      </c>
      <c r="G11" s="3">
        <f t="shared" si="17"/>
        <v>940.62722626189452</v>
      </c>
      <c r="H11" s="3">
        <f t="shared" ca="1" si="3"/>
        <v>941.21134773514052</v>
      </c>
      <c r="I11" s="3">
        <f t="shared" ca="1" si="18"/>
        <v>29.839069680638421</v>
      </c>
      <c r="J11" s="3">
        <f t="shared" si="19"/>
        <v>862.5201181195024</v>
      </c>
      <c r="K11" s="3">
        <f t="shared" ca="1" si="21"/>
        <v>863.04338769742822</v>
      </c>
      <c r="L11" s="3">
        <f t="shared" si="20"/>
        <v>-9.7569354045659615</v>
      </c>
      <c r="M11" s="3">
        <f t="shared" ca="1" si="4"/>
        <v>1.5355636638199881</v>
      </c>
      <c r="N11" s="3">
        <f t="shared" ca="1" si="5"/>
        <v>87.98131711053091</v>
      </c>
      <c r="O11" s="1">
        <f t="shared" ca="1" si="0"/>
        <v>177175760.22107992</v>
      </c>
      <c r="P11" s="1">
        <f t="shared" si="1"/>
        <v>-3366221.2310522352</v>
      </c>
      <c r="Q11" s="1">
        <f t="shared" ca="1" si="6"/>
        <v>180541981.45213217</v>
      </c>
      <c r="R11" s="1">
        <f t="shared" ca="1" si="2"/>
        <v>376484.53909405624</v>
      </c>
      <c r="S11" s="3">
        <f t="shared" si="7"/>
        <v>336.79320020455447</v>
      </c>
      <c r="T11" s="13">
        <f t="shared" ca="1" si="8"/>
        <v>2.7946269317892614</v>
      </c>
      <c r="U11" s="13">
        <f t="shared" si="9"/>
        <v>1.109917670600884</v>
      </c>
      <c r="V11" s="5">
        <f t="shared" ca="1" si="10"/>
        <v>12.627544722</v>
      </c>
      <c r="W11" s="3">
        <f t="shared" ca="1" si="11"/>
        <v>163.85679667662242</v>
      </c>
      <c r="X11" s="3">
        <f t="shared" ca="1" si="12"/>
        <v>-5.7719169680708085</v>
      </c>
      <c r="Y11" s="3">
        <f t="shared" ca="1" si="13"/>
        <v>-163.75510615439654</v>
      </c>
      <c r="AJ11">
        <v>0.08</v>
      </c>
      <c r="AK11">
        <v>2.1738486460881301</v>
      </c>
    </row>
    <row r="12" spans="1:37" x14ac:dyDescent="0.2">
      <c r="A12" s="22" t="s">
        <v>33</v>
      </c>
      <c r="B12" s="17">
        <v>0.17785000000000001</v>
      </c>
      <c r="C12" s="25" t="s">
        <v>5</v>
      </c>
      <c r="D12" s="1">
        <f t="shared" si="14"/>
        <v>10</v>
      </c>
      <c r="E12" s="2">
        <f t="shared" si="15"/>
        <v>1.0999999999999999</v>
      </c>
      <c r="F12" s="3">
        <f t="shared" ca="1" si="16"/>
        <v>33.154521867376026</v>
      </c>
      <c r="G12" s="3">
        <f t="shared" si="17"/>
        <v>939.65153272143789</v>
      </c>
      <c r="H12" s="3">
        <f t="shared" ca="1" si="3"/>
        <v>940.23626034417634</v>
      </c>
      <c r="I12" s="3">
        <f t="shared" ca="1" si="18"/>
        <v>33.154521867376026</v>
      </c>
      <c r="J12" s="3">
        <f t="shared" si="19"/>
        <v>956.53405606866909</v>
      </c>
      <c r="K12" s="3">
        <f t="shared" ca="1" si="21"/>
        <v>957.11576808568202</v>
      </c>
      <c r="L12" s="3">
        <f t="shared" si="20"/>
        <v>-9.7540978675120691</v>
      </c>
      <c r="M12" s="3">
        <f t="shared" ca="1" si="4"/>
        <v>1.5355271100606147</v>
      </c>
      <c r="N12" s="3">
        <f t="shared" ca="1" si="5"/>
        <v>87.979222734393474</v>
      </c>
      <c r="O12" s="1">
        <f t="shared" ca="1" si="0"/>
        <v>176808845.05320036</v>
      </c>
      <c r="P12" s="1">
        <f t="shared" si="1"/>
        <v>-3732050.7186008301</v>
      </c>
      <c r="Q12" s="1">
        <f t="shared" ca="1" si="6"/>
        <v>180540895.7718012</v>
      </c>
      <c r="R12" s="1">
        <f t="shared" ca="1" si="2"/>
        <v>376094.50413767056</v>
      </c>
      <c r="S12" s="3">
        <f t="shared" si="7"/>
        <v>336.41096209619826</v>
      </c>
      <c r="T12" s="13">
        <f t="shared" ca="1" si="8"/>
        <v>2.7949037524981466</v>
      </c>
      <c r="U12" s="13">
        <f t="shared" si="9"/>
        <v>1.1000012292376617</v>
      </c>
      <c r="V12" s="5">
        <f t="shared" ca="1" si="10"/>
        <v>12.627544722</v>
      </c>
      <c r="W12" s="3">
        <f t="shared" ca="1" si="11"/>
        <v>162.22459788422685</v>
      </c>
      <c r="X12" s="3">
        <f t="shared" ca="1" si="12"/>
        <v>-5.7203483898930463</v>
      </c>
      <c r="Y12" s="3">
        <f t="shared" ca="1" si="13"/>
        <v>-162.12371132254944</v>
      </c>
      <c r="AJ12">
        <v>0.09</v>
      </c>
      <c r="AK12">
        <v>2.1726752325587499</v>
      </c>
    </row>
    <row r="13" spans="1:37" x14ac:dyDescent="0.2">
      <c r="A13" s="22" t="s">
        <v>34</v>
      </c>
      <c r="B13" s="26">
        <f xml:space="preserve"> PI()*((B12/2)^2)</f>
        <v>2.4842632818618007E-2</v>
      </c>
      <c r="D13" s="1">
        <f t="shared" si="14"/>
        <v>11</v>
      </c>
      <c r="E13" s="2">
        <f t="shared" si="15"/>
        <v>1.2</v>
      </c>
      <c r="F13" s="3">
        <f t="shared" ca="1" si="16"/>
        <v>33.154521867376026</v>
      </c>
      <c r="G13" s="3">
        <f t="shared" si="17"/>
        <v>938.67612293468665</v>
      </c>
      <c r="H13" s="3">
        <f t="shared" ca="1" si="3"/>
        <v>939.26145778901696</v>
      </c>
      <c r="I13" s="3">
        <f t="shared" ca="1" si="18"/>
        <v>36.469974054113628</v>
      </c>
      <c r="J13" s="3">
        <f t="shared" si="19"/>
        <v>1050.4504388514754</v>
      </c>
      <c r="K13" s="3">
        <f t="shared" ca="1" si="21"/>
        <v>1051.0906539765897</v>
      </c>
      <c r="L13" s="3">
        <f t="shared" si="20"/>
        <v>-9.7512632748769033</v>
      </c>
      <c r="M13" s="3">
        <f t="shared" ca="1" si="4"/>
        <v>1.5354904910690195</v>
      </c>
      <c r="N13" s="3">
        <f t="shared" ca="1" si="5"/>
        <v>87.977124620725036</v>
      </c>
      <c r="O13" s="1">
        <f t="shared" ca="1" si="0"/>
        <v>176442417.21758986</v>
      </c>
      <c r="P13" s="1">
        <f t="shared" si="1"/>
        <v>-4097287.514580287</v>
      </c>
      <c r="Q13" s="1">
        <f t="shared" ca="1" si="6"/>
        <v>180539704.73217013</v>
      </c>
      <c r="R13" s="1">
        <f t="shared" ca="1" si="2"/>
        <v>375704.5831156068</v>
      </c>
      <c r="S13" s="3">
        <f t="shared" si="7"/>
        <v>336.02912062373525</v>
      </c>
      <c r="T13" s="13">
        <f t="shared" ca="1" si="8"/>
        <v>2.7951787513104978</v>
      </c>
      <c r="U13" s="13">
        <f t="shared" si="9"/>
        <v>1.0901629727605466</v>
      </c>
      <c r="V13" s="5">
        <f t="shared" ca="1" si="10"/>
        <v>12.627544722</v>
      </c>
      <c r="W13" s="3">
        <f t="shared" ca="1" si="11"/>
        <v>160.60699959508679</v>
      </c>
      <c r="X13" s="3">
        <f t="shared" ca="1" si="12"/>
        <v>-5.6691863974312744</v>
      </c>
      <c r="Y13" s="3">
        <f t="shared" ca="1" si="13"/>
        <v>-160.50691151638108</v>
      </c>
      <c r="AJ13">
        <v>0.1</v>
      </c>
      <c r="AK13">
        <v>2.17158769881229</v>
      </c>
    </row>
    <row r="14" spans="1:37" x14ac:dyDescent="0.2">
      <c r="D14" s="1">
        <f t="shared" si="14"/>
        <v>12</v>
      </c>
      <c r="E14" s="2">
        <f t="shared" si="15"/>
        <v>1.3</v>
      </c>
      <c r="F14" s="3">
        <f t="shared" ca="1" si="16"/>
        <v>33.154521867376026</v>
      </c>
      <c r="G14" s="3">
        <f t="shared" si="17"/>
        <v>937.70099660719893</v>
      </c>
      <c r="H14" s="3">
        <f t="shared" ca="1" si="3"/>
        <v>938.28693977822604</v>
      </c>
      <c r="I14" s="3">
        <f t="shared" ca="1" si="18"/>
        <v>39.78542624085123</v>
      </c>
      <c r="J14" s="3">
        <f t="shared" si="19"/>
        <v>1144.2692948285696</v>
      </c>
      <c r="K14" s="3">
        <f t="shared" ca="1" si="21"/>
        <v>1144.9680738391598</v>
      </c>
      <c r="L14" s="3">
        <f t="shared" si="20"/>
        <v>-9.7484316258044785</v>
      </c>
      <c r="M14" s="3">
        <f t="shared" ca="1" si="4"/>
        <v>1.5354538066641019</v>
      </c>
      <c r="N14" s="3">
        <f t="shared" ca="1" si="5"/>
        <v>87.975022759149311</v>
      </c>
      <c r="O14" s="1">
        <f t="shared" ca="1" si="0"/>
        <v>176076476.27167767</v>
      </c>
      <c r="P14" s="1">
        <f t="shared" si="1"/>
        <v>-4461932.3928575264</v>
      </c>
      <c r="Q14" s="1">
        <f t="shared" ca="1" si="6"/>
        <v>180538408.66453519</v>
      </c>
      <c r="R14" s="1">
        <f t="shared" ca="1" si="2"/>
        <v>375314.77591129043</v>
      </c>
      <c r="S14" s="3">
        <f t="shared" si="7"/>
        <v>335.64767567185783</v>
      </c>
      <c r="T14" s="13">
        <f t="shared" ca="1" si="8"/>
        <v>2.7954519211255664</v>
      </c>
      <c r="U14" s="13">
        <f t="shared" si="9"/>
        <v>1.0804023641872249</v>
      </c>
      <c r="V14" s="5">
        <f t="shared" ca="1" si="10"/>
        <v>12.627544722</v>
      </c>
      <c r="W14" s="3">
        <f t="shared" ca="1" si="11"/>
        <v>159.00388554992026</v>
      </c>
      <c r="X14" s="3">
        <f t="shared" ca="1" si="12"/>
        <v>-5.6184281982104505</v>
      </c>
      <c r="Y14" s="3">
        <f t="shared" ca="1" si="13"/>
        <v>-158.90459050812123</v>
      </c>
      <c r="AJ14">
        <v>0.11</v>
      </c>
      <c r="AK14">
        <v>2.1705802319389198</v>
      </c>
    </row>
    <row r="15" spans="1:37" x14ac:dyDescent="0.2">
      <c r="D15" s="1">
        <f t="shared" si="14"/>
        <v>13</v>
      </c>
      <c r="E15" s="2">
        <f t="shared" si="15"/>
        <v>1.4000000000000001</v>
      </c>
      <c r="F15" s="3">
        <f t="shared" ca="1" si="16"/>
        <v>33.154521867376026</v>
      </c>
      <c r="G15" s="3">
        <f t="shared" si="17"/>
        <v>936.72615344461849</v>
      </c>
      <c r="H15" s="3">
        <f t="shared" ca="1" si="3"/>
        <v>937.31270602046425</v>
      </c>
      <c r="I15" s="3">
        <f t="shared" ca="1" si="18"/>
        <v>43.100878427588832</v>
      </c>
      <c r="J15" s="3">
        <f t="shared" si="19"/>
        <v>1237.9906523311604</v>
      </c>
      <c r="K15" s="3">
        <f t="shared" ca="1" si="21"/>
        <v>1238.7480561132622</v>
      </c>
      <c r="L15" s="3">
        <f t="shared" si="20"/>
        <v>-9.7456029194397011</v>
      </c>
      <c r="M15" s="3">
        <f t="shared" ca="1" si="4"/>
        <v>1.5354170566640839</v>
      </c>
      <c r="N15" s="3">
        <f t="shared" ca="1" si="5"/>
        <v>87.97291713925118</v>
      </c>
      <c r="O15" s="1">
        <f t="shared" ca="1" si="0"/>
        <v>175711021.77348104</v>
      </c>
      <c r="P15" s="1">
        <f t="shared" si="1"/>
        <v>-4825986.1262390465</v>
      </c>
      <c r="Q15" s="1">
        <f t="shared" ca="1" si="6"/>
        <v>180537007.89972007</v>
      </c>
      <c r="R15" s="1">
        <f t="shared" ca="1" si="2"/>
        <v>374925.0824081857</v>
      </c>
      <c r="S15" s="3">
        <f t="shared" si="7"/>
        <v>335.26662712537808</v>
      </c>
      <c r="T15" s="13">
        <f t="shared" ca="1" si="8"/>
        <v>2.7957232548229198</v>
      </c>
      <c r="U15" s="13">
        <f t="shared" si="9"/>
        <v>1.0707188697037771</v>
      </c>
      <c r="V15" s="5">
        <f t="shared" ca="1" si="10"/>
        <v>12.627544722</v>
      </c>
      <c r="W15" s="3">
        <f t="shared" ca="1" si="11"/>
        <v>157.41514030622514</v>
      </c>
      <c r="X15" s="3">
        <f t="shared" ca="1" si="12"/>
        <v>-5.5680710162323077</v>
      </c>
      <c r="Y15" s="3">
        <f t="shared" ca="1" si="13"/>
        <v>-157.31663288663009</v>
      </c>
      <c r="AJ15">
        <v>0.12</v>
      </c>
      <c r="AK15">
        <v>2.16964562323757</v>
      </c>
    </row>
    <row r="16" spans="1:37" x14ac:dyDescent="0.2">
      <c r="D16" s="1">
        <f t="shared" si="14"/>
        <v>14</v>
      </c>
      <c r="E16" s="2">
        <f t="shared" si="15"/>
        <v>1.5000000000000002</v>
      </c>
      <c r="F16" s="3">
        <f t="shared" ca="1" si="16"/>
        <v>33.154521867376026</v>
      </c>
      <c r="G16" s="3">
        <f t="shared" si="17"/>
        <v>935.75159315267456</v>
      </c>
      <c r="H16" s="3">
        <f t="shared" ca="1" si="3"/>
        <v>936.33875622448886</v>
      </c>
      <c r="I16" s="3">
        <f t="shared" ca="1" si="18"/>
        <v>46.416330614326434</v>
      </c>
      <c r="J16" s="3">
        <f t="shared" si="19"/>
        <v>1331.614539661025</v>
      </c>
      <c r="K16" s="3">
        <f t="shared" ca="1" si="21"/>
        <v>1332.4306292096376</v>
      </c>
      <c r="L16" s="3">
        <f t="shared" si="20"/>
        <v>-9.7427771549283619</v>
      </c>
      <c r="M16" s="3">
        <f t="shared" ca="1" si="4"/>
        <v>1.5353802408865083</v>
      </c>
      <c r="N16" s="3">
        <f t="shared" ca="1" si="5"/>
        <v>87.970807750576597</v>
      </c>
      <c r="O16" s="1">
        <f t="shared" ca="1" si="0"/>
        <v>175346053.28160456</v>
      </c>
      <c r="P16" s="1">
        <f t="shared" si="1"/>
        <v>-5189449.4864719529</v>
      </c>
      <c r="Q16" s="1">
        <f t="shared" ca="1" si="6"/>
        <v>180535502.76807651</v>
      </c>
      <c r="R16" s="1">
        <f t="shared" ca="1" si="2"/>
        <v>374535.50248979556</v>
      </c>
      <c r="S16" s="3">
        <f t="shared" si="7"/>
        <v>334.88597486922782</v>
      </c>
      <c r="T16" s="13">
        <f t="shared" ca="1" si="8"/>
        <v>2.7959927452624043</v>
      </c>
      <c r="U16" s="13">
        <f t="shared" si="9"/>
        <v>1.0611119586488422</v>
      </c>
      <c r="V16" s="5">
        <f t="shared" ca="1" si="10"/>
        <v>12.627544722</v>
      </c>
      <c r="W16" s="3">
        <f t="shared" ca="1" si="11"/>
        <v>155.84064923325784</v>
      </c>
      <c r="X16" s="3">
        <f t="shared" ca="1" si="12"/>
        <v>-5.5181120918927151</v>
      </c>
      <c r="Y16" s="3">
        <f t="shared" ca="1" si="13"/>
        <v>-155.74292405237745</v>
      </c>
      <c r="AJ16">
        <v>0.13</v>
      </c>
      <c r="AK16">
        <v>2.1687766215375599</v>
      </c>
    </row>
    <row r="17" spans="4:37" x14ac:dyDescent="0.2">
      <c r="D17" s="1">
        <f t="shared" si="14"/>
        <v>15</v>
      </c>
      <c r="E17" s="2">
        <f t="shared" si="15"/>
        <v>1.6000000000000003</v>
      </c>
      <c r="F17" s="3">
        <f t="shared" ca="1" si="16"/>
        <v>33.154521867376026</v>
      </c>
      <c r="G17" s="3">
        <f t="shared" si="17"/>
        <v>934.77731543718176</v>
      </c>
      <c r="H17" s="3">
        <f t="shared" ca="1" si="3"/>
        <v>935.36509009915414</v>
      </c>
      <c r="I17" s="3">
        <f t="shared" ca="1" si="18"/>
        <v>49.731782801064035</v>
      </c>
      <c r="J17" s="3">
        <f t="shared" si="19"/>
        <v>1425.1409850905179</v>
      </c>
      <c r="K17" s="3">
        <f t="shared" ca="1" si="21"/>
        <v>1426.0158215099073</v>
      </c>
      <c r="L17" s="3">
        <f t="shared" si="20"/>
        <v>-9.7399543314171471</v>
      </c>
      <c r="M17" s="3">
        <f t="shared" ca="1" si="4"/>
        <v>1.5353433591482342</v>
      </c>
      <c r="N17" s="3">
        <f t="shared" ca="1" si="5"/>
        <v>87.968694582632395</v>
      </c>
      <c r="O17" s="1">
        <f t="shared" ca="1" si="0"/>
        <v>174981570.35523975</v>
      </c>
      <c r="P17" s="1">
        <f t="shared" si="1"/>
        <v>-5552323.2442449955</v>
      </c>
      <c r="Q17" s="1">
        <f t="shared" ca="1" si="6"/>
        <v>180533893.59948474</v>
      </c>
      <c r="R17" s="1">
        <f t="shared" ca="1" si="2"/>
        <v>374146.03603966167</v>
      </c>
      <c r="S17" s="3">
        <f t="shared" si="7"/>
        <v>334.50571878845841</v>
      </c>
      <c r="T17" s="13">
        <f t="shared" ca="1" si="8"/>
        <v>2.7962603852841137</v>
      </c>
      <c r="U17" s="13">
        <f t="shared" si="9"/>
        <v>1.0515811034978337</v>
      </c>
      <c r="V17" s="5">
        <f t="shared" ca="1" si="10"/>
        <v>12.627544722</v>
      </c>
      <c r="W17" s="3">
        <f t="shared" ca="1" si="11"/>
        <v>154.28029850703641</v>
      </c>
      <c r="X17" s="3">
        <f t="shared" ca="1" si="12"/>
        <v>-5.468548681899831</v>
      </c>
      <c r="Y17" s="3">
        <f t="shared" ca="1" si="13"/>
        <v>-154.18335021244658</v>
      </c>
      <c r="AJ17">
        <v>0.14000000000000001</v>
      </c>
      <c r="AK17">
        <v>2.16796650401422</v>
      </c>
    </row>
    <row r="18" spans="4:37" x14ac:dyDescent="0.2">
      <c r="D18" s="1">
        <f t="shared" si="14"/>
        <v>16</v>
      </c>
      <c r="E18" s="2">
        <f t="shared" si="15"/>
        <v>1.7000000000000004</v>
      </c>
      <c r="F18" s="3">
        <f t="shared" ca="1" si="16"/>
        <v>33.154521867376026</v>
      </c>
      <c r="G18" s="3">
        <f t="shared" si="17"/>
        <v>933.80332000404007</v>
      </c>
      <c r="H18" s="3">
        <f t="shared" ca="1" si="3"/>
        <v>934.39170735341077</v>
      </c>
      <c r="I18" s="3">
        <f t="shared" ca="1" si="18"/>
        <v>53.047234987801637</v>
      </c>
      <c r="J18" s="3">
        <f t="shared" si="19"/>
        <v>1518.570016862579</v>
      </c>
      <c r="K18" s="3">
        <f t="shared" ca="1" si="21"/>
        <v>1519.5036613665825</v>
      </c>
      <c r="L18" s="3">
        <f t="shared" si="20"/>
        <v>-9.7371344480536202</v>
      </c>
      <c r="M18" s="3">
        <f t="shared" ca="1" si="4"/>
        <v>1.5353064112654344</v>
      </c>
      <c r="N18" s="3">
        <f t="shared" ca="1" si="5"/>
        <v>87.966577624886028</v>
      </c>
      <c r="O18" s="1">
        <f t="shared" ca="1" si="0"/>
        <v>174617572.55416441</v>
      </c>
      <c r="P18" s="1">
        <f t="shared" si="1"/>
        <v>-5914608.1691895938</v>
      </c>
      <c r="Q18" s="1">
        <f t="shared" ca="1" si="6"/>
        <v>180532180.72335401</v>
      </c>
      <c r="R18" s="1">
        <f t="shared" ca="1" si="2"/>
        <v>373756.6829413643</v>
      </c>
      <c r="S18" s="3">
        <f t="shared" si="7"/>
        <v>334.12585876824079</v>
      </c>
      <c r="T18" s="13">
        <f t="shared" ca="1" si="8"/>
        <v>2.7965261677083531</v>
      </c>
      <c r="U18" s="13">
        <f t="shared" si="9"/>
        <v>1.0421257798472314</v>
      </c>
      <c r="V18" s="5">
        <f t="shared" ca="1" si="10"/>
        <v>12.627544722</v>
      </c>
      <c r="W18" s="3">
        <f t="shared" ca="1" si="11"/>
        <v>152.73397510537197</v>
      </c>
      <c r="X18" s="3">
        <f t="shared" ca="1" si="12"/>
        <v>-5.419378059192324</v>
      </c>
      <c r="Y18" s="3">
        <f t="shared" ca="1" si="13"/>
        <v>-152.63779837556598</v>
      </c>
      <c r="AJ18">
        <v>0.15</v>
      </c>
      <c r="AK18">
        <v>2.16720922521439</v>
      </c>
    </row>
    <row r="19" spans="4:37" x14ac:dyDescent="0.2">
      <c r="D19" s="1">
        <f t="shared" si="14"/>
        <v>17</v>
      </c>
      <c r="E19" s="2">
        <f t="shared" si="15"/>
        <v>1.8000000000000005</v>
      </c>
      <c r="F19" s="3">
        <f t="shared" ca="1" si="16"/>
        <v>33.154521867376026</v>
      </c>
      <c r="G19" s="3">
        <f t="shared" si="17"/>
        <v>932.82960655923466</v>
      </c>
      <c r="H19" s="3">
        <f t="shared" ca="1" si="3"/>
        <v>933.41860769630625</v>
      </c>
      <c r="I19" s="3">
        <f t="shared" ca="1" si="18"/>
        <v>56.362687174539239</v>
      </c>
      <c r="J19" s="3">
        <f t="shared" si="19"/>
        <v>1611.9016631907427</v>
      </c>
      <c r="K19" s="3">
        <f t="shared" ca="1" si="21"/>
        <v>1612.8941771030745</v>
      </c>
      <c r="L19" s="3">
        <f t="shared" si="20"/>
        <v>-9.7343175039862402</v>
      </c>
      <c r="M19" s="3">
        <f t="shared" ca="1" si="4"/>
        <v>1.5352693970535927</v>
      </c>
      <c r="N19" s="3">
        <f t="shared" ca="1" si="5"/>
        <v>87.964456866765488</v>
      </c>
      <c r="O19" s="1">
        <f t="shared" ca="1" si="0"/>
        <v>174254059.43874219</v>
      </c>
      <c r="P19" s="1">
        <f t="shared" si="1"/>
        <v>-6276305.029880872</v>
      </c>
      <c r="Q19" s="1">
        <f t="shared" ca="1" si="6"/>
        <v>180530364.46862307</v>
      </c>
      <c r="R19" s="1">
        <f t="shared" ca="1" si="2"/>
        <v>373367.44307852251</v>
      </c>
      <c r="S19" s="3">
        <f t="shared" si="7"/>
        <v>333.74639469386562</v>
      </c>
      <c r="T19" s="13">
        <f t="shared" ca="1" si="8"/>
        <v>2.7967900853356027</v>
      </c>
      <c r="U19" s="13">
        <f t="shared" si="9"/>
        <v>1.0327454663989337</v>
      </c>
      <c r="V19" s="5">
        <f t="shared" ca="1" si="10"/>
        <v>12.627544722</v>
      </c>
      <c r="W19" s="3">
        <f t="shared" ca="1" si="11"/>
        <v>151.20156680292621</v>
      </c>
      <c r="X19" s="3">
        <f t="shared" ca="1" si="12"/>
        <v>-5.3705975128579624</v>
      </c>
      <c r="Y19" s="3">
        <f t="shared" ca="1" si="13"/>
        <v>-151.10615634716754</v>
      </c>
      <c r="AJ19">
        <v>0.16</v>
      </c>
      <c r="AK19">
        <v>2.1664994078374802</v>
      </c>
    </row>
    <row r="20" spans="4:37" x14ac:dyDescent="0.2">
      <c r="D20" s="1">
        <f t="shared" si="14"/>
        <v>18</v>
      </c>
      <c r="E20" s="2">
        <f t="shared" si="15"/>
        <v>1.9000000000000006</v>
      </c>
      <c r="F20" s="3">
        <f t="shared" ca="1" si="16"/>
        <v>33.154521867376026</v>
      </c>
      <c r="G20" s="3">
        <f t="shared" si="17"/>
        <v>931.85617480883604</v>
      </c>
      <c r="H20" s="3">
        <f t="shared" ca="1" si="3"/>
        <v>932.445790836985</v>
      </c>
      <c r="I20" s="3">
        <f t="shared" ca="1" si="18"/>
        <v>59.678139361276841</v>
      </c>
      <c r="J20" s="3">
        <f t="shared" si="19"/>
        <v>1705.1359522591463</v>
      </c>
      <c r="K20" s="3">
        <f t="shared" ca="1" si="21"/>
        <v>1706.1873970137046</v>
      </c>
      <c r="L20" s="3">
        <f t="shared" si="20"/>
        <v>-9.7315034983643507</v>
      </c>
      <c r="M20" s="3">
        <f t="shared" ca="1" si="4"/>
        <v>1.5352323163274992</v>
      </c>
      <c r="N20" s="3">
        <f t="shared" ca="1" si="5"/>
        <v>87.962332297659046</v>
      </c>
      <c r="O20" s="1">
        <f t="shared" ca="1" si="0"/>
        <v>173891030.56992209</v>
      </c>
      <c r="P20" s="1">
        <f t="shared" si="1"/>
        <v>-6637414.5938386843</v>
      </c>
      <c r="Q20" s="1">
        <f t="shared" ca="1" si="6"/>
        <v>180528445.16376078</v>
      </c>
      <c r="R20" s="1">
        <f t="shared" ca="1" si="2"/>
        <v>372978.31633479398</v>
      </c>
      <c r="S20" s="3">
        <f t="shared" si="7"/>
        <v>333.36732645074284</v>
      </c>
      <c r="T20" s="13">
        <f t="shared" ca="1" si="8"/>
        <v>2.7970521309464917</v>
      </c>
      <c r="U20" s="13">
        <f t="shared" si="9"/>
        <v>1.0234396449446803</v>
      </c>
      <c r="V20" s="5">
        <f t="shared" ca="1" si="10"/>
        <v>12.627544722</v>
      </c>
      <c r="W20" s="3">
        <f t="shared" ca="1" si="11"/>
        <v>149.6829621662956</v>
      </c>
      <c r="X20" s="3">
        <f t="shared" ca="1" si="12"/>
        <v>-5.3222043480527148</v>
      </c>
      <c r="Y20" s="3">
        <f t="shared" ca="1" si="13"/>
        <v>-149.58831272447136</v>
      </c>
      <c r="AJ20">
        <v>0.17</v>
      </c>
      <c r="AK20">
        <v>2.1658323494869398</v>
      </c>
    </row>
    <row r="21" spans="4:37" x14ac:dyDescent="0.2">
      <c r="D21" s="1">
        <f t="shared" si="14"/>
        <v>19</v>
      </c>
      <c r="E21" s="2">
        <f t="shared" si="15"/>
        <v>2.0000000000000004</v>
      </c>
      <c r="F21" s="3">
        <f t="shared" ca="1" si="16"/>
        <v>33.154521867376026</v>
      </c>
      <c r="G21" s="3">
        <f t="shared" si="17"/>
        <v>930.88302445899956</v>
      </c>
      <c r="H21" s="3">
        <f t="shared" ca="1" si="3"/>
        <v>931.47325648468768</v>
      </c>
      <c r="I21" s="3">
        <f t="shared" ca="1" si="18"/>
        <v>62.993591548014443</v>
      </c>
      <c r="J21" s="3">
        <f t="shared" si="19"/>
        <v>1798.272912222538</v>
      </c>
      <c r="K21" s="3">
        <f t="shared" ca="1" si="21"/>
        <v>1799.3833493637128</v>
      </c>
      <c r="L21" s="3">
        <f t="shared" si="20"/>
        <v>-9.7286924303381852</v>
      </c>
      <c r="M21" s="3">
        <f t="shared" ca="1" si="4"/>
        <v>1.5351951689012486</v>
      </c>
      <c r="N21" s="3">
        <f t="shared" ca="1" si="5"/>
        <v>87.960203906915112</v>
      </c>
      <c r="O21" s="1">
        <f t="shared" ca="1" si="0"/>
        <v>173528485.50923777</v>
      </c>
      <c r="P21" s="1">
        <f t="shared" si="1"/>
        <v>-6997937.6275286442</v>
      </c>
      <c r="Q21" s="1">
        <f t="shared" ca="1" si="6"/>
        <v>180526423.1367664</v>
      </c>
      <c r="R21" s="1">
        <f t="shared" ca="1" si="2"/>
        <v>372589.30259387509</v>
      </c>
      <c r="S21" s="3">
        <f t="shared" si="7"/>
        <v>332.98865392440212</v>
      </c>
      <c r="T21" s="13">
        <f t="shared" ca="1" si="8"/>
        <v>2.7973122973017532</v>
      </c>
      <c r="U21" s="13">
        <f t="shared" si="9"/>
        <v>1.0142078003505366</v>
      </c>
      <c r="V21" s="5">
        <f t="shared" ca="1" si="10"/>
        <v>12.627544722</v>
      </c>
      <c r="W21" s="3">
        <f t="shared" ca="1" si="11"/>
        <v>148.17805054912176</v>
      </c>
      <c r="X21" s="3">
        <f t="shared" ca="1" si="12"/>
        <v>-5.2741958859199753</v>
      </c>
      <c r="Y21" s="3">
        <f t="shared" ca="1" si="13"/>
        <v>-148.08415689159671</v>
      </c>
      <c r="AJ21">
        <v>0.18</v>
      </c>
      <c r="AK21">
        <v>2.16520392539304</v>
      </c>
    </row>
    <row r="22" spans="4:37" x14ac:dyDescent="0.2">
      <c r="D22" s="1">
        <f t="shared" si="14"/>
        <v>20</v>
      </c>
      <c r="E22" s="2">
        <f t="shared" si="15"/>
        <v>2.1000000000000005</v>
      </c>
      <c r="F22" s="3">
        <f t="shared" ca="1" si="16"/>
        <v>33.154521867376026</v>
      </c>
      <c r="G22" s="3">
        <f t="shared" si="17"/>
        <v>929.91015521596569</v>
      </c>
      <c r="H22" s="3">
        <f t="shared" ca="1" si="3"/>
        <v>930.50100434875174</v>
      </c>
      <c r="I22" s="3">
        <f t="shared" ca="1" si="18"/>
        <v>66.309043734752052</v>
      </c>
      <c r="J22" s="3">
        <f t="shared" si="19"/>
        <v>1891.3125712062863</v>
      </c>
      <c r="K22" s="3">
        <f t="shared" ca="1" si="21"/>
        <v>1892.4820623892681</v>
      </c>
      <c r="L22" s="3">
        <f t="shared" si="20"/>
        <v>-9.7258842990588565</v>
      </c>
      <c r="M22" s="3">
        <f t="shared" ca="1" si="4"/>
        <v>1.5351579545882366</v>
      </c>
      <c r="N22" s="3">
        <f t="shared" ca="1" si="5"/>
        <v>87.95807168384205</v>
      </c>
      <c r="O22" s="1">
        <f t="shared" ca="1" si="0"/>
        <v>173166423.81880715</v>
      </c>
      <c r="P22" s="1">
        <f t="shared" si="1"/>
        <v>-7357874.8963631419</v>
      </c>
      <c r="Q22" s="1">
        <f t="shared" ca="1" si="6"/>
        <v>180524298.71517029</v>
      </c>
      <c r="R22" s="1">
        <f t="shared" ca="1" si="2"/>
        <v>372200.4017395007</v>
      </c>
      <c r="S22" s="3">
        <f t="shared" si="7"/>
        <v>332.61037700049235</v>
      </c>
      <c r="T22" s="13">
        <f t="shared" ca="1" si="8"/>
        <v>2.7975705771421988</v>
      </c>
      <c r="U22" s="13">
        <f t="shared" si="9"/>
        <v>1.0050494205414449</v>
      </c>
      <c r="V22" s="5">
        <f t="shared" ca="1" si="10"/>
        <v>12.627544722</v>
      </c>
      <c r="W22" s="3">
        <f t="shared" ca="1" si="11"/>
        <v>146.68672208722845</v>
      </c>
      <c r="X22" s="3">
        <f t="shared" ca="1" si="12"/>
        <v>-5.2265694635101783</v>
      </c>
      <c r="Y22" s="3">
        <f t="shared" ca="1" si="13"/>
        <v>-146.59357901469934</v>
      </c>
      <c r="AJ22">
        <v>0.19</v>
      </c>
      <c r="AK22">
        <v>2.1646104967198498</v>
      </c>
    </row>
    <row r="23" spans="4:37" x14ac:dyDescent="0.2">
      <c r="D23" s="1">
        <f t="shared" si="14"/>
        <v>21</v>
      </c>
      <c r="E23" s="2">
        <f t="shared" si="15"/>
        <v>2.2000000000000006</v>
      </c>
      <c r="F23" s="3">
        <f t="shared" ca="1" si="16"/>
        <v>33.154521867376026</v>
      </c>
      <c r="G23" s="3">
        <f t="shared" si="17"/>
        <v>928.93756678605985</v>
      </c>
      <c r="H23" s="3">
        <f t="shared" ca="1" si="3"/>
        <v>929.52903413861134</v>
      </c>
      <c r="I23" s="3">
        <f t="shared" ca="1" si="18"/>
        <v>69.624495921489654</v>
      </c>
      <c r="J23" s="3">
        <f t="shared" si="19"/>
        <v>1984.2549573063877</v>
      </c>
      <c r="K23" s="3">
        <f t="shared" ca="1" si="21"/>
        <v>1985.4835642974786</v>
      </c>
      <c r="L23" s="3">
        <f t="shared" si="20"/>
        <v>-9.723079103678371</v>
      </c>
      <c r="M23" s="3">
        <f t="shared" ca="1" si="4"/>
        <v>1.5351206732011555</v>
      </c>
      <c r="N23" s="3">
        <f t="shared" ca="1" si="5"/>
        <v>87.955935617707908</v>
      </c>
      <c r="O23" s="1">
        <f t="shared" ca="1" si="0"/>
        <v>172804845.06133193</v>
      </c>
      <c r="P23" s="1">
        <f t="shared" si="1"/>
        <v>-7717227.1647023819</v>
      </c>
      <c r="Q23" s="1">
        <f t="shared" ca="1" si="6"/>
        <v>180522072.22603431</v>
      </c>
      <c r="R23" s="1">
        <f t="shared" ca="1" si="2"/>
        <v>371811.61365544453</v>
      </c>
      <c r="S23" s="3">
        <f t="shared" si="7"/>
        <v>332.23249556478197</v>
      </c>
      <c r="T23" s="13">
        <f t="shared" ca="1" si="8"/>
        <v>2.7978269631886823</v>
      </c>
      <c r="U23" s="13">
        <f t="shared" si="9"/>
        <v>0.99596399648584144</v>
      </c>
      <c r="V23" s="5">
        <f t="shared" ca="1" si="10"/>
        <v>12.627544722</v>
      </c>
      <c r="W23" s="3">
        <f t="shared" ca="1" si="11"/>
        <v>145.20886769378433</v>
      </c>
      <c r="X23" s="3">
        <f t="shared" ca="1" si="12"/>
        <v>-5.1793224337009613</v>
      </c>
      <c r="Y23" s="3">
        <f t="shared" ca="1" si="13"/>
        <v>-145.11647003713509</v>
      </c>
      <c r="AJ23">
        <v>0.2</v>
      </c>
      <c r="AK23">
        <v>2.1640488936553899</v>
      </c>
    </row>
    <row r="24" spans="4:37" x14ac:dyDescent="0.2">
      <c r="D24" s="1">
        <f t="shared" si="14"/>
        <v>22</v>
      </c>
      <c r="E24" s="2">
        <f t="shared" si="15"/>
        <v>2.3000000000000007</v>
      </c>
      <c r="F24" s="3">
        <f t="shared" ca="1" si="16"/>
        <v>33.154521867376026</v>
      </c>
      <c r="G24" s="3">
        <f t="shared" si="17"/>
        <v>927.96525887569203</v>
      </c>
      <c r="H24" s="3">
        <f t="shared" ca="1" si="3"/>
        <v>928.55734556379684</v>
      </c>
      <c r="I24" s="3">
        <f t="shared" ca="1" si="18"/>
        <v>72.939948108227256</v>
      </c>
      <c r="J24" s="3">
        <f t="shared" si="19"/>
        <v>2077.1000985894752</v>
      </c>
      <c r="K24" s="3">
        <f t="shared" ca="1" si="21"/>
        <v>2078.3878832663995</v>
      </c>
      <c r="L24" s="3">
        <f t="shared" si="20"/>
        <v>-9.7202768433496196</v>
      </c>
      <c r="M24" s="3">
        <f t="shared" ca="1" si="4"/>
        <v>1.5350833245519924</v>
      </c>
      <c r="N24" s="3">
        <f t="shared" ca="1" si="5"/>
        <v>87.953795697740347</v>
      </c>
      <c r="O24" s="1">
        <f t="shared" ca="1" si="0"/>
        <v>172443748.8000969</v>
      </c>
      <c r="P24" s="1">
        <f t="shared" si="1"/>
        <v>-8075995.1958553949</v>
      </c>
      <c r="Q24" s="1">
        <f t="shared" ca="1" si="6"/>
        <v>180519743.99595231</v>
      </c>
      <c r="R24" s="1">
        <f t="shared" ca="1" si="2"/>
        <v>371422.93822551874</v>
      </c>
      <c r="S24" s="3">
        <f t="shared" si="7"/>
        <v>331.85500950315884</v>
      </c>
      <c r="T24" s="13">
        <f t="shared" ca="1" si="8"/>
        <v>2.7980814481420633</v>
      </c>
      <c r="U24" s="13">
        <f t="shared" si="9"/>
        <v>0.98695102218033859</v>
      </c>
      <c r="V24" s="5">
        <f t="shared" ca="1" si="10"/>
        <v>12.627544722</v>
      </c>
      <c r="W24" s="3">
        <f t="shared" ca="1" si="11"/>
        <v>143.74437905449224</v>
      </c>
      <c r="X24" s="3">
        <f t="shared" ca="1" si="12"/>
        <v>-5.1324521651173889</v>
      </c>
      <c r="Y24" s="3">
        <f t="shared" ca="1" si="13"/>
        <v>-143.65272167464954</v>
      </c>
      <c r="AJ24">
        <v>0.21</v>
      </c>
      <c r="AK24">
        <v>2.1635162992063801</v>
      </c>
    </row>
    <row r="25" spans="4:37" x14ac:dyDescent="0.2">
      <c r="D25" s="1">
        <f t="shared" si="14"/>
        <v>23</v>
      </c>
      <c r="E25" s="2">
        <f t="shared" si="15"/>
        <v>2.4000000000000008</v>
      </c>
      <c r="F25" s="3">
        <f t="shared" ca="1" si="16"/>
        <v>33.154521867376026</v>
      </c>
      <c r="G25" s="3">
        <f t="shared" si="17"/>
        <v>926.99323119135704</v>
      </c>
      <c r="H25" s="3">
        <f t="shared" ca="1" si="3"/>
        <v>927.58593833393525</v>
      </c>
      <c r="I25" s="3">
        <f t="shared" ca="1" si="18"/>
        <v>76.255400294964858</v>
      </c>
      <c r="J25" s="3">
        <f t="shared" si="19"/>
        <v>2169.8480230928276</v>
      </c>
      <c r="K25" s="3">
        <f t="shared" ca="1" si="21"/>
        <v>2171.195047445045</v>
      </c>
      <c r="L25" s="3">
        <f t="shared" si="20"/>
        <v>-9.7174775172263796</v>
      </c>
      <c r="M25" s="3">
        <f t="shared" ca="1" si="4"/>
        <v>1.5350459084520247</v>
      </c>
      <c r="N25" s="3">
        <f t="shared" ca="1" si="5"/>
        <v>87.951651913126355</v>
      </c>
      <c r="O25" s="1">
        <f t="shared" ca="1" si="0"/>
        <v>172083134.59896943</v>
      </c>
      <c r="P25" s="1">
        <f t="shared" si="1"/>
        <v>-8434179.7520810626</v>
      </c>
      <c r="Q25" s="1">
        <f t="shared" ca="1" si="6"/>
        <v>180517314.3510505</v>
      </c>
      <c r="R25" s="1">
        <f t="shared" ca="1" si="2"/>
        <v>371034.37533357408</v>
      </c>
      <c r="S25" s="3">
        <f t="shared" si="7"/>
        <v>331.47791870163013</v>
      </c>
      <c r="T25" s="13">
        <f t="shared" ca="1" si="8"/>
        <v>2.798334024683176</v>
      </c>
      <c r="U25" s="13">
        <f t="shared" si="9"/>
        <v>0.97800999463446736</v>
      </c>
      <c r="V25" s="5">
        <f t="shared" ca="1" si="10"/>
        <v>12.627544722</v>
      </c>
      <c r="W25" s="3">
        <f t="shared" ca="1" si="11"/>
        <v>142.29314862280356</v>
      </c>
      <c r="X25" s="3">
        <f t="shared" ca="1" si="12"/>
        <v>-5.0859560420526337</v>
      </c>
      <c r="Y25" s="3">
        <f t="shared" ca="1" si="13"/>
        <v>-142.20222641059306</v>
      </c>
      <c r="AJ25">
        <v>0.22</v>
      </c>
      <c r="AK25">
        <v>2.1630102437718399</v>
      </c>
    </row>
    <row r="26" spans="4:37" x14ac:dyDescent="0.2">
      <c r="D26" s="1">
        <f t="shared" si="14"/>
        <v>24</v>
      </c>
      <c r="E26" s="2">
        <f t="shared" si="15"/>
        <v>2.5000000000000009</v>
      </c>
      <c r="F26" s="3">
        <f t="shared" ca="1" si="16"/>
        <v>33.154521867376026</v>
      </c>
      <c r="G26" s="3">
        <f t="shared" si="17"/>
        <v>926.02148343963438</v>
      </c>
      <c r="H26" s="3">
        <f t="shared" ca="1" si="3"/>
        <v>926.61481215874994</v>
      </c>
      <c r="I26" s="3">
        <f t="shared" ca="1" si="18"/>
        <v>79.57085248170246</v>
      </c>
      <c r="J26" s="3">
        <f t="shared" si="19"/>
        <v>2262.4987588243775</v>
      </c>
      <c r="K26" s="3">
        <f t="shared" ca="1" si="21"/>
        <v>2263.9050849533969</v>
      </c>
      <c r="L26" s="3">
        <f t="shared" si="20"/>
        <v>-9.7146811244633113</v>
      </c>
      <c r="M26" s="3">
        <f t="shared" ca="1" si="4"/>
        <v>1.5350084247118176</v>
      </c>
      <c r="N26" s="3">
        <f t="shared" ca="1" si="5"/>
        <v>87.949504253012137</v>
      </c>
      <c r="O26" s="1">
        <f t="shared" ca="1" si="0"/>
        <v>171723002.02239907</v>
      </c>
      <c r="P26" s="1">
        <f t="shared" si="1"/>
        <v>-8791781.5945891403</v>
      </c>
      <c r="Q26" s="1">
        <f t="shared" ca="1" si="6"/>
        <v>180514783.61698821</v>
      </c>
      <c r="R26" s="1">
        <f t="shared" ca="1" si="2"/>
        <v>370645.9248635</v>
      </c>
      <c r="S26" s="3">
        <f t="shared" si="7"/>
        <v>331.10122304632222</v>
      </c>
      <c r="T26" s="13">
        <f t="shared" ca="1" si="8"/>
        <v>2.7985846854727967</v>
      </c>
      <c r="U26" s="13">
        <f t="shared" si="9"/>
        <v>0.96914041385549199</v>
      </c>
      <c r="V26" s="5">
        <f t="shared" ca="1" si="10"/>
        <v>12.627544722</v>
      </c>
      <c r="W26" s="3">
        <f t="shared" ca="1" si="11"/>
        <v>140.85506961515964</v>
      </c>
      <c r="X26" s="3">
        <f t="shared" ca="1" si="12"/>
        <v>-5.0398314643890219</v>
      </c>
      <c r="Y26" s="3">
        <f t="shared" ca="1" si="13"/>
        <v>-140.76487749116262</v>
      </c>
      <c r="AJ26">
        <v>0.23</v>
      </c>
      <c r="AK26">
        <v>2.1625285388540698</v>
      </c>
    </row>
    <row r="27" spans="4:37" x14ac:dyDescent="0.2">
      <c r="D27" s="1">
        <f t="shared" si="14"/>
        <v>25</v>
      </c>
      <c r="E27" s="2">
        <f t="shared" si="15"/>
        <v>2.600000000000001</v>
      </c>
      <c r="F27" s="3">
        <f t="shared" ca="1" si="16"/>
        <v>33.154521867376026</v>
      </c>
      <c r="G27" s="3">
        <f t="shared" si="17"/>
        <v>925.05001532718802</v>
      </c>
      <c r="H27" s="3">
        <f t="shared" ca="1" si="3"/>
        <v>925.64396674806085</v>
      </c>
      <c r="I27" s="3">
        <f t="shared" ca="1" si="18"/>
        <v>82.886304668440062</v>
      </c>
      <c r="J27" s="3">
        <f t="shared" si="19"/>
        <v>2355.0523337627187</v>
      </c>
      <c r="K27" s="3">
        <f t="shared" ca="1" si="21"/>
        <v>2356.5180238824132</v>
      </c>
      <c r="L27" s="3">
        <f t="shared" si="20"/>
        <v>-9.7118876642159613</v>
      </c>
      <c r="M27" s="3">
        <f t="shared" ca="1" si="4"/>
        <v>1.5349708731412204</v>
      </c>
      <c r="N27" s="3">
        <f t="shared" ca="1" si="5"/>
        <v>87.947352706502826</v>
      </c>
      <c r="O27" s="1">
        <f t="shared" ca="1" si="0"/>
        <v>171363350.63541704</v>
      </c>
      <c r="P27" s="1">
        <f t="shared" si="1"/>
        <v>-9148801.4835412633</v>
      </c>
      <c r="Q27" s="1">
        <f t="shared" ca="1" si="6"/>
        <v>180512152.11895829</v>
      </c>
      <c r="R27" s="1">
        <f t="shared" ca="1" si="2"/>
        <v>370257.58669922431</v>
      </c>
      <c r="S27" s="3">
        <f t="shared" si="7"/>
        <v>330.7249224234809</v>
      </c>
      <c r="T27" s="13">
        <f t="shared" ca="1" si="8"/>
        <v>2.7988334231516072</v>
      </c>
      <c r="U27" s="13">
        <f t="shared" si="9"/>
        <v>0.96034178283328253</v>
      </c>
      <c r="V27" s="5">
        <f t="shared" ca="1" si="10"/>
        <v>12.627544722</v>
      </c>
      <c r="W27" s="3">
        <f t="shared" ca="1" si="11"/>
        <v>139.43003600625752</v>
      </c>
      <c r="X27" s="3">
        <f t="shared" ca="1" si="12"/>
        <v>-4.9940758475193388</v>
      </c>
      <c r="Y27" s="3">
        <f t="shared" ca="1" si="13"/>
        <v>-139.34056892066823</v>
      </c>
      <c r="AJ27">
        <v>0.24</v>
      </c>
      <c r="AK27">
        <v>2.16206922302147</v>
      </c>
    </row>
    <row r="28" spans="4:37" x14ac:dyDescent="0.2">
      <c r="D28" s="1">
        <f t="shared" si="14"/>
        <v>26</v>
      </c>
      <c r="E28" s="2">
        <f t="shared" si="15"/>
        <v>2.7000000000000011</v>
      </c>
      <c r="F28" s="3">
        <f t="shared" ca="1" si="16"/>
        <v>33.154521867376026</v>
      </c>
      <c r="G28" s="3">
        <f t="shared" si="17"/>
        <v>924.0788265607664</v>
      </c>
      <c r="H28" s="3">
        <f t="shared" ca="1" si="3"/>
        <v>924.67340181178417</v>
      </c>
      <c r="I28" s="3">
        <f t="shared" ca="1" si="18"/>
        <v>86.201756855177663</v>
      </c>
      <c r="J28" s="3">
        <f t="shared" si="19"/>
        <v>2447.5087758571162</v>
      </c>
      <c r="K28" s="3">
        <f t="shared" ca="1" si="21"/>
        <v>2449.0338922940387</v>
      </c>
      <c r="L28" s="3">
        <f t="shared" si="20"/>
        <v>-9.709097135640766</v>
      </c>
      <c r="M28" s="3">
        <f t="shared" ca="1" si="4"/>
        <v>1.5349332535493625</v>
      </c>
      <c r="N28" s="3">
        <f t="shared" ca="1" si="5"/>
        <v>87.945197262662361</v>
      </c>
      <c r="O28" s="1">
        <f t="shared" ca="1" si="0"/>
        <v>171004180.00363544</v>
      </c>
      <c r="P28" s="1">
        <f t="shared" si="1"/>
        <v>-9505240.1780519858</v>
      </c>
      <c r="Q28" s="1">
        <f t="shared" ca="1" si="6"/>
        <v>180509420.18168741</v>
      </c>
      <c r="R28" s="1">
        <f t="shared" ca="1" si="2"/>
        <v>369869.36072471365</v>
      </c>
      <c r="S28" s="3">
        <f t="shared" si="7"/>
        <v>330.34901671947119</v>
      </c>
      <c r="T28" s="13">
        <f t="shared" ca="1" si="8"/>
        <v>2.7990802303401643</v>
      </c>
      <c r="U28" s="13">
        <f t="shared" si="9"/>
        <v>0.95161360752525281</v>
      </c>
      <c r="V28" s="5">
        <f t="shared" ca="1" si="10"/>
        <v>12.627544722</v>
      </c>
      <c r="W28" s="3">
        <f t="shared" ca="1" si="11"/>
        <v>138.01794252434226</v>
      </c>
      <c r="X28" s="3">
        <f t="shared" ca="1" si="12"/>
        <v>-4.9486866222685766</v>
      </c>
      <c r="Y28" s="3">
        <f t="shared" ca="1" si="13"/>
        <v>-137.92919545682568</v>
      </c>
      <c r="AJ28">
        <v>0.25</v>
      </c>
      <c r="AK28">
        <v>2.16163056306315</v>
      </c>
    </row>
    <row r="29" spans="4:37" x14ac:dyDescent="0.2">
      <c r="D29" s="1">
        <f t="shared" si="14"/>
        <v>27</v>
      </c>
      <c r="E29" s="2">
        <f t="shared" si="15"/>
        <v>2.8000000000000012</v>
      </c>
      <c r="F29" s="3">
        <f t="shared" ca="1" si="16"/>
        <v>33.154521867376026</v>
      </c>
      <c r="G29" s="3">
        <f t="shared" si="17"/>
        <v>923.10791684720232</v>
      </c>
      <c r="H29" s="3">
        <f t="shared" ca="1" si="3"/>
        <v>923.70311705993265</v>
      </c>
      <c r="I29" s="3">
        <f t="shared" ca="1" si="18"/>
        <v>89.517209041915265</v>
      </c>
      <c r="J29" s="3">
        <f t="shared" si="19"/>
        <v>2539.8681130275149</v>
      </c>
      <c r="K29" s="3">
        <f t="shared" ca="1" si="21"/>
        <v>2541.4527182212159</v>
      </c>
      <c r="L29" s="3">
        <f t="shared" si="20"/>
        <v>-9.7063095378950415</v>
      </c>
      <c r="M29" s="3">
        <f t="shared" ca="1" si="4"/>
        <v>1.5348955657446515</v>
      </c>
      <c r="N29" s="3">
        <f t="shared" ca="1" si="5"/>
        <v>87.943037910513297</v>
      </c>
      <c r="O29" s="1">
        <f t="shared" ca="1" si="0"/>
        <v>170645489.69324714</v>
      </c>
      <c r="P29" s="1">
        <f t="shared" si="1"/>
        <v>-9861098.43618978</v>
      </c>
      <c r="Q29" s="1">
        <f t="shared" ca="1" si="6"/>
        <v>180506588.12943691</v>
      </c>
      <c r="R29" s="1">
        <f t="shared" ca="1" si="2"/>
        <v>369481.24682397308</v>
      </c>
      <c r="S29" s="3">
        <f t="shared" si="7"/>
        <v>329.97350582077729</v>
      </c>
      <c r="T29" s="13">
        <f t="shared" ca="1" si="8"/>
        <v>2.7993250996388639</v>
      </c>
      <c r="U29" s="13">
        <f t="shared" si="9"/>
        <v>0.94295539684136387</v>
      </c>
      <c r="V29" s="5">
        <f t="shared" ca="1" si="10"/>
        <v>12.627544722</v>
      </c>
      <c r="W29" s="3">
        <f t="shared" ca="1" si="11"/>
        <v>136.61868464652397</v>
      </c>
      <c r="X29" s="3">
        <f t="shared" ca="1" si="12"/>
        <v>-4.9036612348158073</v>
      </c>
      <c r="Y29" s="3">
        <f t="shared" ca="1" si="13"/>
        <v>-136.53065260607426</v>
      </c>
      <c r="AJ29">
        <v>0.26</v>
      </c>
      <c r="AK29">
        <v>2.1634470625390998</v>
      </c>
    </row>
    <row r="30" spans="4:37" x14ac:dyDescent="0.2">
      <c r="D30" s="1">
        <f t="shared" si="14"/>
        <v>28</v>
      </c>
      <c r="E30" s="2">
        <f t="shared" si="15"/>
        <v>2.9000000000000012</v>
      </c>
      <c r="F30" s="3">
        <f t="shared" ca="1" si="16"/>
        <v>33.154521867376026</v>
      </c>
      <c r="G30" s="3">
        <f t="shared" si="17"/>
        <v>922.13728589341281</v>
      </c>
      <c r="H30" s="3">
        <f t="shared" ca="1" si="3"/>
        <v>922.73311220261519</v>
      </c>
      <c r="I30" s="3">
        <f t="shared" ca="1" si="18"/>
        <v>92.832661228652867</v>
      </c>
      <c r="J30" s="3">
        <f t="shared" si="19"/>
        <v>2632.1303731645457</v>
      </c>
      <c r="K30" s="3">
        <f t="shared" ca="1" si="21"/>
        <v>2633.7745296678922</v>
      </c>
      <c r="L30" s="3">
        <f t="shared" si="20"/>
        <v>-9.7035248701369881</v>
      </c>
      <c r="M30" s="3">
        <f t="shared" ca="1" si="4"/>
        <v>1.534857809534768</v>
      </c>
      <c r="N30" s="3">
        <f t="shared" ca="1" si="5"/>
        <v>87.940874639036565</v>
      </c>
      <c r="O30" s="1">
        <f t="shared" ca="1" si="0"/>
        <v>170287279.27102482</v>
      </c>
      <c r="P30" s="1">
        <f t="shared" si="1"/>
        <v>-10216377.014978047</v>
      </c>
      <c r="Q30" s="1">
        <f t="shared" ca="1" si="6"/>
        <v>180503656.28600287</v>
      </c>
      <c r="R30" s="1">
        <f t="shared" ca="1" si="2"/>
        <v>369093.24488104606</v>
      </c>
      <c r="S30" s="3">
        <f t="shared" si="7"/>
        <v>329.59838961400254</v>
      </c>
      <c r="T30" s="13">
        <f t="shared" ca="1" si="8"/>
        <v>2.7995680236279106</v>
      </c>
      <c r="U30" s="13">
        <f t="shared" si="9"/>
        <v>0.9343666626291891</v>
      </c>
      <c r="V30" s="5">
        <f t="shared" ca="1" si="10"/>
        <v>12.627544722</v>
      </c>
      <c r="W30" s="3">
        <f t="shared" ca="1" si="11"/>
        <v>135.23215859412053</v>
      </c>
      <c r="X30" s="3">
        <f t="shared" ca="1" si="12"/>
        <v>-4.8589971466166828</v>
      </c>
      <c r="Y30" s="3">
        <f t="shared" ca="1" si="13"/>
        <v>-135.14483661891987</v>
      </c>
      <c r="AJ30">
        <v>0.27</v>
      </c>
      <c r="AK30">
        <v>2.1652815412117499</v>
      </c>
    </row>
    <row r="31" spans="4:37" x14ac:dyDescent="0.2">
      <c r="D31" s="1">
        <f t="shared" si="14"/>
        <v>29</v>
      </c>
      <c r="E31" s="2">
        <f t="shared" si="15"/>
        <v>3.0000000000000013</v>
      </c>
      <c r="F31" s="3">
        <f t="shared" ca="1" si="16"/>
        <v>33.154521867376026</v>
      </c>
      <c r="G31" s="3">
        <f t="shared" si="17"/>
        <v>921.16693340639915</v>
      </c>
      <c r="H31" s="3">
        <f t="shared" ca="1" si="3"/>
        <v>921.7633869500371</v>
      </c>
      <c r="I31" s="3">
        <f t="shared" ca="1" si="18"/>
        <v>96.148113415390469</v>
      </c>
      <c r="J31" s="3">
        <f t="shared" si="19"/>
        <v>2724.2955841295366</v>
      </c>
      <c r="K31" s="3">
        <f t="shared" ca="1" si="21"/>
        <v>2725.9993546090318</v>
      </c>
      <c r="L31" s="3">
        <f t="shared" si="20"/>
        <v>-9.7007431315256945</v>
      </c>
      <c r="M31" s="3">
        <f t="shared" ca="1" si="4"/>
        <v>1.5348199847266639</v>
      </c>
      <c r="N31" s="3">
        <f t="shared" ca="1" si="5"/>
        <v>87.938707437171317</v>
      </c>
      <c r="O31" s="1">
        <f t="shared" ca="1" si="0"/>
        <v>169929548.30432075</v>
      </c>
      <c r="P31" s="1">
        <f t="shared" si="1"/>
        <v>-10571076.670396153</v>
      </c>
      <c r="Q31" s="1">
        <f t="shared" ca="1" si="6"/>
        <v>180500624.9747169</v>
      </c>
      <c r="R31" s="1">
        <f t="shared" ca="1" si="2"/>
        <v>368705.35478001484</v>
      </c>
      <c r="S31" s="3">
        <f t="shared" si="7"/>
        <v>329.2236679858695</v>
      </c>
      <c r="T31" s="13">
        <f t="shared" ca="1" si="8"/>
        <v>2.799808994867282</v>
      </c>
      <c r="U31" s="13">
        <f t="shared" si="9"/>
        <v>0.92584691965904364</v>
      </c>
      <c r="V31" s="5">
        <f t="shared" ca="1" si="10"/>
        <v>12.627544722</v>
      </c>
      <c r="W31" s="3">
        <f t="shared" ca="1" si="11"/>
        <v>133.85826132802561</v>
      </c>
      <c r="X31" s="3">
        <f t="shared" ca="1" si="12"/>
        <v>-4.8146918343259451</v>
      </c>
      <c r="Y31" s="3">
        <f t="shared" ca="1" si="13"/>
        <v>-133.77164448530365</v>
      </c>
      <c r="AJ31">
        <v>0.28000000000000003</v>
      </c>
      <c r="AK31">
        <v>2.1671323319265299</v>
      </c>
    </row>
    <row r="32" spans="4:37" x14ac:dyDescent="0.2">
      <c r="D32" s="1">
        <f t="shared" si="14"/>
        <v>30</v>
      </c>
      <c r="E32" s="2">
        <f t="shared" si="15"/>
        <v>3.1000000000000014</v>
      </c>
      <c r="F32" s="3">
        <f t="shared" ca="1" si="16"/>
        <v>33.154521867376026</v>
      </c>
      <c r="G32" s="3">
        <f t="shared" si="17"/>
        <v>920.19685909324653</v>
      </c>
      <c r="H32" s="3">
        <f t="shared" ca="1" si="3"/>
        <v>920.79394101249954</v>
      </c>
      <c r="I32" s="3">
        <f t="shared" ca="1" si="18"/>
        <v>99.463565602128071</v>
      </c>
      <c r="J32" s="3">
        <f t="shared" si="19"/>
        <v>2816.3637737545187</v>
      </c>
      <c r="K32" s="3">
        <f t="shared" ca="1" si="21"/>
        <v>2818.1272209906224</v>
      </c>
      <c r="L32" s="3">
        <f t="shared" si="20"/>
        <v>-9.6979643212211322</v>
      </c>
      <c r="M32" s="3">
        <f t="shared" ca="1" si="4"/>
        <v>1.5347820911265577</v>
      </c>
      <c r="N32" s="3">
        <f t="shared" ca="1" si="5"/>
        <v>87.936536293814669</v>
      </c>
      <c r="O32" s="1">
        <f t="shared" ca="1" si="0"/>
        <v>169572296.3610661</v>
      </c>
      <c r="P32" s="1">
        <f t="shared" si="1"/>
        <v>-10925198.15738041</v>
      </c>
      <c r="Q32" s="1">
        <f t="shared" ca="1" si="6"/>
        <v>180497494.51844651</v>
      </c>
      <c r="R32" s="1">
        <f t="shared" ca="1" si="2"/>
        <v>368317.57640499983</v>
      </c>
      <c r="S32" s="3">
        <f t="shared" si="7"/>
        <v>328.84934082321985</v>
      </c>
      <c r="T32" s="13">
        <f t="shared" ca="1" si="8"/>
        <v>2.8000480058966954</v>
      </c>
      <c r="U32" s="13">
        <f t="shared" si="9"/>
        <v>0.9173956856091755</v>
      </c>
      <c r="V32" s="5">
        <f t="shared" ca="1" si="10"/>
        <v>12.627544722</v>
      </c>
      <c r="W32" s="3">
        <f t="shared" ca="1" si="11"/>
        <v>132.49689054410109</v>
      </c>
      <c r="X32" s="3">
        <f t="shared" ca="1" si="12"/>
        <v>-4.7707427897205177</v>
      </c>
      <c r="Y32" s="3">
        <f t="shared" ca="1" si="13"/>
        <v>-132.41097392999507</v>
      </c>
      <c r="AJ32">
        <v>0.28999999999999998</v>
      </c>
      <c r="AK32">
        <v>2.1689984313817501</v>
      </c>
    </row>
    <row r="33" spans="4:37" x14ac:dyDescent="0.2">
      <c r="D33" s="1">
        <f t="shared" si="14"/>
        <v>31</v>
      </c>
      <c r="E33" s="2">
        <f t="shared" si="15"/>
        <v>3.2000000000000015</v>
      </c>
      <c r="F33" s="3">
        <f t="shared" ca="1" si="16"/>
        <v>33.154521867376026</v>
      </c>
      <c r="G33" s="3">
        <f t="shared" si="17"/>
        <v>919.22706266112436</v>
      </c>
      <c r="H33" s="3">
        <f t="shared" ca="1" si="3"/>
        <v>919.82477410040065</v>
      </c>
      <c r="I33" s="3">
        <f t="shared" ca="1" si="18"/>
        <v>102.77901778886567</v>
      </c>
      <c r="J33" s="3">
        <f t="shared" si="19"/>
        <v>2908.3349698422376</v>
      </c>
      <c r="K33" s="3">
        <f t="shared" ca="1" si="21"/>
        <v>2910.1581567296889</v>
      </c>
      <c r="L33" s="3">
        <f t="shared" si="20"/>
        <v>-9.6951884383841556</v>
      </c>
      <c r="M33" s="3">
        <f t="shared" ca="1" si="4"/>
        <v>1.534744128539931</v>
      </c>
      <c r="N33" s="3">
        <f t="shared" ca="1" si="5"/>
        <v>87.934361197821559</v>
      </c>
      <c r="O33" s="1">
        <f t="shared" ca="1" si="0"/>
        <v>169215523.00977063</v>
      </c>
      <c r="P33" s="1">
        <f t="shared" si="1"/>
        <v>-11278742.229825119</v>
      </c>
      <c r="Q33" s="1">
        <f t="shared" ca="1" si="6"/>
        <v>180494265.23959574</v>
      </c>
      <c r="R33" s="1">
        <f t="shared" ca="1" si="2"/>
        <v>367929.90964016027</v>
      </c>
      <c r="S33" s="3">
        <f t="shared" si="7"/>
        <v>328.47540801301426</v>
      </c>
      <c r="T33" s="13">
        <f t="shared" ca="1" si="8"/>
        <v>2.8002850492355793</v>
      </c>
      <c r="U33" s="13">
        <f t="shared" si="9"/>
        <v>0.90901248105102361</v>
      </c>
      <c r="V33" s="5">
        <f t="shared" ca="1" si="10"/>
        <v>12.627544722</v>
      </c>
      <c r="W33" s="3">
        <f t="shared" ca="1" si="11"/>
        <v>131.14794466859561</v>
      </c>
      <c r="X33" s="3">
        <f t="shared" ca="1" si="12"/>
        <v>-4.7271475196228749</v>
      </c>
      <c r="Y33" s="3">
        <f t="shared" ca="1" si="13"/>
        <v>-131.06272340801078</v>
      </c>
      <c r="AJ33">
        <v>0.3</v>
      </c>
      <c r="AK33">
        <v>2.1708788173983198</v>
      </c>
    </row>
    <row r="34" spans="4:37" x14ac:dyDescent="0.2">
      <c r="D34" s="1">
        <f t="shared" si="14"/>
        <v>32</v>
      </c>
      <c r="E34" s="2">
        <f t="shared" si="15"/>
        <v>3.3000000000000016</v>
      </c>
      <c r="F34" s="3">
        <f t="shared" ca="1" si="16"/>
        <v>33.154521867376026</v>
      </c>
      <c r="G34" s="3">
        <f t="shared" si="17"/>
        <v>918.25754381728598</v>
      </c>
      <c r="H34" s="3">
        <f t="shared" ca="1" si="3"/>
        <v>918.85588592423414</v>
      </c>
      <c r="I34" s="3">
        <f t="shared" ca="1" si="18"/>
        <v>106.09446997560327</v>
      </c>
      <c r="J34" s="3">
        <f t="shared" si="19"/>
        <v>3000.2092001661581</v>
      </c>
      <c r="K34" s="3">
        <f t="shared" ca="1" si="21"/>
        <v>3002.0921897142989</v>
      </c>
      <c r="L34" s="3">
        <f t="shared" si="20"/>
        <v>-9.6924154821765036</v>
      </c>
      <c r="M34" s="3">
        <f t="shared" ca="1" si="4"/>
        <v>1.5347060967715263</v>
      </c>
      <c r="N34" s="3">
        <f t="shared" ca="1" si="5"/>
        <v>87.932182138004549</v>
      </c>
      <c r="O34" s="1">
        <f t="shared" ca="1" si="0"/>
        <v>168859227.81952184</v>
      </c>
      <c r="P34" s="1">
        <f t="shared" si="1"/>
        <v>-11631709.640583541</v>
      </c>
      <c r="Q34" s="1">
        <f t="shared" ca="1" si="6"/>
        <v>180490937.46010539</v>
      </c>
      <c r="R34" s="1">
        <f t="shared" ca="1" si="2"/>
        <v>367542.35436969367</v>
      </c>
      <c r="S34" s="3">
        <f t="shared" si="7"/>
        <v>328.10186944233243</v>
      </c>
      <c r="T34" s="13">
        <f t="shared" ca="1" si="8"/>
        <v>2.8005201173830354</v>
      </c>
      <c r="U34" s="13">
        <f t="shared" si="9"/>
        <v>0.90069682943453155</v>
      </c>
      <c r="V34" s="5">
        <f t="shared" ca="1" si="10"/>
        <v>12.627544722</v>
      </c>
      <c r="W34" s="3">
        <f t="shared" ca="1" si="11"/>
        <v>129.81132285358655</v>
      </c>
      <c r="X34" s="3">
        <f t="shared" ca="1" si="12"/>
        <v>-4.6839035458245082</v>
      </c>
      <c r="Y34" s="3">
        <f t="shared" ca="1" si="13"/>
        <v>-129.72679210005731</v>
      </c>
      <c r="AJ34">
        <v>0.31</v>
      </c>
      <c r="AK34">
        <v>2.1727727254536902</v>
      </c>
    </row>
    <row r="35" spans="4:37" x14ac:dyDescent="0.2">
      <c r="D35" s="1">
        <f t="shared" si="14"/>
        <v>33</v>
      </c>
      <c r="E35" s="2">
        <f t="shared" si="15"/>
        <v>3.4000000000000017</v>
      </c>
      <c r="F35" s="3">
        <f t="shared" ca="1" si="16"/>
        <v>33.154521867376026</v>
      </c>
      <c r="G35" s="3">
        <f t="shared" si="17"/>
        <v>917.28830226906837</v>
      </c>
      <c r="H35" s="3">
        <f t="shared" ca="1" si="3"/>
        <v>917.8872761945903</v>
      </c>
      <c r="I35" s="3">
        <f t="shared" ca="1" si="18"/>
        <v>109.40992216234088</v>
      </c>
      <c r="J35" s="3">
        <f t="shared" si="19"/>
        <v>3091.9864924704757</v>
      </c>
      <c r="K35" s="3">
        <f t="shared" ca="1" si="21"/>
        <v>3093.9293478035752</v>
      </c>
      <c r="L35" s="3">
        <f t="shared" si="20"/>
        <v>-9.6896454517607982</v>
      </c>
      <c r="M35" s="3">
        <f t="shared" ca="1" si="4"/>
        <v>1.5346679956253415</v>
      </c>
      <c r="N35" s="3">
        <f t="shared" ca="1" si="5"/>
        <v>87.929999103133554</v>
      </c>
      <c r="O35" s="1">
        <f t="shared" ca="1" si="0"/>
        <v>168503410.35998482</v>
      </c>
      <c r="P35" s="1">
        <f t="shared" si="1"/>
        <v>-11984101.141468948</v>
      </c>
      <c r="Q35" s="1">
        <f t="shared" ca="1" si="6"/>
        <v>180487511.50145376</v>
      </c>
      <c r="R35" s="1">
        <f t="shared" ca="1" si="2"/>
        <v>367154.91047783609</v>
      </c>
      <c r="S35" s="3">
        <f t="shared" si="7"/>
        <v>327.72872499837325</v>
      </c>
      <c r="T35" s="13">
        <f t="shared" ca="1" si="8"/>
        <v>2.8007532028178073</v>
      </c>
      <c r="U35" s="13">
        <f t="shared" si="9"/>
        <v>0.8924482570735297</v>
      </c>
      <c r="V35" s="5">
        <f t="shared" ca="1" si="10"/>
        <v>12.627544722</v>
      </c>
      <c r="W35" s="3">
        <f t="shared" ca="1" si="11"/>
        <v>128.48692497244781</v>
      </c>
      <c r="X35" s="3">
        <f t="shared" ca="1" si="12"/>
        <v>-4.6410084050101146</v>
      </c>
      <c r="Y35" s="3">
        <f t="shared" ca="1" si="13"/>
        <v>-128.40307990799931</v>
      </c>
      <c r="AJ35">
        <v>0.32</v>
      </c>
      <c r="AK35">
        <v>2.1746789723969502</v>
      </c>
    </row>
    <row r="36" spans="4:37" x14ac:dyDescent="0.2">
      <c r="D36" s="1">
        <f t="shared" si="14"/>
        <v>34</v>
      </c>
      <c r="E36" s="2">
        <f t="shared" si="15"/>
        <v>3.5000000000000018</v>
      </c>
      <c r="F36" s="3">
        <f t="shared" ca="1" si="16"/>
        <v>33.154521867376026</v>
      </c>
      <c r="G36" s="3">
        <f t="shared" si="17"/>
        <v>916.31933772389232</v>
      </c>
      <c r="H36" s="3">
        <f t="shared" ca="1" si="3"/>
        <v>916.91894462215521</v>
      </c>
      <c r="I36" s="3">
        <f t="shared" ca="1" si="18"/>
        <v>112.72537434907848</v>
      </c>
      <c r="J36" s="3">
        <f t="shared" si="19"/>
        <v>3183.6668744701237</v>
      </c>
      <c r="K36" s="3">
        <f t="shared" ca="1" si="21"/>
        <v>3185.6696588277041</v>
      </c>
      <c r="L36" s="3">
        <f t="shared" si="20"/>
        <v>-9.6868783463005457</v>
      </c>
      <c r="M36" s="3">
        <f t="shared" ca="1" si="4"/>
        <v>1.5346298249046286</v>
      </c>
      <c r="N36" s="3">
        <f t="shared" ca="1" si="5"/>
        <v>87.927812081935727</v>
      </c>
      <c r="O36" s="1">
        <f t="shared" ca="1" si="0"/>
        <v>168148070.20140138</v>
      </c>
      <c r="P36" s="1">
        <f t="shared" si="1"/>
        <v>-12335917.483255591</v>
      </c>
      <c r="Q36" s="1">
        <f t="shared" ca="1" si="6"/>
        <v>180483987.68465698</v>
      </c>
      <c r="R36" s="1">
        <f t="shared" ca="1" si="2"/>
        <v>366767.5778488621</v>
      </c>
      <c r="S36" s="3">
        <f t="shared" si="7"/>
        <v>327.35597456845437</v>
      </c>
      <c r="T36" s="13">
        <f t="shared" ca="1" si="8"/>
        <v>2.8009842979982502</v>
      </c>
      <c r="U36" s="13">
        <f t="shared" si="9"/>
        <v>0.88426629313117688</v>
      </c>
      <c r="V36" s="5">
        <f t="shared" ca="1" si="10"/>
        <v>12.627544722</v>
      </c>
      <c r="W36" s="3">
        <f t="shared" ca="1" si="11"/>
        <v>127.17465161534163</v>
      </c>
      <c r="X36" s="3">
        <f t="shared" ca="1" si="12"/>
        <v>-4.5984596486816862</v>
      </c>
      <c r="Y36" s="3">
        <f t="shared" ca="1" si="13"/>
        <v>-127.09148745035192</v>
      </c>
      <c r="AJ36">
        <v>0.33</v>
      </c>
      <c r="AK36">
        <v>2.17659695218682</v>
      </c>
    </row>
    <row r="37" spans="4:37" x14ac:dyDescent="0.2">
      <c r="D37" s="1">
        <f t="shared" si="14"/>
        <v>35</v>
      </c>
      <c r="E37" s="2">
        <f t="shared" si="15"/>
        <v>3.6000000000000019</v>
      </c>
      <c r="F37" s="3">
        <f t="shared" ca="1" si="16"/>
        <v>33.154521867376026</v>
      </c>
      <c r="G37" s="3">
        <f t="shared" si="17"/>
        <v>915.35064988926229</v>
      </c>
      <c r="H37" s="3">
        <f t="shared" ca="1" si="3"/>
        <v>915.95089091771138</v>
      </c>
      <c r="I37" s="3">
        <f t="shared" ca="1" si="18"/>
        <v>116.04082653581608</v>
      </c>
      <c r="J37" s="3">
        <f t="shared" si="19"/>
        <v>3275.2503738507817</v>
      </c>
      <c r="K37" s="3">
        <f t="shared" ca="1" si="21"/>
        <v>3277.313150587946</v>
      </c>
      <c r="L37" s="3">
        <f t="shared" si="20"/>
        <v>-9.6841141649601354</v>
      </c>
      <c r="M37" s="3">
        <f t="shared" ca="1" si="4"/>
        <v>1.5345915844118883</v>
      </c>
      <c r="N37" s="3">
        <f t="shared" ca="1" si="5"/>
        <v>87.925621063095207</v>
      </c>
      <c r="O37" s="1">
        <f t="shared" ca="1" si="0"/>
        <v>167793206.91458982</v>
      </c>
      <c r="P37" s="1">
        <f t="shared" si="1"/>
        <v>-12687159.415679734</v>
      </c>
      <c r="Q37" s="1">
        <f t="shared" ca="1" si="6"/>
        <v>180480366.33026955</v>
      </c>
      <c r="R37" s="1">
        <f t="shared" ca="1" si="2"/>
        <v>366380.35636708455</v>
      </c>
      <c r="S37" s="3">
        <f t="shared" si="7"/>
        <v>326.98361804001246</v>
      </c>
      <c r="T37" s="13">
        <f t="shared" ca="1" si="8"/>
        <v>2.801213395362296</v>
      </c>
      <c r="U37" s="13">
        <f t="shared" si="9"/>
        <v>0.87615046960546539</v>
      </c>
      <c r="V37" s="5">
        <f t="shared" ca="1" si="10"/>
        <v>12.627544722</v>
      </c>
      <c r="W37" s="3">
        <f t="shared" ca="1" si="11"/>
        <v>125.87440408473522</v>
      </c>
      <c r="X37" s="3">
        <f t="shared" ca="1" si="12"/>
        <v>-4.5562548430833036</v>
      </c>
      <c r="Y37" s="3">
        <f t="shared" ca="1" si="13"/>
        <v>-125.79191605779795</v>
      </c>
      <c r="AJ37">
        <v>0.34</v>
      </c>
      <c r="AK37">
        <v>2.1785259609658598</v>
      </c>
    </row>
    <row r="38" spans="4:37" x14ac:dyDescent="0.2">
      <c r="D38" s="1">
        <f t="shared" si="14"/>
        <v>36</v>
      </c>
      <c r="E38" s="2">
        <f t="shared" si="15"/>
        <v>3.700000000000002</v>
      </c>
      <c r="F38" s="3">
        <f t="shared" ca="1" si="16"/>
        <v>33.154521867376026</v>
      </c>
      <c r="G38" s="3">
        <f t="shared" si="17"/>
        <v>914.38223847276629</v>
      </c>
      <c r="H38" s="3">
        <f t="shared" ca="1" si="3"/>
        <v>914.98311479213714</v>
      </c>
      <c r="I38" s="3">
        <f t="shared" ca="1" si="18"/>
        <v>119.35627872255368</v>
      </c>
      <c r="J38" s="3">
        <f t="shared" si="19"/>
        <v>3366.7370182688828</v>
      </c>
      <c r="K38" s="3">
        <f t="shared" ca="1" si="21"/>
        <v>3368.8598508566429</v>
      </c>
      <c r="L38" s="3">
        <f t="shared" si="20"/>
        <v>-9.6813529069048361</v>
      </c>
      <c r="M38" s="3">
        <f t="shared" ca="1" si="4"/>
        <v>1.5345532739488672</v>
      </c>
      <c r="N38" s="3">
        <f t="shared" ca="1" si="5"/>
        <v>87.923426035252916</v>
      </c>
      <c r="O38" s="1">
        <f t="shared" ca="1" si="0"/>
        <v>167438820.07094425</v>
      </c>
      <c r="P38" s="1">
        <f t="shared" si="1"/>
        <v>-13037827.687440628</v>
      </c>
      <c r="Q38" s="1">
        <f t="shared" ca="1" si="6"/>
        <v>180476647.75838488</v>
      </c>
      <c r="R38" s="1">
        <f t="shared" ca="1" si="2"/>
        <v>365993.24591685488</v>
      </c>
      <c r="S38" s="3">
        <f t="shared" si="7"/>
        <v>326.6116553006031</v>
      </c>
      <c r="T38" s="13">
        <f t="shared" ca="1" si="8"/>
        <v>2.801440487327421</v>
      </c>
      <c r="U38" s="13">
        <f t="shared" si="9"/>
        <v>0.86810032131478554</v>
      </c>
      <c r="V38" s="5">
        <f t="shared" ca="1" si="10"/>
        <v>12.627544722</v>
      </c>
      <c r="W38" s="3">
        <f t="shared" ca="1" si="11"/>
        <v>124.58608439094152</v>
      </c>
      <c r="X38" s="3">
        <f t="shared" ca="1" si="12"/>
        <v>-4.5143915691259533</v>
      </c>
      <c r="Y38" s="3">
        <f t="shared" ca="1" si="13"/>
        <v>-124.50426776872914</v>
      </c>
      <c r="AJ38">
        <v>0.35</v>
      </c>
      <c r="AK38">
        <v>2.18046534325451</v>
      </c>
    </row>
    <row r="39" spans="4:37" x14ac:dyDescent="0.2">
      <c r="D39" s="1">
        <f t="shared" si="14"/>
        <v>37</v>
      </c>
      <c r="E39" s="2">
        <f t="shared" si="15"/>
        <v>3.800000000000002</v>
      </c>
      <c r="F39" s="3">
        <f t="shared" ca="1" si="16"/>
        <v>33.154521867376026</v>
      </c>
      <c r="G39" s="3">
        <f t="shared" si="17"/>
        <v>913.41410318207579</v>
      </c>
      <c r="H39" s="3">
        <f t="shared" ca="1" si="3"/>
        <v>914.01561595640703</v>
      </c>
      <c r="I39" s="3">
        <f t="shared" ca="1" si="18"/>
        <v>122.67173090929128</v>
      </c>
      <c r="J39" s="3">
        <f t="shared" si="19"/>
        <v>3458.1268353516252</v>
      </c>
      <c r="K39" s="3">
        <f t="shared" ca="1" si="21"/>
        <v>3460.3097873772313</v>
      </c>
      <c r="L39" s="3">
        <f t="shared" si="20"/>
        <v>-9.6785945713008008</v>
      </c>
      <c r="M39" s="3">
        <f t="shared" ca="1" si="4"/>
        <v>1.5345148933165542</v>
      </c>
      <c r="N39" s="3">
        <f t="shared" ca="1" si="5"/>
        <v>87.921226987006335</v>
      </c>
      <c r="O39" s="1">
        <f t="shared" ca="1" si="0"/>
        <v>167084909.24243402</v>
      </c>
      <c r="P39" s="1">
        <f t="shared" si="1"/>
        <v>-13387923.046201542</v>
      </c>
      <c r="Q39" s="1">
        <f t="shared" ca="1" si="6"/>
        <v>180472832.28863555</v>
      </c>
      <c r="R39" s="1">
        <f t="shared" ca="1" si="2"/>
        <v>365606.24638256279</v>
      </c>
      <c r="S39" s="3">
        <f t="shared" si="7"/>
        <v>326.24008623790081</v>
      </c>
      <c r="T39" s="13">
        <f t="shared" ca="1" si="8"/>
        <v>2.8016655662906138</v>
      </c>
      <c r="U39" s="13">
        <f t="shared" si="9"/>
        <v>0.86011538588355341</v>
      </c>
      <c r="V39" s="5">
        <f t="shared" ca="1" si="10"/>
        <v>12.627544722</v>
      </c>
      <c r="W39" s="3">
        <f t="shared" ca="1" si="11"/>
        <v>123.30959524768417</v>
      </c>
      <c r="X39" s="3">
        <f t="shared" ca="1" si="12"/>
        <v>-4.4728674223128637</v>
      </c>
      <c r="Y39" s="3">
        <f t="shared" ca="1" si="13"/>
        <v>-123.2284453248117</v>
      </c>
      <c r="AJ39">
        <v>0.36</v>
      </c>
      <c r="AK39">
        <v>2.1824145106667499</v>
      </c>
    </row>
    <row r="40" spans="4:37" x14ac:dyDescent="0.2">
      <c r="D40" s="1">
        <f t="shared" si="14"/>
        <v>38</v>
      </c>
      <c r="E40" s="2">
        <f t="shared" si="15"/>
        <v>3.9000000000000021</v>
      </c>
      <c r="F40" s="3">
        <f t="shared" ca="1" si="16"/>
        <v>33.154521867376026</v>
      </c>
      <c r="G40" s="3">
        <f t="shared" si="17"/>
        <v>912.4462437249457</v>
      </c>
      <c r="H40" s="3">
        <f t="shared" ca="1" si="3"/>
        <v>913.04839412159163</v>
      </c>
      <c r="I40" s="3">
        <f t="shared" ca="1" si="18"/>
        <v>125.98718309602889</v>
      </c>
      <c r="J40" s="3">
        <f t="shared" si="19"/>
        <v>3549.4198526969762</v>
      </c>
      <c r="K40" s="3">
        <f t="shared" ca="1" si="21"/>
        <v>3551.662987864248</v>
      </c>
      <c r="L40" s="3">
        <f t="shared" si="20"/>
        <v>-9.6758391573150675</v>
      </c>
      <c r="M40" s="3">
        <f t="shared" ca="1" si="4"/>
        <v>1.5344764423151771</v>
      </c>
      <c r="N40" s="3">
        <f t="shared" ca="1" si="5"/>
        <v>87.919023906909374</v>
      </c>
      <c r="O40" s="1">
        <f t="shared" ca="1" si="0"/>
        <v>166731474.00160345</v>
      </c>
      <c r="P40" s="1">
        <f t="shared" si="1"/>
        <v>-13737446.238590753</v>
      </c>
      <c r="Q40" s="1">
        <f t="shared" ca="1" si="6"/>
        <v>180468920.2401942</v>
      </c>
      <c r="R40" s="1">
        <f t="shared" ca="1" si="2"/>
        <v>365219.35764863668</v>
      </c>
      <c r="S40" s="3">
        <f t="shared" si="7"/>
        <v>325.86891073969878</v>
      </c>
      <c r="T40" s="13">
        <f t="shared" ca="1" si="8"/>
        <v>2.8018886246283454</v>
      </c>
      <c r="U40" s="13">
        <f t="shared" si="9"/>
        <v>0.85219520372790003</v>
      </c>
      <c r="V40" s="5">
        <f t="shared" ca="1" si="10"/>
        <v>12.627544722</v>
      </c>
      <c r="W40" s="3">
        <f t="shared" ca="1" si="11"/>
        <v>122.04484006768698</v>
      </c>
      <c r="X40" s="3">
        <f t="shared" ca="1" si="12"/>
        <v>-4.4316800126649936</v>
      </c>
      <c r="Y40" s="3">
        <f t="shared" ca="1" si="13"/>
        <v>-121.96435216657626</v>
      </c>
      <c r="AJ40">
        <v>0.37</v>
      </c>
      <c r="AK40">
        <v>2.1843730720844201</v>
      </c>
    </row>
    <row r="41" spans="4:37" x14ac:dyDescent="0.2">
      <c r="D41" s="1">
        <f t="shared" si="14"/>
        <v>39</v>
      </c>
      <c r="E41" s="2">
        <f t="shared" si="15"/>
        <v>4.0000000000000018</v>
      </c>
      <c r="F41" s="3">
        <f t="shared" ca="1" si="16"/>
        <v>33.154521867376026</v>
      </c>
      <c r="G41" s="3">
        <f t="shared" si="17"/>
        <v>911.47865980921415</v>
      </c>
      <c r="H41" s="3">
        <f t="shared" ca="1" si="3"/>
        <v>912.08144899885747</v>
      </c>
      <c r="I41" s="3">
        <f t="shared" ca="1" si="18"/>
        <v>129.30263528276649</v>
      </c>
      <c r="J41" s="3">
        <f t="shared" si="19"/>
        <v>3640.6160978736839</v>
      </c>
      <c r="K41" s="3">
        <f t="shared" ca="1" si="21"/>
        <v>3642.9194800033429</v>
      </c>
      <c r="L41" s="3">
        <f t="shared" si="20"/>
        <v>-9.6730866641155515</v>
      </c>
      <c r="M41" s="3">
        <f t="shared" ca="1" si="4"/>
        <v>1.5344379207441978</v>
      </c>
      <c r="N41" s="3">
        <f t="shared" ca="1" si="5"/>
        <v>87.916816783472044</v>
      </c>
      <c r="O41" s="1">
        <f t="shared" ca="1" si="0"/>
        <v>166378513.92157108</v>
      </c>
      <c r="P41" s="1">
        <f t="shared" si="1"/>
        <v>-14086398.010202531</v>
      </c>
      <c r="Q41" s="1">
        <f t="shared" ca="1" si="6"/>
        <v>180464911.9317736</v>
      </c>
      <c r="R41" s="1">
        <f t="shared" ca="1" si="2"/>
        <v>364832.57959954301</v>
      </c>
      <c r="S41" s="3">
        <f t="shared" si="7"/>
        <v>325.49812869390911</v>
      </c>
      <c r="T41" s="13">
        <f t="shared" ca="1" si="8"/>
        <v>2.8021096546965336</v>
      </c>
      <c r="U41" s="13">
        <f t="shared" si="9"/>
        <v>0.84433931804142004</v>
      </c>
      <c r="V41" s="5">
        <f t="shared" ca="1" si="10"/>
        <v>12.627544722</v>
      </c>
      <c r="W41" s="3">
        <f t="shared" ca="1" si="11"/>
        <v>120.7917229582869</v>
      </c>
      <c r="X41" s="3">
        <f t="shared" ca="1" si="12"/>
        <v>-4.3908269646470739</v>
      </c>
      <c r="Y41" s="3">
        <f t="shared" ca="1" si="13"/>
        <v>-120.71189242903145</v>
      </c>
      <c r="AJ41">
        <v>0.38</v>
      </c>
      <c r="AK41">
        <v>2.1863401986957798</v>
      </c>
    </row>
    <row r="42" spans="4:37" x14ac:dyDescent="0.2">
      <c r="D42" s="1">
        <f t="shared" si="14"/>
        <v>40</v>
      </c>
      <c r="E42" s="2">
        <f t="shared" si="15"/>
        <v>4.1000000000000014</v>
      </c>
      <c r="F42" s="3">
        <f t="shared" ca="1" si="16"/>
        <v>33.154521867376026</v>
      </c>
      <c r="G42" s="3">
        <f t="shared" si="17"/>
        <v>910.5113511428026</v>
      </c>
      <c r="H42" s="3">
        <f t="shared" ca="1" si="3"/>
        <v>911.11478029946716</v>
      </c>
      <c r="I42" s="3">
        <f t="shared" ca="1" si="18"/>
        <v>132.6180874695041</v>
      </c>
      <c r="J42" s="3">
        <f t="shared" si="19"/>
        <v>3731.7155984212845</v>
      </c>
      <c r="K42" s="3">
        <f t="shared" ca="1" si="21"/>
        <v>3734.0792914512876</v>
      </c>
      <c r="L42" s="3">
        <f t="shared" si="20"/>
        <v>-9.6703370908710546</v>
      </c>
      <c r="M42" s="3">
        <f t="shared" ca="1" si="4"/>
        <v>1.5343993284023107</v>
      </c>
      <c r="N42" s="3">
        <f t="shared" ca="1" si="5"/>
        <v>87.914605605160389</v>
      </c>
      <c r="O42" s="1">
        <f t="shared" ca="1" si="0"/>
        <v>166026028.57602924</v>
      </c>
      <c r="P42" s="1">
        <f t="shared" si="1"/>
        <v>-14434779.105598168</v>
      </c>
      <c r="Q42" s="1">
        <f t="shared" ca="1" si="6"/>
        <v>180460807.68162742</v>
      </c>
      <c r="R42" s="1">
        <f t="shared" ca="1" si="2"/>
        <v>364445.91211978684</v>
      </c>
      <c r="S42" s="3">
        <f t="shared" si="7"/>
        <v>325.12773998856267</v>
      </c>
      <c r="T42" s="13">
        <f t="shared" ca="1" si="8"/>
        <v>2.802328648830513</v>
      </c>
      <c r="U42" s="13">
        <f t="shared" si="9"/>
        <v>0.83654727478098467</v>
      </c>
      <c r="V42" s="5">
        <f t="shared" ca="1" si="10"/>
        <v>12.627544722</v>
      </c>
      <c r="W42" s="3">
        <f t="shared" ca="1" si="11"/>
        <v>119.55014871707162</v>
      </c>
      <c r="X42" s="3">
        <f t="shared" ca="1" si="12"/>
        <v>-4.3503059170935998</v>
      </c>
      <c r="Y42" s="3">
        <f t="shared" ca="1" si="13"/>
        <v>-119.47097093730193</v>
      </c>
      <c r="AJ42">
        <v>0.39</v>
      </c>
      <c r="AK42">
        <v>2.1883155903110598</v>
      </c>
    </row>
    <row r="43" spans="4:37" x14ac:dyDescent="0.2">
      <c r="D43" s="1">
        <f t="shared" si="14"/>
        <v>41</v>
      </c>
      <c r="E43" s="2">
        <f t="shared" si="15"/>
        <v>4.2000000000000011</v>
      </c>
      <c r="F43" s="3">
        <f t="shared" ca="1" si="16"/>
        <v>33.154521867376026</v>
      </c>
      <c r="G43" s="3">
        <f t="shared" si="17"/>
        <v>909.54431743371549</v>
      </c>
      <c r="H43" s="3">
        <f t="shared" ca="1" si="3"/>
        <v>910.14838773477902</v>
      </c>
      <c r="I43" s="3">
        <f t="shared" ca="1" si="18"/>
        <v>135.93353965624172</v>
      </c>
      <c r="J43" s="3">
        <f t="shared" si="19"/>
        <v>3822.7183818501107</v>
      </c>
      <c r="K43" s="3">
        <f t="shared" ca="1" si="21"/>
        <v>3825.1424498359847</v>
      </c>
      <c r="L43" s="3">
        <f t="shared" si="20"/>
        <v>-9.6675904367512562</v>
      </c>
      <c r="M43" s="3">
        <f t="shared" ca="1" si="4"/>
        <v>1.5343606650874368</v>
      </c>
      <c r="N43" s="3">
        <f t="shared" ca="1" si="5"/>
        <v>87.912390360396131</v>
      </c>
      <c r="O43" s="1">
        <f t="shared" ca="1" si="0"/>
        <v>165674017.53924355</v>
      </c>
      <c r="P43" s="1">
        <f t="shared" si="1"/>
        <v>-14782590.268306948</v>
      </c>
      <c r="Q43" s="1">
        <f t="shared" ca="1" si="6"/>
        <v>180456607.80755049</v>
      </c>
      <c r="R43" s="1">
        <f t="shared" ca="1" si="2"/>
        <v>364059.35509391158</v>
      </c>
      <c r="S43" s="3">
        <f t="shared" si="7"/>
        <v>324.75774451180911</v>
      </c>
      <c r="T43" s="13">
        <f t="shared" ca="1" si="8"/>
        <v>2.8025455993450019</v>
      </c>
      <c r="U43" s="13">
        <f t="shared" si="9"/>
        <v>0.82881862265260919</v>
      </c>
      <c r="V43" s="5">
        <f t="shared" ca="1" si="10"/>
        <v>12.627544722</v>
      </c>
      <c r="W43" s="3">
        <f t="shared" ca="1" si="11"/>
        <v>118.32002282753999</v>
      </c>
      <c r="X43" s="3">
        <f t="shared" ca="1" si="12"/>
        <v>-4.3101145231355922</v>
      </c>
      <c r="Y43" s="3">
        <f t="shared" ca="1" si="13"/>
        <v>-118.24149320228935</v>
      </c>
      <c r="AJ43">
        <v>0.4</v>
      </c>
      <c r="AK43">
        <v>2.1902988088762898</v>
      </c>
    </row>
    <row r="44" spans="4:37" x14ac:dyDescent="0.2">
      <c r="D44" s="1">
        <f t="shared" si="14"/>
        <v>42</v>
      </c>
      <c r="E44" s="2">
        <f t="shared" si="15"/>
        <v>4.3000000000000007</v>
      </c>
      <c r="F44" s="3">
        <f t="shared" ca="1" si="16"/>
        <v>33.154521867376026</v>
      </c>
      <c r="G44" s="3">
        <f t="shared" si="17"/>
        <v>908.57755839004039</v>
      </c>
      <c r="H44" s="3">
        <f t="shared" ca="1" si="3"/>
        <v>909.18227101624757</v>
      </c>
      <c r="I44" s="3">
        <f t="shared" ca="1" si="18"/>
        <v>139.24899184297934</v>
      </c>
      <c r="J44" s="3">
        <f t="shared" si="19"/>
        <v>3913.6244756412984</v>
      </c>
      <c r="K44" s="3">
        <f t="shared" ca="1" si="21"/>
        <v>3916.1089827564756</v>
      </c>
      <c r="L44" s="3">
        <f t="shared" si="20"/>
        <v>-9.6648467009267165</v>
      </c>
      <c r="M44" s="3">
        <f t="shared" ca="1" si="4"/>
        <v>1.5343219305967217</v>
      </c>
      <c r="N44" s="3">
        <f t="shared" ca="1" si="5"/>
        <v>87.910171037556566</v>
      </c>
      <c r="O44" s="1">
        <f t="shared" ca="1" si="0"/>
        <v>165322480.38605228</v>
      </c>
      <c r="P44" s="1">
        <f t="shared" si="1"/>
        <v>-15129832.240827141</v>
      </c>
      <c r="Q44" s="1">
        <f t="shared" ca="1" si="6"/>
        <v>180452312.62687942</v>
      </c>
      <c r="R44" s="1">
        <f t="shared" ca="1" si="2"/>
        <v>363672.90840649902</v>
      </c>
      <c r="S44" s="3">
        <f t="shared" si="7"/>
        <v>324.38814215191667</v>
      </c>
      <c r="T44" s="13">
        <f t="shared" ca="1" si="8"/>
        <v>2.8027604985340724</v>
      </c>
      <c r="U44" s="13">
        <f t="shared" si="9"/>
        <v>0.82115291309738803</v>
      </c>
      <c r="V44" s="5">
        <f t="shared" ca="1" si="10"/>
        <v>12.627544722</v>
      </c>
      <c r="W44" s="3">
        <f t="shared" ca="1" si="11"/>
        <v>117.10125145478703</v>
      </c>
      <c r="X44" s="3">
        <f t="shared" ca="1" si="12"/>
        <v>-4.27025045012725</v>
      </c>
      <c r="Y44" s="3">
        <f t="shared" ca="1" si="13"/>
        <v>-117.02336541635798</v>
      </c>
      <c r="AJ44">
        <v>0.41</v>
      </c>
      <c r="AK44">
        <v>2.1922894570629201</v>
      </c>
    </row>
    <row r="45" spans="4:37" x14ac:dyDescent="0.2">
      <c r="D45" s="1">
        <f t="shared" si="14"/>
        <v>43</v>
      </c>
      <c r="E45" s="2">
        <f t="shared" si="15"/>
        <v>4.4000000000000004</v>
      </c>
      <c r="F45" s="3">
        <f t="shared" ca="1" si="16"/>
        <v>33.154521867376026</v>
      </c>
      <c r="G45" s="3">
        <f t="shared" si="17"/>
        <v>907.61107371994774</v>
      </c>
      <c r="H45" s="3">
        <f t="shared" ca="1" si="3"/>
        <v>908.21642985542314</v>
      </c>
      <c r="I45" s="3">
        <f t="shared" ca="1" si="18"/>
        <v>142.56444402971695</v>
      </c>
      <c r="J45" s="3">
        <f t="shared" si="19"/>
        <v>4004.4339072467978</v>
      </c>
      <c r="K45" s="3">
        <f t="shared" ca="1" si="21"/>
        <v>4006.9789177829539</v>
      </c>
      <c r="L45" s="3">
        <f t="shared" si="20"/>
        <v>-9.6621058825688806</v>
      </c>
      <c r="M45" s="3">
        <f t="shared" ca="1" si="4"/>
        <v>1.5342831247265309</v>
      </c>
      <c r="N45" s="3">
        <f t="shared" ca="1" si="5"/>
        <v>87.907947624974298</v>
      </c>
      <c r="O45" s="1">
        <f t="shared" ca="1" si="0"/>
        <v>164971416.69186616</v>
      </c>
      <c r="P45" s="1">
        <f t="shared" si="1"/>
        <v>-15476505.764627028</v>
      </c>
      <c r="Q45" s="1">
        <f t="shared" ca="1" si="6"/>
        <v>180447922.4564932</v>
      </c>
      <c r="R45" s="1">
        <f t="shared" ca="1" si="2"/>
        <v>363286.57194216928</v>
      </c>
      <c r="S45" s="3">
        <f t="shared" si="7"/>
        <v>324.01893279727227</v>
      </c>
      <c r="T45" s="13">
        <f t="shared" ca="1" si="8"/>
        <v>2.8029733386711189</v>
      </c>
      <c r="U45" s="13">
        <f t="shared" si="9"/>
        <v>0.81354970027748319</v>
      </c>
      <c r="V45" s="5">
        <f t="shared" ca="1" si="10"/>
        <v>12.627544722</v>
      </c>
      <c r="W45" s="3">
        <f t="shared" ca="1" si="11"/>
        <v>115.89374144121189</v>
      </c>
      <c r="X45" s="3">
        <f t="shared" ca="1" si="12"/>
        <v>-4.2307113795731981</v>
      </c>
      <c r="Y45" s="3">
        <f t="shared" ca="1" si="13"/>
        <v>-115.81649444904306</v>
      </c>
      <c r="AJ45">
        <v>0.42</v>
      </c>
      <c r="AK45">
        <v>2.1942871657815899</v>
      </c>
    </row>
    <row r="46" spans="4:37" x14ac:dyDescent="0.2">
      <c r="D46" s="1">
        <f t="shared" si="14"/>
        <v>44</v>
      </c>
      <c r="E46" s="2">
        <f t="shared" si="15"/>
        <v>4.5</v>
      </c>
      <c r="F46" s="3">
        <f t="shared" ca="1" si="16"/>
        <v>33.154521867376026</v>
      </c>
      <c r="G46" s="3">
        <f t="shared" si="17"/>
        <v>906.64486313169084</v>
      </c>
      <c r="H46" s="3">
        <f t="shared" ca="1" si="3"/>
        <v>907.2508639639517</v>
      </c>
      <c r="I46" s="3">
        <f t="shared" ca="1" si="18"/>
        <v>145.87989621645457</v>
      </c>
      <c r="J46" s="3">
        <f t="shared" si="19"/>
        <v>4095.1467040893799</v>
      </c>
      <c r="K46" s="3">
        <f t="shared" ca="1" si="21"/>
        <v>4097.7522824567732</v>
      </c>
      <c r="L46" s="3">
        <f t="shared" si="20"/>
        <v>-9.6593679808500728</v>
      </c>
      <c r="M46" s="3">
        <f t="shared" ca="1" si="4"/>
        <v>1.5342442472724462</v>
      </c>
      <c r="N46" s="3">
        <f t="shared" ca="1" si="5"/>
        <v>87.90572011093704</v>
      </c>
      <c r="O46" s="1">
        <f t="shared" ca="1" si="0"/>
        <v>164620826.03266734</v>
      </c>
      <c r="P46" s="1">
        <f t="shared" si="1"/>
        <v>-15822611.580145866</v>
      </c>
      <c r="Q46" s="1">
        <f t="shared" ca="1" si="6"/>
        <v>180443437.6128132</v>
      </c>
      <c r="R46" s="1">
        <f t="shared" ca="1" si="2"/>
        <v>362900.34558558068</v>
      </c>
      <c r="S46" s="3">
        <f t="shared" si="7"/>
        <v>323.65011633638159</v>
      </c>
      <c r="T46" s="13">
        <f t="shared" ca="1" si="8"/>
        <v>2.8031841120088217</v>
      </c>
      <c r="U46" s="13">
        <f t="shared" si="9"/>
        <v>0.80600854106218078</v>
      </c>
      <c r="V46" s="5">
        <f t="shared" ca="1" si="10"/>
        <v>12.627544722</v>
      </c>
      <c r="W46" s="3">
        <f t="shared" ca="1" si="11"/>
        <v>114.69740030224999</v>
      </c>
      <c r="X46" s="3">
        <f t="shared" ca="1" si="12"/>
        <v>-4.1914950070559822</v>
      </c>
      <c r="Y46" s="3">
        <f t="shared" ca="1" si="13"/>
        <v>-114.62078784278357</v>
      </c>
      <c r="AJ46">
        <v>0.43</v>
      </c>
      <c r="AK46">
        <v>2.19629174710367</v>
      </c>
    </row>
    <row r="47" spans="4:37" x14ac:dyDescent="0.2">
      <c r="D47" s="1">
        <f t="shared" si="14"/>
        <v>45</v>
      </c>
      <c r="E47" s="2">
        <f t="shared" si="15"/>
        <v>4.5999999999999996</v>
      </c>
      <c r="F47" s="3">
        <f t="shared" ca="1" si="16"/>
        <v>33.154521867376026</v>
      </c>
      <c r="G47" s="3">
        <f t="shared" si="17"/>
        <v>905.67892633360589</v>
      </c>
      <c r="H47" s="3">
        <f t="shared" ca="1" si="3"/>
        <v>906.28557305357538</v>
      </c>
      <c r="I47" s="3">
        <f t="shared" ca="1" si="18"/>
        <v>149.19534840319218</v>
      </c>
      <c r="J47" s="3">
        <f t="shared" si="19"/>
        <v>4185.7628935626444</v>
      </c>
      <c r="K47" s="3">
        <f t="shared" ca="1" si="21"/>
        <v>4188.4291042904542</v>
      </c>
      <c r="L47" s="3">
        <f t="shared" si="20"/>
        <v>-9.6566329949434948</v>
      </c>
      <c r="M47" s="3">
        <f t="shared" ca="1" si="4"/>
        <v>1.5342052980292624</v>
      </c>
      <c r="N47" s="3">
        <f t="shared" ca="1" si="5"/>
        <v>87.903488483687369</v>
      </c>
      <c r="O47" s="1">
        <f t="shared" ca="1" si="0"/>
        <v>164270707.98500952</v>
      </c>
      <c r="P47" s="1">
        <f t="shared" si="1"/>
        <v>-16168150.426794875</v>
      </c>
      <c r="Q47" s="1">
        <f t="shared" ca="1" si="6"/>
        <v>180438858.41180441</v>
      </c>
      <c r="R47" s="1">
        <f t="shared" ca="1" si="2"/>
        <v>362514.22922143014</v>
      </c>
      <c r="S47" s="3">
        <f t="shared" si="7"/>
        <v>323.28169265786875</v>
      </c>
      <c r="T47" s="13">
        <f t="shared" ca="1" si="8"/>
        <v>2.8033928107791235</v>
      </c>
      <c r="U47" s="13">
        <f t="shared" si="9"/>
        <v>0.7985289950139971</v>
      </c>
      <c r="V47" s="5">
        <f t="shared" ca="1" si="10"/>
        <v>12.627544722</v>
      </c>
      <c r="W47" s="3">
        <f t="shared" ca="1" si="11"/>
        <v>113.51213622212732</v>
      </c>
      <c r="X47" s="3">
        <f t="shared" ca="1" si="12"/>
        <v>-4.1525990421637315</v>
      </c>
      <c r="Y47" s="3">
        <f t="shared" ca="1" si="13"/>
        <v>-113.43615380867693</v>
      </c>
      <c r="AJ47">
        <v>0.44</v>
      </c>
      <c r="AK47">
        <v>2.19830255729264</v>
      </c>
    </row>
    <row r="48" spans="4:37" x14ac:dyDescent="0.2">
      <c r="D48" s="1">
        <f t="shared" si="14"/>
        <v>46</v>
      </c>
      <c r="E48" s="2">
        <f t="shared" si="15"/>
        <v>4.6999999999999993</v>
      </c>
      <c r="F48" s="3">
        <f t="shared" ca="1" si="16"/>
        <v>33.154521867376026</v>
      </c>
      <c r="G48" s="3">
        <f t="shared" si="17"/>
        <v>904.71326303411149</v>
      </c>
      <c r="H48" s="3">
        <f t="shared" ca="1" si="3"/>
        <v>905.3205568361318</v>
      </c>
      <c r="I48" s="3">
        <f t="shared" ca="1" si="18"/>
        <v>152.5108005899298</v>
      </c>
      <c r="J48" s="3">
        <f t="shared" si="19"/>
        <v>4276.2825030310296</v>
      </c>
      <c r="K48" s="3">
        <f t="shared" ca="1" si="21"/>
        <v>4279.0094107676987</v>
      </c>
      <c r="L48" s="3">
        <f t="shared" si="20"/>
        <v>-9.6539009240232314</v>
      </c>
      <c r="M48" s="3">
        <f t="shared" ca="1" si="4"/>
        <v>1.5341662767909829</v>
      </c>
      <c r="N48" s="3">
        <f t="shared" ca="1" si="5"/>
        <v>87.901252731422588</v>
      </c>
      <c r="O48" s="1">
        <f t="shared" ca="1" si="0"/>
        <v>163921062.12601677</v>
      </c>
      <c r="P48" s="1">
        <f t="shared" si="1"/>
        <v>-16513123.042958254</v>
      </c>
      <c r="Q48" s="1">
        <f t="shared" ca="1" si="6"/>
        <v>180434185.16897503</v>
      </c>
      <c r="R48" s="1">
        <f t="shared" ca="1" si="2"/>
        <v>362128.22273445269</v>
      </c>
      <c r="S48" s="3">
        <f t="shared" si="7"/>
        <v>322.91366165047657</v>
      </c>
      <c r="T48" s="13">
        <f t="shared" ca="1" si="8"/>
        <v>2.8035994271931903</v>
      </c>
      <c r="U48" s="13">
        <f t="shared" si="9"/>
        <v>0.79111062437485435</v>
      </c>
      <c r="V48" s="5">
        <f t="shared" ca="1" si="10"/>
        <v>12.627544722</v>
      </c>
      <c r="W48" s="3">
        <f t="shared" ca="1" si="11"/>
        <v>112.33785804963939</v>
      </c>
      <c r="X48" s="3">
        <f t="shared" ca="1" si="12"/>
        <v>-4.1140212084183512</v>
      </c>
      <c r="Y48" s="3">
        <f t="shared" ca="1" si="13"/>
        <v>-112.26250122225861</v>
      </c>
      <c r="AJ48">
        <v>0.45</v>
      </c>
      <c r="AK48">
        <v>2.2003194540489002</v>
      </c>
    </row>
    <row r="49" spans="4:37" x14ac:dyDescent="0.2">
      <c r="D49" s="1">
        <f t="shared" si="14"/>
        <v>47</v>
      </c>
      <c r="E49" s="2">
        <f t="shared" si="15"/>
        <v>4.7999999999999989</v>
      </c>
      <c r="F49" s="3">
        <f t="shared" ca="1" si="16"/>
        <v>33.154521867376026</v>
      </c>
      <c r="G49" s="3">
        <f t="shared" si="17"/>
        <v>903.74787294170915</v>
      </c>
      <c r="H49" s="3">
        <f t="shared" ca="1" si="3"/>
        <v>904.35581502355478</v>
      </c>
      <c r="I49" s="3">
        <f t="shared" ca="1" si="18"/>
        <v>155.82625277666742</v>
      </c>
      <c r="J49" s="3">
        <f t="shared" si="19"/>
        <v>4366.7055598298202</v>
      </c>
      <c r="K49" s="3">
        <f t="shared" ca="1" si="21"/>
        <v>4369.4932293433967</v>
      </c>
      <c r="L49" s="3">
        <f t="shared" si="20"/>
        <v>-9.6511717672642465</v>
      </c>
      <c r="M49" s="3">
        <f t="shared" ca="1" si="4"/>
        <v>1.5341271833508165</v>
      </c>
      <c r="N49" s="3">
        <f t="shared" ca="1" si="5"/>
        <v>87.899012842294397</v>
      </c>
      <c r="O49" s="1">
        <f t="shared" ca="1" si="0"/>
        <v>163571888.03338361</v>
      </c>
      <c r="P49" s="1">
        <f t="shared" si="1"/>
        <v>-16857530.165994152</v>
      </c>
      <c r="Q49" s="1">
        <f t="shared" ca="1" si="6"/>
        <v>180429418.19937778</v>
      </c>
      <c r="R49" s="1">
        <f t="shared" ca="1" si="2"/>
        <v>361742.3260094219</v>
      </c>
      <c r="S49" s="3">
        <f t="shared" si="7"/>
        <v>322.54602320306634</v>
      </c>
      <c r="T49" s="13">
        <f t="shared" ca="1" si="8"/>
        <v>2.803803953441387</v>
      </c>
      <c r="U49" s="13">
        <f t="shared" si="9"/>
        <v>0.78375299405230814</v>
      </c>
      <c r="V49" s="5">
        <f t="shared" ca="1" si="10"/>
        <v>12.627544722</v>
      </c>
      <c r="W49" s="3">
        <f t="shared" ca="1" si="11"/>
        <v>111.17447529395227</v>
      </c>
      <c r="X49" s="3">
        <f t="shared" ca="1" si="12"/>
        <v>-4.0757592432038479</v>
      </c>
      <c r="Y49" s="3">
        <f t="shared" ca="1" si="13"/>
        <v>-111.09973961930352</v>
      </c>
      <c r="AJ49">
        <v>0.46</v>
      </c>
      <c r="AK49">
        <v>2.2023421593116299</v>
      </c>
    </row>
    <row r="50" spans="4:37" x14ac:dyDescent="0.2">
      <c r="D50" s="1">
        <f t="shared" si="14"/>
        <v>48</v>
      </c>
      <c r="E50" s="2">
        <f t="shared" si="15"/>
        <v>4.8999999999999986</v>
      </c>
      <c r="F50" s="3">
        <f t="shared" ca="1" si="16"/>
        <v>33.154521867376026</v>
      </c>
      <c r="G50" s="3">
        <f t="shared" si="17"/>
        <v>902.78275576498277</v>
      </c>
      <c r="H50" s="3">
        <f t="shared" ca="1" si="3"/>
        <v>903.39134732787363</v>
      </c>
      <c r="I50" s="3">
        <f t="shared" ca="1" si="18"/>
        <v>159.14170496340503</v>
      </c>
      <c r="J50" s="3">
        <f t="shared" si="19"/>
        <v>4457.032091265155</v>
      </c>
      <c r="K50" s="3">
        <f t="shared" ca="1" si="21"/>
        <v>4459.8805874436366</v>
      </c>
      <c r="L50" s="3">
        <f t="shared" si="20"/>
        <v>-9.6484455238423852</v>
      </c>
      <c r="M50" s="3">
        <f t="shared" ca="1" si="4"/>
        <v>1.5340880175011733</v>
      </c>
      <c r="N50" s="3">
        <f t="shared" ca="1" si="5"/>
        <v>87.896768804408808</v>
      </c>
      <c r="O50" s="1">
        <f t="shared" ca="1" si="0"/>
        <v>163223185.28537416</v>
      </c>
      <c r="P50" s="1">
        <f t="shared" si="1"/>
        <v>-17201372.53223566</v>
      </c>
      <c r="Q50" s="1">
        <f t="shared" ca="1" si="6"/>
        <v>180424557.81760982</v>
      </c>
      <c r="R50" s="1">
        <f t="shared" ca="1" si="2"/>
        <v>361356.53893114947</v>
      </c>
      <c r="S50" s="3">
        <f t="shared" si="7"/>
        <v>322.1787772046178</v>
      </c>
      <c r="T50" s="13">
        <f t="shared" ca="1" si="8"/>
        <v>2.8040063816932426</v>
      </c>
      <c r="U50" s="13">
        <f t="shared" si="9"/>
        <v>0.77645567160583739</v>
      </c>
      <c r="V50" s="5">
        <f t="shared" ca="1" si="10"/>
        <v>12.627544722</v>
      </c>
      <c r="W50" s="3">
        <f t="shared" ca="1" si="11"/>
        <v>110.02189812042677</v>
      </c>
      <c r="X50" s="3">
        <f t="shared" ca="1" si="12"/>
        <v>-4.037810897695044</v>
      </c>
      <c r="Y50" s="3">
        <f t="shared" ca="1" si="13"/>
        <v>-109.94777919165091</v>
      </c>
      <c r="AJ50">
        <v>0.47</v>
      </c>
      <c r="AK50">
        <v>2.2043705528982902</v>
      </c>
    </row>
    <row r="51" spans="4:37" x14ac:dyDescent="0.2">
      <c r="D51" s="1">
        <f t="shared" si="14"/>
        <v>49</v>
      </c>
      <c r="E51" s="2">
        <f t="shared" si="15"/>
        <v>4.9999999999999982</v>
      </c>
      <c r="F51" s="3">
        <f t="shared" ca="1" si="16"/>
        <v>33.154521867376026</v>
      </c>
      <c r="G51" s="3">
        <f t="shared" si="17"/>
        <v>901.81791121259857</v>
      </c>
      <c r="H51" s="3">
        <f t="shared" ca="1" si="3"/>
        <v>902.42715346121349</v>
      </c>
      <c r="I51" s="3">
        <f t="shared" ca="1" si="18"/>
        <v>162.45715715014265</v>
      </c>
      <c r="J51" s="3">
        <f t="shared" si="19"/>
        <v>4547.2621246140343</v>
      </c>
      <c r="K51" s="3">
        <f t="shared" ca="1" si="21"/>
        <v>4550.1715124657139</v>
      </c>
      <c r="L51" s="3">
        <f t="shared" si="20"/>
        <v>-9.6457221929343664</v>
      </c>
      <c r="M51" s="3">
        <f t="shared" ca="1" si="4"/>
        <v>1.5340487790336601</v>
      </c>
      <c r="N51" s="3">
        <f t="shared" ca="1" si="5"/>
        <v>87.894520605825733</v>
      </c>
      <c r="O51" s="1">
        <f t="shared" ca="1" si="0"/>
        <v>162874953.46082172</v>
      </c>
      <c r="P51" s="1">
        <f t="shared" si="1"/>
        <v>-17544650.87699179</v>
      </c>
      <c r="Q51" s="1">
        <f t="shared" ca="1" si="6"/>
        <v>180419604.3378135</v>
      </c>
      <c r="R51" s="1">
        <f t="shared" ca="1" si="2"/>
        <v>360970.86138448538</v>
      </c>
      <c r="S51" s="3">
        <f t="shared" si="7"/>
        <v>321.81192354422927</v>
      </c>
      <c r="T51" s="13">
        <f t="shared" ca="1" si="8"/>
        <v>2.8042067040974183</v>
      </c>
      <c r="U51" s="13">
        <f t="shared" si="9"/>
        <v>0.76921822723319599</v>
      </c>
      <c r="V51" s="5">
        <f t="shared" ca="1" si="10"/>
        <v>12.627544722</v>
      </c>
      <c r="W51" s="3">
        <f t="shared" ca="1" si="11"/>
        <v>108.88003734646651</v>
      </c>
      <c r="X51" s="3">
        <f t="shared" ca="1" si="12"/>
        <v>-4.0001739367866724</v>
      </c>
      <c r="Y51" s="3">
        <f t="shared" ca="1" si="13"/>
        <v>-108.80653078305269</v>
      </c>
      <c r="AJ51">
        <v>0.48</v>
      </c>
      <c r="AK51">
        <v>2.2064039638775399</v>
      </c>
    </row>
    <row r="52" spans="4:37" x14ac:dyDescent="0.2">
      <c r="D52" s="1">
        <f t="shared" si="14"/>
        <v>50</v>
      </c>
      <c r="E52" s="2">
        <f t="shared" si="15"/>
        <v>5.0999999999999979</v>
      </c>
      <c r="F52" s="3">
        <f t="shared" ca="1" si="16"/>
        <v>33.154521867376026</v>
      </c>
      <c r="G52" s="3">
        <f t="shared" si="17"/>
        <v>900.8533389933051</v>
      </c>
      <c r="H52" s="3">
        <f t="shared" ca="1" si="3"/>
        <v>901.46323313579512</v>
      </c>
      <c r="I52" s="3">
        <f t="shared" ca="1" si="18"/>
        <v>165.77260933688027</v>
      </c>
      <c r="J52" s="3">
        <f t="shared" si="19"/>
        <v>4637.3956871243299</v>
      </c>
      <c r="K52" s="3">
        <f t="shared" ca="1" si="21"/>
        <v>4640.3660317781414</v>
      </c>
      <c r="L52" s="3">
        <f t="shared" si="20"/>
        <v>-9.6430017737177973</v>
      </c>
      <c r="M52" s="3">
        <f t="shared" ca="1" si="4"/>
        <v>1.5340094677390779</v>
      </c>
      <c r="N52" s="3">
        <f t="shared" ca="1" si="5"/>
        <v>87.892268234558969</v>
      </c>
      <c r="O52" s="1">
        <f t="shared" ca="1" si="0"/>
        <v>162527192.13912818</v>
      </c>
      <c r="P52" s="1">
        <f t="shared" si="1"/>
        <v>-17887365.934548471</v>
      </c>
      <c r="Q52" s="1">
        <f t="shared" ca="1" si="6"/>
        <v>180414558.07367665</v>
      </c>
      <c r="R52" s="1">
        <f t="shared" ca="1" si="2"/>
        <v>360585.29325431807</v>
      </c>
      <c r="S52" s="3">
        <f t="shared" si="7"/>
        <v>321.44546211111742</v>
      </c>
      <c r="T52" s="13">
        <f t="shared" ca="1" si="8"/>
        <v>2.8044049127816804</v>
      </c>
      <c r="U52" s="13">
        <f t="shared" si="9"/>
        <v>0.76204023375681473</v>
      </c>
      <c r="V52" s="5">
        <f t="shared" ca="1" si="10"/>
        <v>12.627544722</v>
      </c>
      <c r="W52" s="3">
        <f t="shared" ca="1" si="11"/>
        <v>107.74880443738699</v>
      </c>
      <c r="X52" s="3">
        <f t="shared" ca="1" si="12"/>
        <v>-3.9628461390225476</v>
      </c>
      <c r="Y52" s="3">
        <f t="shared" ca="1" si="13"/>
        <v>-107.67590588504329</v>
      </c>
      <c r="AJ52">
        <v>0.49</v>
      </c>
      <c r="AK52">
        <v>2.2084427264252402</v>
      </c>
    </row>
    <row r="53" spans="4:37" x14ac:dyDescent="0.2">
      <c r="D53" s="1">
        <f t="shared" si="14"/>
        <v>51</v>
      </c>
      <c r="E53" s="2">
        <f t="shared" si="15"/>
        <v>5.1999999999999975</v>
      </c>
      <c r="F53" s="3">
        <f t="shared" ca="1" si="16"/>
        <v>33.154521867376026</v>
      </c>
      <c r="G53" s="3">
        <f t="shared" si="17"/>
        <v>899.8890388159333</v>
      </c>
      <c r="H53" s="3">
        <f t="shared" ca="1" si="3"/>
        <v>900.49958606393523</v>
      </c>
      <c r="I53" s="3">
        <f t="shared" ca="1" si="18"/>
        <v>169.08806152361788</v>
      </c>
      <c r="J53" s="3">
        <f t="shared" si="19"/>
        <v>4727.4328060147918</v>
      </c>
      <c r="K53" s="3">
        <f t="shared" ca="1" si="21"/>
        <v>4730.464172720659</v>
      </c>
      <c r="L53" s="3">
        <f t="shared" si="20"/>
        <v>-9.6402842653711573</v>
      </c>
      <c r="M53" s="3">
        <f t="shared" ca="1" si="4"/>
        <v>1.5339700834074173</v>
      </c>
      <c r="N53" s="3">
        <f t="shared" ca="1" si="5"/>
        <v>87.890011678575874</v>
      </c>
      <c r="O53" s="1">
        <f t="shared" ca="1" si="0"/>
        <v>162179900.90026373</v>
      </c>
      <c r="P53" s="1">
        <f t="shared" si="1"/>
        <v>-18229518.438169528</v>
      </c>
      <c r="Q53" s="1">
        <f t="shared" ca="1" si="6"/>
        <v>180409419.33843327</v>
      </c>
      <c r="R53" s="1">
        <f t="shared" ca="1" si="2"/>
        <v>360199.83442557411</v>
      </c>
      <c r="S53" s="3">
        <f t="shared" si="7"/>
        <v>321.07939279461732</v>
      </c>
      <c r="T53" s="13">
        <f t="shared" ca="1" si="8"/>
        <v>2.8046009998528674</v>
      </c>
      <c r="U53" s="13">
        <f t="shared" si="9"/>
        <v>0.75492126661027181</v>
      </c>
      <c r="V53" s="5">
        <f t="shared" ca="1" si="10"/>
        <v>12.627544722</v>
      </c>
      <c r="W53" s="3">
        <f t="shared" ca="1" si="11"/>
        <v>106.62811150230941</v>
      </c>
      <c r="X53" s="3">
        <f t="shared" ca="1" si="12"/>
        <v>-3.9258252965252551</v>
      </c>
      <c r="Y53" s="3">
        <f t="shared" ca="1" si="13"/>
        <v>-106.55581663283375</v>
      </c>
      <c r="AJ53">
        <v>0.5</v>
      </c>
      <c r="AK53">
        <v>2.21048636274393</v>
      </c>
    </row>
    <row r="54" spans="4:37" x14ac:dyDescent="0.2">
      <c r="D54" s="1">
        <f t="shared" si="14"/>
        <v>52</v>
      </c>
      <c r="E54" s="2">
        <f t="shared" si="15"/>
        <v>5.2999999999999972</v>
      </c>
      <c r="F54" s="3">
        <f t="shared" ca="1" si="16"/>
        <v>33.154521867376026</v>
      </c>
      <c r="G54" s="3">
        <f t="shared" si="17"/>
        <v>898.92501038939622</v>
      </c>
      <c r="H54" s="3">
        <f t="shared" ca="1" si="3"/>
        <v>899.5362119580459</v>
      </c>
      <c r="I54" s="3">
        <f t="shared" ca="1" si="18"/>
        <v>172.4035137103555</v>
      </c>
      <c r="J54" s="3">
        <f t="shared" si="19"/>
        <v>4817.3735084750588</v>
      </c>
      <c r="K54" s="3">
        <f t="shared" ca="1" si="21"/>
        <v>4820.465962604243</v>
      </c>
      <c r="L54" s="3">
        <f t="shared" si="20"/>
        <v>-9.6375696670738069</v>
      </c>
      <c r="M54" s="3">
        <f t="shared" ca="1" si="4"/>
        <v>1.533930625827854</v>
      </c>
      <c r="N54" s="3">
        <f t="shared" ca="1" si="5"/>
        <v>87.887750925797107</v>
      </c>
      <c r="O54" s="1">
        <f t="shared" ca="1" si="0"/>
        <v>161833079.3247661</v>
      </c>
      <c r="P54" s="1">
        <f t="shared" si="1"/>
        <v>-18571109.12009766</v>
      </c>
      <c r="Q54" s="1">
        <f t="shared" ca="1" si="6"/>
        <v>180404188.44486377</v>
      </c>
      <c r="R54" s="1">
        <f t="shared" ca="1" si="2"/>
        <v>359814.48478321836</v>
      </c>
      <c r="S54" s="3">
        <f t="shared" si="7"/>
        <v>320.71371548418244</v>
      </c>
      <c r="T54" s="13">
        <f t="shared" ca="1" si="8"/>
        <v>2.8047949573968589</v>
      </c>
      <c r="U54" s="13">
        <f t="shared" si="9"/>
        <v>0.74786090382481418</v>
      </c>
      <c r="V54" s="5">
        <f t="shared" ca="1" si="10"/>
        <v>12.627544722</v>
      </c>
      <c r="W54" s="3">
        <f t="shared" ca="1" si="11"/>
        <v>105.51787129007522</v>
      </c>
      <c r="X54" s="3">
        <f t="shared" ca="1" si="12"/>
        <v>-3.8891092149261208</v>
      </c>
      <c r="Y54" s="3">
        <f t="shared" ca="1" si="13"/>
        <v>-105.44617580122694</v>
      </c>
      <c r="AJ54">
        <v>0.51</v>
      </c>
      <c r="AK54">
        <v>2.2125343445367802</v>
      </c>
    </row>
    <row r="55" spans="4:37" x14ac:dyDescent="0.2">
      <c r="D55" s="1">
        <f t="shared" si="14"/>
        <v>53</v>
      </c>
      <c r="E55" s="2">
        <f t="shared" si="15"/>
        <v>5.3999999999999968</v>
      </c>
      <c r="F55" s="3">
        <f t="shared" ca="1" si="16"/>
        <v>33.154521867376026</v>
      </c>
      <c r="G55" s="3">
        <f t="shared" si="17"/>
        <v>897.96125342268886</v>
      </c>
      <c r="H55" s="3">
        <f t="shared" ca="1" si="3"/>
        <v>898.57311053063495</v>
      </c>
      <c r="I55" s="3">
        <f t="shared" ca="1" si="18"/>
        <v>175.71896589709311</v>
      </c>
      <c r="J55" s="3">
        <f t="shared" si="19"/>
        <v>4907.217821665663</v>
      </c>
      <c r="K55" s="3">
        <f t="shared" ca="1" si="21"/>
        <v>4910.3714287111152</v>
      </c>
      <c r="L55" s="3">
        <f t="shared" si="20"/>
        <v>-9.6348579780059822</v>
      </c>
      <c r="M55" s="3">
        <f t="shared" ca="1" si="4"/>
        <v>1.5338910947887463</v>
      </c>
      <c r="N55" s="3">
        <f t="shared" ca="1" si="5"/>
        <v>87.885485964096461</v>
      </c>
      <c r="O55" s="1">
        <f t="shared" ca="1" si="0"/>
        <v>161486726.99374014</v>
      </c>
      <c r="P55" s="1">
        <f t="shared" si="1"/>
        <v>-18912138.711555421</v>
      </c>
      <c r="Q55" s="1">
        <f t="shared" ca="1" si="6"/>
        <v>180398865.70529556</v>
      </c>
      <c r="R55" s="1">
        <f t="shared" ca="1" si="2"/>
        <v>359429.24421225395</v>
      </c>
      <c r="S55" s="3">
        <f t="shared" si="7"/>
        <v>320.34843006938462</v>
      </c>
      <c r="T55" s="13">
        <f t="shared" ca="1" si="8"/>
        <v>2.8049867774785473</v>
      </c>
      <c r="U55" s="13">
        <f t="shared" si="9"/>
        <v>0.74085872601593938</v>
      </c>
      <c r="V55" s="5">
        <f t="shared" ca="1" si="10"/>
        <v>12.627544722</v>
      </c>
      <c r="W55" s="3">
        <f t="shared" ca="1" si="11"/>
        <v>104.41799718518438</v>
      </c>
      <c r="X55" s="3">
        <f t="shared" ca="1" si="12"/>
        <v>-3.8526957132953115</v>
      </c>
      <c r="Y55" s="3">
        <f t="shared" ca="1" si="13"/>
        <v>-104.34689680055621</v>
      </c>
      <c r="AJ55">
        <v>0.52</v>
      </c>
      <c r="AK55">
        <v>2.2145870658976401</v>
      </c>
    </row>
    <row r="56" spans="4:37" x14ac:dyDescent="0.2">
      <c r="D56" s="1">
        <f t="shared" si="14"/>
        <v>54</v>
      </c>
      <c r="E56" s="2">
        <f t="shared" si="15"/>
        <v>5.4999999999999964</v>
      </c>
      <c r="F56" s="3">
        <f t="shared" ca="1" si="16"/>
        <v>33.154521867376026</v>
      </c>
      <c r="G56" s="3">
        <f t="shared" si="17"/>
        <v>896.9977676248883</v>
      </c>
      <c r="H56" s="3">
        <f t="shared" ca="1" si="3"/>
        <v>897.61028149430604</v>
      </c>
      <c r="I56" s="3">
        <f t="shared" ca="1" si="18"/>
        <v>179.03441808383073</v>
      </c>
      <c r="J56" s="3">
        <f t="shared" si="19"/>
        <v>4996.965772718042</v>
      </c>
      <c r="K56" s="3">
        <f t="shared" ca="1" si="21"/>
        <v>5000.1805982947535</v>
      </c>
      <c r="L56" s="3">
        <f t="shared" si="20"/>
        <v>-9.632149197348804</v>
      </c>
      <c r="M56" s="3">
        <f t="shared" ca="1" si="4"/>
        <v>1.5338514900776299</v>
      </c>
      <c r="N56" s="3">
        <f t="shared" ca="1" si="5"/>
        <v>87.883216781300661</v>
      </c>
      <c r="O56" s="1">
        <f t="shared" ca="1" si="0"/>
        <v>161140843.48885748</v>
      </c>
      <c r="P56" s="1">
        <f t="shared" si="1"/>
        <v>-19252607.942746215</v>
      </c>
      <c r="Q56" s="1">
        <f t="shared" ca="1" si="6"/>
        <v>180393451.4316037</v>
      </c>
      <c r="R56" s="1">
        <f t="shared" ca="1" si="2"/>
        <v>359044.11259772244</v>
      </c>
      <c r="S56" s="3">
        <f t="shared" si="7"/>
        <v>319.98353643991391</v>
      </c>
      <c r="T56" s="13">
        <f t="shared" ca="1" si="8"/>
        <v>2.8051764521418061</v>
      </c>
      <c r="U56" s="13">
        <f t="shared" si="9"/>
        <v>0.73391431637003779</v>
      </c>
      <c r="V56" s="5">
        <f t="shared" ca="1" si="10"/>
        <v>12.627544722</v>
      </c>
      <c r="W56" s="3">
        <f t="shared" ca="1" si="11"/>
        <v>103.32840320375561</v>
      </c>
      <c r="X56" s="3">
        <f t="shared" ca="1" si="12"/>
        <v>-3.8165826240724581</v>
      </c>
      <c r="Y56" s="3">
        <f t="shared" ca="1" si="13"/>
        <v>-103.25789367264628</v>
      </c>
      <c r="AJ56">
        <v>0.53</v>
      </c>
      <c r="AK56">
        <v>2.2166439219122198</v>
      </c>
    </row>
    <row r="57" spans="4:37" x14ac:dyDescent="0.2">
      <c r="D57" s="1">
        <f t="shared" si="14"/>
        <v>55</v>
      </c>
      <c r="E57" s="2">
        <f t="shared" si="15"/>
        <v>5.5999999999999961</v>
      </c>
      <c r="F57" s="3">
        <f t="shared" ca="1" si="16"/>
        <v>33.154521867376026</v>
      </c>
      <c r="G57" s="3">
        <f t="shared" si="17"/>
        <v>896.03455270515337</v>
      </c>
      <c r="H57" s="3">
        <f t="shared" ca="1" si="3"/>
        <v>896.6477245617582</v>
      </c>
      <c r="I57" s="3">
        <f t="shared" ca="1" si="18"/>
        <v>182.34987027056835</v>
      </c>
      <c r="J57" s="3">
        <f t="shared" si="19"/>
        <v>5086.617388734544</v>
      </c>
      <c r="K57" s="3">
        <f t="shared" ca="1" si="21"/>
        <v>5089.8934985799015</v>
      </c>
      <c r="L57" s="3">
        <f t="shared" si="20"/>
        <v>-9.6294433242842619</v>
      </c>
      <c r="M57" s="3">
        <f t="shared" ca="1" si="4"/>
        <v>1.5338118114812138</v>
      </c>
      <c r="N57" s="3">
        <f t="shared" ca="1" si="5"/>
        <v>87.880943365189012</v>
      </c>
      <c r="O57" s="1">
        <f t="shared" ca="1" si="0"/>
        <v>160795428.39235574</v>
      </c>
      <c r="P57" s="1">
        <f t="shared" si="1"/>
        <v>-19592517.54285524</v>
      </c>
      <c r="Q57" s="1">
        <f t="shared" ca="1" si="6"/>
        <v>180387945.93521097</v>
      </c>
      <c r="R57" s="1">
        <f t="shared" ca="1" si="2"/>
        <v>358659.08982470329</v>
      </c>
      <c r="S57" s="3">
        <f t="shared" si="7"/>
        <v>319.61903448557865</v>
      </c>
      <c r="T57" s="13">
        <f t="shared" ca="1" si="8"/>
        <v>2.80536397340946</v>
      </c>
      <c r="U57" s="13">
        <f t="shared" si="9"/>
        <v>0.72702726063108769</v>
      </c>
      <c r="V57" s="5">
        <f t="shared" ca="1" si="10"/>
        <v>12.627544722</v>
      </c>
      <c r="W57" s="3">
        <f t="shared" ca="1" si="11"/>
        <v>102.24900398950867</v>
      </c>
      <c r="X57" s="3">
        <f t="shared" ca="1" si="12"/>
        <v>-3.7807677929974917</v>
      </c>
      <c r="Y57" s="3">
        <f t="shared" ca="1" si="13"/>
        <v>-102.1790810867958</v>
      </c>
      <c r="AJ57">
        <v>0.54</v>
      </c>
      <c r="AK57">
        <v>2.2187047445000698</v>
      </c>
    </row>
    <row r="58" spans="4:37" x14ac:dyDescent="0.2">
      <c r="D58" s="1">
        <f t="shared" si="14"/>
        <v>56</v>
      </c>
      <c r="E58" s="2">
        <f t="shared" si="15"/>
        <v>5.6999999999999957</v>
      </c>
      <c r="F58" s="3">
        <f t="shared" ca="1" si="16"/>
        <v>33.154521867376026</v>
      </c>
      <c r="G58" s="3">
        <f t="shared" si="17"/>
        <v>895.071608372725</v>
      </c>
      <c r="H58" s="3">
        <f t="shared" ca="1" si="3"/>
        <v>895.68543944578619</v>
      </c>
      <c r="I58" s="3">
        <f t="shared" ca="1" si="18"/>
        <v>185.66532245730596</v>
      </c>
      <c r="J58" s="3">
        <f t="shared" si="19"/>
        <v>5176.1726967884379</v>
      </c>
      <c r="K58" s="3">
        <f t="shared" ca="1" si="21"/>
        <v>5179.5101567625761</v>
      </c>
      <c r="L58" s="3">
        <f t="shared" si="20"/>
        <v>-9.6267403579952315</v>
      </c>
      <c r="M58" s="3">
        <f t="shared" ca="1" si="4"/>
        <v>1.5337720587853776</v>
      </c>
      <c r="N58" s="3">
        <f t="shared" ca="1" si="5"/>
        <v>87.87866570349334</v>
      </c>
      <c r="O58" s="1">
        <f t="shared" ca="1" si="0"/>
        <v>160450481.28703824</v>
      </c>
      <c r="P58" s="1">
        <f t="shared" si="1"/>
        <v>-19931868.24005051</v>
      </c>
      <c r="Q58" s="1">
        <f t="shared" ca="1" si="6"/>
        <v>180382349.52708876</v>
      </c>
      <c r="R58" s="1">
        <f t="shared" ca="1" si="2"/>
        <v>358274.17577831447</v>
      </c>
      <c r="S58" s="3">
        <f t="shared" si="7"/>
        <v>319.25492409630544</v>
      </c>
      <c r="T58" s="13">
        <f t="shared" ca="1" si="8"/>
        <v>2.8055493332832557</v>
      </c>
      <c r="U58" s="13">
        <f t="shared" si="9"/>
        <v>0.72019714708741145</v>
      </c>
      <c r="V58" s="5">
        <f t="shared" ca="1" si="10"/>
        <v>12.627544722</v>
      </c>
      <c r="W58" s="3">
        <f t="shared" ca="1" si="11"/>
        <v>101.17971480976905</v>
      </c>
      <c r="X58" s="3">
        <f t="shared" ca="1" si="12"/>
        <v>-3.7452490790416566</v>
      </c>
      <c r="Y58" s="3">
        <f t="shared" ca="1" si="13"/>
        <v>-101.11037433578286</v>
      </c>
      <c r="AJ58">
        <v>0.55000000000000004</v>
      </c>
      <c r="AK58">
        <v>2.2207697949864502</v>
      </c>
    </row>
    <row r="59" spans="4:37" x14ac:dyDescent="0.2">
      <c r="D59" s="1">
        <f t="shared" si="14"/>
        <v>57</v>
      </c>
      <c r="E59" s="2">
        <f t="shared" si="15"/>
        <v>5.7999999999999954</v>
      </c>
      <c r="F59" s="3">
        <f t="shared" ca="1" si="16"/>
        <v>33.154521867376026</v>
      </c>
      <c r="G59" s="3">
        <f t="shared" si="17"/>
        <v>894.10893433692547</v>
      </c>
      <c r="H59" s="3">
        <f t="shared" ca="1" si="3"/>
        <v>894.72342585928016</v>
      </c>
      <c r="I59" s="3">
        <f t="shared" ca="1" si="18"/>
        <v>188.98077464404358</v>
      </c>
      <c r="J59" s="3">
        <f t="shared" si="19"/>
        <v>5265.6317239239206</v>
      </c>
      <c r="K59" s="3">
        <f t="shared" ca="1" si="21"/>
        <v>5269.03060001008</v>
      </c>
      <c r="L59" s="3">
        <f t="shared" si="20"/>
        <v>-9.6240402976654611</v>
      </c>
      <c r="M59" s="3">
        <f t="shared" ca="1" si="4"/>
        <v>1.533732231775166</v>
      </c>
      <c r="N59" s="3">
        <f t="shared" ca="1" si="5"/>
        <v>87.876383783897595</v>
      </c>
      <c r="O59" s="1">
        <f t="shared" ca="1" si="0"/>
        <v>160106001.75627336</v>
      </c>
      <c r="P59" s="1">
        <f t="shared" si="1"/>
        <v>-20270660.761483788</v>
      </c>
      <c r="Q59" s="1">
        <f t="shared" ca="1" si="6"/>
        <v>180376662.51775715</v>
      </c>
      <c r="R59" s="1">
        <f t="shared" ca="1" si="2"/>
        <v>357889.37034371204</v>
      </c>
      <c r="S59" s="3">
        <f t="shared" si="7"/>
        <v>318.8912051621391</v>
      </c>
      <c r="T59" s="13">
        <f t="shared" ca="1" si="8"/>
        <v>2.8057325237438304</v>
      </c>
      <c r="U59" s="13">
        <f t="shared" si="9"/>
        <v>0.7134235665584876</v>
      </c>
      <c r="V59" s="5">
        <f t="shared" ca="1" si="10"/>
        <v>12.627544722</v>
      </c>
      <c r="W59" s="3">
        <f t="shared" ca="1" si="11"/>
        <v>100.12045155149467</v>
      </c>
      <c r="X59" s="3">
        <f t="shared" ca="1" si="12"/>
        <v>-3.7100243543390357</v>
      </c>
      <c r="Y59" s="3">
        <f t="shared" ca="1" si="13"/>
        <v>-100.05168933189185</v>
      </c>
      <c r="AJ59">
        <v>0.56000000000000005</v>
      </c>
      <c r="AK59">
        <v>2.2228384973861601</v>
      </c>
    </row>
    <row r="60" spans="4:37" x14ac:dyDescent="0.2">
      <c r="D60" s="1">
        <f t="shared" si="14"/>
        <v>58</v>
      </c>
      <c r="E60" s="2">
        <f t="shared" si="15"/>
        <v>5.899999999999995</v>
      </c>
      <c r="F60" s="3">
        <f t="shared" ca="1" si="16"/>
        <v>33.154521867376026</v>
      </c>
      <c r="G60" s="3">
        <f t="shared" si="17"/>
        <v>893.14653030715897</v>
      </c>
      <c r="H60" s="3">
        <f t="shared" ca="1" si="3"/>
        <v>893.76168351522608</v>
      </c>
      <c r="I60" s="3">
        <f t="shared" ca="1" si="18"/>
        <v>192.29622683078119</v>
      </c>
      <c r="J60" s="3">
        <f t="shared" si="19"/>
        <v>5354.9944971561254</v>
      </c>
      <c r="K60" s="3">
        <f t="shared" ca="1" si="21"/>
        <v>5358.4548554610092</v>
      </c>
      <c r="L60" s="3">
        <f t="shared" si="20"/>
        <v>-9.6213431424795779</v>
      </c>
      <c r="M60" s="3">
        <f t="shared" ca="1" si="4"/>
        <v>1.5336923302347858</v>
      </c>
      <c r="N60" s="3">
        <f t="shared" ca="1" si="5"/>
        <v>87.874097594037735</v>
      </c>
      <c r="O60" s="1">
        <f t="shared" ca="1" si="0"/>
        <v>159761989.38399422</v>
      </c>
      <c r="P60" s="1">
        <f t="shared" si="1"/>
        <v>-20608895.833291586</v>
      </c>
      <c r="Q60" s="1">
        <f t="shared" ca="1" si="6"/>
        <v>180370885.21728581</v>
      </c>
      <c r="R60" s="1">
        <f t="shared" ca="1" si="2"/>
        <v>357504.67340609041</v>
      </c>
      <c r="S60" s="3">
        <f t="shared" si="7"/>
        <v>318.52787757324251</v>
      </c>
      <c r="T60" s="13">
        <f t="shared" ca="1" si="8"/>
        <v>2.8059135367506851</v>
      </c>
      <c r="U60" s="13">
        <f t="shared" si="9"/>
        <v>0.70670611238182002</v>
      </c>
      <c r="V60" s="5">
        <f t="shared" ca="1" si="10"/>
        <v>12.627544722</v>
      </c>
      <c r="W60" s="3">
        <f t="shared" ca="1" si="11"/>
        <v>99.071130717324507</v>
      </c>
      <c r="X60" s="3">
        <f t="shared" ca="1" si="12"/>
        <v>-3.6750915041182171</v>
      </c>
      <c r="Y60" s="3">
        <f t="shared" ca="1" si="13"/>
        <v>-99.002942602962847</v>
      </c>
      <c r="AJ60">
        <v>0.56999999999999995</v>
      </c>
      <c r="AK60">
        <v>2.2249110155021699</v>
      </c>
    </row>
    <row r="61" spans="4:37" x14ac:dyDescent="0.2">
      <c r="D61" s="1">
        <f t="shared" si="14"/>
        <v>59</v>
      </c>
      <c r="E61" s="2">
        <f t="shared" si="15"/>
        <v>5.9999999999999947</v>
      </c>
      <c r="F61" s="3">
        <f t="shared" ca="1" si="16"/>
        <v>33.154521867376026</v>
      </c>
      <c r="G61" s="3">
        <f t="shared" si="17"/>
        <v>892.18439599291105</v>
      </c>
      <c r="H61" s="3">
        <f t="shared" ca="1" si="3"/>
        <v>892.80021212670522</v>
      </c>
      <c r="I61" s="3">
        <f t="shared" ca="1" si="18"/>
        <v>195.61167901751881</v>
      </c>
      <c r="J61" s="3">
        <f t="shared" si="19"/>
        <v>5444.2610434711287</v>
      </c>
      <c r="K61" s="3">
        <f t="shared" ca="1" si="21"/>
        <v>5447.7829502252607</v>
      </c>
      <c r="L61" s="3">
        <f t="shared" si="20"/>
        <v>-9.618648891623085</v>
      </c>
      <c r="M61" s="3">
        <f t="shared" ca="1" si="4"/>
        <v>1.5336523539476012</v>
      </c>
      <c r="N61" s="3">
        <f t="shared" ca="1" si="5"/>
        <v>87.871807121501448</v>
      </c>
      <c r="O61" s="1">
        <f t="shared" ca="1" si="0"/>
        <v>159418443.75469798</v>
      </c>
      <c r="P61" s="1">
        <f t="shared" si="1"/>
        <v>-20946574.180596124</v>
      </c>
      <c r="Q61" s="1">
        <f t="shared" ca="1" si="6"/>
        <v>180365017.93529409</v>
      </c>
      <c r="R61" s="1">
        <f t="shared" ca="1" si="2"/>
        <v>357120.08485068206</v>
      </c>
      <c r="S61" s="3">
        <f t="shared" si="7"/>
        <v>318.16494121989683</v>
      </c>
      <c r="T61" s="13">
        <f t="shared" ca="1" si="8"/>
        <v>2.8060923642421507</v>
      </c>
      <c r="U61" s="13">
        <f t="shared" si="9"/>
        <v>0.70004438039986483</v>
      </c>
      <c r="V61" s="5">
        <f t="shared" ca="1" si="10"/>
        <v>12.627544722</v>
      </c>
      <c r="W61" s="3">
        <f t="shared" ca="1" si="11"/>
        <v>98.03166942164907</v>
      </c>
      <c r="X61" s="3">
        <f t="shared" ca="1" si="12"/>
        <v>-3.6404484266342996</v>
      </c>
      <c r="Y61" s="3">
        <f t="shared" ca="1" si="13"/>
        <v>-97.964051288462443</v>
      </c>
      <c r="AJ61">
        <v>0.57999999999999996</v>
      </c>
      <c r="AK61">
        <v>2.2269868824434602</v>
      </c>
    </row>
    <row r="62" spans="4:37" x14ac:dyDescent="0.2">
      <c r="D62" s="1">
        <f t="shared" si="14"/>
        <v>60</v>
      </c>
      <c r="E62" s="2">
        <f t="shared" si="15"/>
        <v>6.0999999999999943</v>
      </c>
      <c r="F62" s="3">
        <f t="shared" ca="1" si="16"/>
        <v>33.154521867376026</v>
      </c>
      <c r="G62" s="3">
        <f t="shared" si="17"/>
        <v>891.22253110374879</v>
      </c>
      <c r="H62" s="3">
        <f t="shared" ca="1" si="3"/>
        <v>891.83901140689443</v>
      </c>
      <c r="I62" s="3">
        <f t="shared" ca="1" si="18"/>
        <v>198.92713120425643</v>
      </c>
      <c r="J62" s="3">
        <f t="shared" si="19"/>
        <v>5533.4313898259616</v>
      </c>
      <c r="K62" s="3">
        <f t="shared" ca="1" si="21"/>
        <v>5537.014911384048</v>
      </c>
      <c r="L62" s="3">
        <f t="shared" si="20"/>
        <v>-9.615957544282363</v>
      </c>
      <c r="M62" s="3">
        <f t="shared" ca="1" si="4"/>
        <v>1.5336123026961297</v>
      </c>
      <c r="N62" s="3">
        <f t="shared" ca="1" si="5"/>
        <v>87.869512353827915</v>
      </c>
      <c r="O62" s="1">
        <f t="shared" ca="1" si="0"/>
        <v>159075364.45344535</v>
      </c>
      <c r="P62" s="1">
        <f t="shared" si="1"/>
        <v>-21283696.527506318</v>
      </c>
      <c r="Q62" s="1">
        <f t="shared" ca="1" si="6"/>
        <v>180359060.98095167</v>
      </c>
      <c r="R62" s="1">
        <f t="shared" ca="1" si="2"/>
        <v>356735.60456275777</v>
      </c>
      <c r="S62" s="3">
        <f t="shared" si="7"/>
        <v>317.8023959925012</v>
      </c>
      <c r="T62" s="13">
        <f t="shared" ca="1" si="8"/>
        <v>2.8062689981353635</v>
      </c>
      <c r="U62" s="13">
        <f t="shared" si="9"/>
        <v>0.69343796894701137</v>
      </c>
      <c r="V62" s="5">
        <f t="shared" ca="1" si="10"/>
        <v>12.627544722</v>
      </c>
      <c r="W62" s="3">
        <f t="shared" ca="1" si="11"/>
        <v>97.001985386702387</v>
      </c>
      <c r="X62" s="3">
        <f t="shared" ca="1" si="12"/>
        <v>-3.6060930331012662</v>
      </c>
      <c r="Y62" s="3">
        <f t="shared" ca="1" si="13"/>
        <v>-96.934933135576259</v>
      </c>
      <c r="AJ62">
        <v>0.59</v>
      </c>
      <c r="AK62">
        <v>2.2290661366032598</v>
      </c>
    </row>
    <row r="63" spans="4:37" x14ac:dyDescent="0.2">
      <c r="D63" s="1">
        <f t="shared" si="14"/>
        <v>61</v>
      </c>
      <c r="E63" s="2">
        <f t="shared" si="15"/>
        <v>6.199999999999994</v>
      </c>
      <c r="F63" s="3">
        <f t="shared" ca="1" si="16"/>
        <v>33.154521867376026</v>
      </c>
      <c r="G63" s="3">
        <f t="shared" si="17"/>
        <v>890.26093534932056</v>
      </c>
      <c r="H63" s="3">
        <f t="shared" ca="1" si="3"/>
        <v>890.87808106906607</v>
      </c>
      <c r="I63" s="3">
        <f t="shared" ca="1" si="18"/>
        <v>202.24258339099404</v>
      </c>
      <c r="J63" s="3">
        <f t="shared" si="19"/>
        <v>5622.5055631486148</v>
      </c>
      <c r="K63" s="3">
        <f t="shared" ca="1" si="21"/>
        <v>5626.1507659899053</v>
      </c>
      <c r="L63" s="3">
        <f t="shared" si="20"/>
        <v>-9.6132690996446719</v>
      </c>
      <c r="M63" s="3">
        <f t="shared" ca="1" si="4"/>
        <v>1.5335721762620387</v>
      </c>
      <c r="N63" s="3">
        <f t="shared" ca="1" si="5"/>
        <v>87.867213278507592</v>
      </c>
      <c r="O63" s="1">
        <f t="shared" ca="1" si="0"/>
        <v>158732751.0658603</v>
      </c>
      <c r="P63" s="1">
        <f t="shared" si="1"/>
        <v>-21620263.597118735</v>
      </c>
      <c r="Q63" s="1">
        <f t="shared" ca="1" si="6"/>
        <v>180353014.66297904</v>
      </c>
      <c r="R63" s="1">
        <f t="shared" ca="1" si="2"/>
        <v>356351.23242762644</v>
      </c>
      <c r="S63" s="3">
        <f t="shared" si="7"/>
        <v>317.44024178157292</v>
      </c>
      <c r="T63" s="13">
        <f t="shared" ca="1" si="8"/>
        <v>2.8064434303262322</v>
      </c>
      <c r="U63" s="13">
        <f t="shared" si="9"/>
        <v>0.68688647883662246</v>
      </c>
      <c r="V63" s="5">
        <f t="shared" ca="1" si="10"/>
        <v>12.627544722</v>
      </c>
      <c r="W63" s="3">
        <f t="shared" ca="1" si="11"/>
        <v>95.981996938676033</v>
      </c>
      <c r="X63" s="3">
        <f t="shared" ca="1" si="12"/>
        <v>-3.5720232476244482</v>
      </c>
      <c r="Y63" s="3">
        <f t="shared" ca="1" si="13"/>
        <v>-95.915506495323513</v>
      </c>
      <c r="AJ63">
        <v>0.6</v>
      </c>
      <c r="AK63">
        <v>2.2311486502792701</v>
      </c>
    </row>
    <row r="64" spans="4:37" x14ac:dyDescent="0.2">
      <c r="D64" s="1">
        <f t="shared" si="14"/>
        <v>62</v>
      </c>
      <c r="E64" s="2">
        <f t="shared" si="15"/>
        <v>6.2999999999999936</v>
      </c>
      <c r="F64" s="3">
        <f t="shared" ca="1" si="16"/>
        <v>33.154521867376026</v>
      </c>
      <c r="G64" s="3">
        <f t="shared" si="17"/>
        <v>889.29960843935612</v>
      </c>
      <c r="H64" s="3">
        <f t="shared" ca="1" si="3"/>
        <v>889.91742082658789</v>
      </c>
      <c r="I64" s="3">
        <f t="shared" ca="1" si="18"/>
        <v>205.55803557773166</v>
      </c>
      <c r="J64" s="3">
        <f t="shared" si="19"/>
        <v>5711.483590338049</v>
      </c>
      <c r="K64" s="3">
        <f t="shared" ca="1" si="21"/>
        <v>5715.1905410667005</v>
      </c>
      <c r="L64" s="3">
        <f t="shared" si="20"/>
        <v>-9.6105835568981384</v>
      </c>
      <c r="M64" s="3">
        <f t="shared" ca="1" si="4"/>
        <v>1.5335319744261404</v>
      </c>
      <c r="N64" s="3">
        <f t="shared" ca="1" si="5"/>
        <v>87.864909882981948</v>
      </c>
      <c r="O64" s="1">
        <f t="shared" ca="1" si="0"/>
        <v>158390603.17812929</v>
      </c>
      <c r="P64" s="1">
        <f t="shared" si="1"/>
        <v>-21956276.111518558</v>
      </c>
      <c r="Q64" s="1">
        <f t="shared" ca="1" si="6"/>
        <v>180346879.28964785</v>
      </c>
      <c r="R64" s="1">
        <f t="shared" ca="1" si="2"/>
        <v>355966.96833063517</v>
      </c>
      <c r="S64" s="3">
        <f t="shared" si="7"/>
        <v>317.07847847774718</v>
      </c>
      <c r="T64" s="13">
        <f t="shared" ca="1" si="8"/>
        <v>2.8066156526894113</v>
      </c>
      <c r="U64" s="13">
        <f t="shared" si="9"/>
        <v>0.68038951334813069</v>
      </c>
      <c r="V64" s="5">
        <f t="shared" ca="1" si="10"/>
        <v>12.627544722</v>
      </c>
      <c r="W64" s="3">
        <f t="shared" ca="1" si="11"/>
        <v>94.971623003854447</v>
      </c>
      <c r="X64" s="3">
        <f t="shared" ca="1" si="12"/>
        <v>-3.5382370071335538</v>
      </c>
      <c r="Y64" s="3">
        <f t="shared" ca="1" si="13"/>
        <v>-94.90569031869272</v>
      </c>
      <c r="AJ64">
        <v>0.61</v>
      </c>
      <c r="AK64">
        <v>2.23728074399695</v>
      </c>
    </row>
    <row r="65" spans="4:37" x14ac:dyDescent="0.2">
      <c r="D65" s="1">
        <f t="shared" si="14"/>
        <v>63</v>
      </c>
      <c r="E65" s="2">
        <f t="shared" si="15"/>
        <v>6.3999999999999932</v>
      </c>
      <c r="F65" s="3">
        <f t="shared" ca="1" si="16"/>
        <v>33.154521867376026</v>
      </c>
      <c r="G65" s="3">
        <f t="shared" si="17"/>
        <v>888.33855008366629</v>
      </c>
      <c r="H65" s="3">
        <f t="shared" ca="1" si="3"/>
        <v>888.95703039292334</v>
      </c>
      <c r="I65" s="3">
        <f t="shared" ca="1" si="18"/>
        <v>208.87348776446927</v>
      </c>
      <c r="J65" s="3">
        <f t="shared" si="19"/>
        <v>5800.3654982642001</v>
      </c>
      <c r="K65" s="3">
        <f t="shared" ca="1" si="21"/>
        <v>5804.1342636096397</v>
      </c>
      <c r="L65" s="3">
        <f t="shared" si="20"/>
        <v>-9.6079009152317791</v>
      </c>
      <c r="M65" s="3">
        <f t="shared" ca="1" si="4"/>
        <v>1.5334916969683878</v>
      </c>
      <c r="N65" s="3">
        <f t="shared" ca="1" si="5"/>
        <v>87.862602154643199</v>
      </c>
      <c r="O65" s="1">
        <f t="shared" ca="1" si="0"/>
        <v>158048920.37700096</v>
      </c>
      <c r="P65" s="1">
        <f t="shared" si="1"/>
        <v>-22291734.791780576</v>
      </c>
      <c r="Q65" s="1">
        <f t="shared" ca="1" si="6"/>
        <v>180340655.16878152</v>
      </c>
      <c r="R65" s="1">
        <f t="shared" ca="1" si="2"/>
        <v>355582.81215716933</v>
      </c>
      <c r="S65" s="3">
        <f t="shared" si="7"/>
        <v>316.71710597177736</v>
      </c>
      <c r="T65" s="13">
        <f t="shared" ca="1" si="8"/>
        <v>2.8067856570782705</v>
      </c>
      <c r="U65" s="13">
        <f t="shared" si="9"/>
        <v>0.67394667821418797</v>
      </c>
      <c r="V65" s="5">
        <f t="shared" ca="1" si="10"/>
        <v>12.627544722</v>
      </c>
      <c r="W65" s="3">
        <f t="shared" ca="1" si="11"/>
        <v>93.97078310477157</v>
      </c>
      <c r="X65" s="3">
        <f t="shared" ca="1" si="12"/>
        <v>-3.5047322613158265</v>
      </c>
      <c r="Y65" s="3">
        <f t="shared" ca="1" si="13"/>
        <v>-93.905404152798965</v>
      </c>
      <c r="AJ65">
        <v>0.62</v>
      </c>
      <c r="AK65">
        <v>2.2432708373046499</v>
      </c>
    </row>
    <row r="66" spans="4:37" x14ac:dyDescent="0.2">
      <c r="D66" s="1">
        <f t="shared" si="14"/>
        <v>64</v>
      </c>
      <c r="E66" s="2">
        <f t="shared" si="15"/>
        <v>6.4999999999999929</v>
      </c>
      <c r="F66" s="3">
        <f t="shared" ca="1" si="16"/>
        <v>33.154521867376026</v>
      </c>
      <c r="G66" s="3">
        <f t="shared" si="17"/>
        <v>887.37775999214307</v>
      </c>
      <c r="H66" s="3">
        <f t="shared" ca="1" si="3"/>
        <v>887.99690948163095</v>
      </c>
      <c r="I66" s="3">
        <f t="shared" ca="1" si="18"/>
        <v>212.18893995120689</v>
      </c>
      <c r="J66" s="3">
        <f t="shared" si="19"/>
        <v>5889.1513137679904</v>
      </c>
      <c r="K66" s="3">
        <f t="shared" ca="1" si="21"/>
        <v>5892.9819605852826</v>
      </c>
      <c r="L66" s="3">
        <f t="shared" si="20"/>
        <v>-9.6052211738354742</v>
      </c>
      <c r="M66" s="3">
        <f t="shared" ca="1" si="4"/>
        <v>1.5334513436678709</v>
      </c>
      <c r="N66" s="3">
        <f t="shared" ca="1" si="5"/>
        <v>87.860290080834162</v>
      </c>
      <c r="O66" s="1">
        <f t="shared" ref="O66:O129" ca="1" si="22">(0.5)*($B$11)*(H66^2)</f>
        <v>157707702.24978557</v>
      </c>
      <c r="P66" s="1">
        <f t="shared" ref="P66:P129" si="23">($B$11)*L66*J66</f>
        <v>-22626640.357970122</v>
      </c>
      <c r="Q66" s="1">
        <f t="shared" ca="1" si="6"/>
        <v>180334342.60775569</v>
      </c>
      <c r="R66" s="1">
        <f t="shared" ref="R66:R129" ca="1" si="24" xml:space="preserve"> ($B$11)*H66</f>
        <v>355198.7637926524</v>
      </c>
      <c r="S66" s="3">
        <f t="shared" si="7"/>
        <v>316.35612415453465</v>
      </c>
      <c r="T66" s="13">
        <f t="shared" ca="1" si="8"/>
        <v>2.8069534353248664</v>
      </c>
      <c r="U66" s="13">
        <f t="shared" si="9"/>
        <v>0.66755758160787348</v>
      </c>
      <c r="V66" s="5">
        <f t="shared" ca="1" si="10"/>
        <v>12.627544722</v>
      </c>
      <c r="W66" s="3">
        <f t="shared" ca="1" si="11"/>
        <v>92.97939735638893</v>
      </c>
      <c r="X66" s="3">
        <f t="shared" ca="1" si="12"/>
        <v>-3.4715069725494554</v>
      </c>
      <c r="Y66" s="3">
        <f t="shared" ca="1" si="13"/>
        <v>-92.914568137062375</v>
      </c>
      <c r="AJ66">
        <v>0.63</v>
      </c>
      <c r="AK66">
        <v>2.2492636974999298</v>
      </c>
    </row>
    <row r="67" spans="4:37" x14ac:dyDescent="0.2">
      <c r="D67" s="1">
        <f t="shared" si="14"/>
        <v>65</v>
      </c>
      <c r="E67" s="2">
        <f t="shared" si="15"/>
        <v>6.5999999999999925</v>
      </c>
      <c r="F67" s="3">
        <f t="shared" ca="1" si="16"/>
        <v>33.154521867376026</v>
      </c>
      <c r="G67" s="3">
        <f t="shared" si="17"/>
        <v>886.41723787475951</v>
      </c>
      <c r="H67" s="3">
        <f t="shared" ref="H67:H130" ca="1" si="25">SQRT(F67^2 + G67^2)</f>
        <v>887.03705780636483</v>
      </c>
      <c r="I67" s="3">
        <f t="shared" ca="1" si="18"/>
        <v>215.50439213794451</v>
      </c>
      <c r="J67" s="3">
        <f t="shared" si="19"/>
        <v>5977.8410636613353</v>
      </c>
      <c r="K67" s="3">
        <f t="shared" ca="1" si="21"/>
        <v>5981.7336589315491</v>
      </c>
      <c r="L67" s="3">
        <f t="shared" ref="L67:L130" si="26" xml:space="preserve"> -(9.780327 * (1 + 0.0053024 * ((SIN($B$7))^2) - (5.8*10^(-6)) * (SIN(2*($B$7))^2) - (3.086*10^(-6)) * J67))</f>
        <v>-9.6025443318999866</v>
      </c>
      <c r="M67" s="3">
        <f t="shared" ref="M67:M130" ca="1" si="27">ATAN(G67/F67)</f>
        <v>1.533410914302813</v>
      </c>
      <c r="N67" s="3">
        <f t="shared" ref="N67:N130" ca="1" si="28">M67*(180/PI())</f>
        <v>87.857973648847945</v>
      </c>
      <c r="O67" s="1">
        <f t="shared" ca="1" si="22"/>
        <v>157366948.38435444</v>
      </c>
      <c r="P67" s="1">
        <f t="shared" si="23"/>
        <v>-22960993.529144056</v>
      </c>
      <c r="Q67" s="1">
        <f t="shared" ref="Q67:Q130" ca="1" si="29" xml:space="preserve"> ABS(O67) + ABS(P67)</f>
        <v>180327941.91349849</v>
      </c>
      <c r="R67" s="1">
        <f t="shared" ca="1" si="24"/>
        <v>354814.82312254596</v>
      </c>
      <c r="S67" s="3">
        <f t="shared" ref="S67:S130" si="30">IF(J67&lt;30000,( (-0.00406576*J67)+340.3), "")</f>
        <v>315.99553291700829</v>
      </c>
      <c r="T67" s="13">
        <f t="shared" ref="T67:T130" ca="1" si="31" xml:space="preserve"> IF(J67&lt;30000, H67/S67, "")</f>
        <v>2.8071189792399136</v>
      </c>
      <c r="U67" s="13">
        <f t="shared" ref="U67:U130" si="32" xml:space="preserve"> IF(J67&lt;30000, (( 359.01*(1 - (2.25577*10^(-5))*(J67))^(5.25588) ) / (298.15 - 0.0074545*J67)), "")</f>
        <v>0.66122183412995628</v>
      </c>
      <c r="V67" s="5">
        <f t="shared" ref="V67:V130" ca="1" si="33">IF(T67&lt;0.819813, 0.289302*(($B$2)^3) + 0.152372*(($B$2)^2) - 0.087724*(($B$2))+ 2.176939, IF(T67&lt;1.36, -272.320271*(($B$2)^3) + 840.502815*(($B$2)^2) - 840.176*(($B$2))+ 276.303663, -0.108008*(($B$2)^3) + 1.270553*(($B$2)^2) - 5.287278*(($B$2))+ 13.143675))</f>
        <v>12.627544722</v>
      </c>
      <c r="W67" s="3">
        <f t="shared" ref="W67:W130" ca="1" si="34">(0.5)*(U67)*(H67)*(V67)*($B$13)</f>
        <v>91.997386462294969</v>
      </c>
      <c r="X67" s="3">
        <f t="shared" ref="X67:X130" ca="1" si="35" xml:space="preserve"> -W67*COS(M67)</f>
        <v>-3.4385591158373234</v>
      </c>
      <c r="Y67" s="3">
        <f t="shared" ref="Y67:Y130" ca="1" si="36">-W67*SIN(M67)</f>
        <v>-91.933102999407922</v>
      </c>
      <c r="AJ67">
        <v>0.64</v>
      </c>
      <c r="AK67">
        <v>2.2552596936989899</v>
      </c>
    </row>
    <row r="68" spans="4:37" x14ac:dyDescent="0.2">
      <c r="D68" s="1">
        <f t="shared" ref="D68:D131" si="37">D67 + 1</f>
        <v>66</v>
      </c>
      <c r="E68" s="2">
        <f t="shared" ref="E68:E131" si="38" xml:space="preserve"> E67 + $B$2</f>
        <v>6.6999999999999922</v>
      </c>
      <c r="F68" s="3">
        <f t="shared" ref="F68:F131" ca="1" si="39">INDIRECT(ADDRESS(ROW()-1,COLUMN()))</f>
        <v>33.154521867376026</v>
      </c>
      <c r="G68" s="3">
        <f t="shared" ref="G68:G131" si="40">G67 + L67*$B$2</f>
        <v>885.45698344156949</v>
      </c>
      <c r="H68" s="3">
        <f t="shared" ca="1" si="25"/>
        <v>886.07747508087471</v>
      </c>
      <c r="I68" s="3">
        <f t="shared" ref="I68:I131" ca="1" si="41">I67 + F67*($B$2)</f>
        <v>218.81984432468212</v>
      </c>
      <c r="J68" s="3">
        <f t="shared" ref="J68:J131" si="42" xml:space="preserve"> J67 + G67*($B$2) + (0.5)*(L67)*($B$2)^2</f>
        <v>6066.4347747271513</v>
      </c>
      <c r="K68" s="3">
        <f t="shared" ca="1" si="21"/>
        <v>6070.389385557728</v>
      </c>
      <c r="L68" s="3">
        <f t="shared" si="26"/>
        <v>-9.5998703886169494</v>
      </c>
      <c r="M68" s="3">
        <f t="shared" ca="1" si="27"/>
        <v>1.5333704086505642</v>
      </c>
      <c r="N68" s="3">
        <f t="shared" ca="1" si="28"/>
        <v>87.855652845927665</v>
      </c>
      <c r="O68" s="1">
        <f t="shared" ca="1" si="22"/>
        <v>157026658.36913964</v>
      </c>
      <c r="P68" s="1">
        <f t="shared" si="23"/>
        <v>-23294795.023351725</v>
      </c>
      <c r="Q68" s="1">
        <f t="shared" ca="1" si="29"/>
        <v>180321453.39249137</v>
      </c>
      <c r="R68" s="1">
        <f t="shared" ca="1" si="24"/>
        <v>354430.99003234989</v>
      </c>
      <c r="S68" s="3">
        <f t="shared" si="30"/>
        <v>315.63533215030537</v>
      </c>
      <c r="T68" s="13">
        <f t="shared" ca="1" si="31"/>
        <v>2.8072822806127582</v>
      </c>
      <c r="U68" s="13">
        <f t="shared" si="32"/>
        <v>0.65493904879621445</v>
      </c>
      <c r="V68" s="5">
        <f t="shared" ca="1" si="33"/>
        <v>12.627544722</v>
      </c>
      <c r="W68" s="3">
        <f t="shared" ca="1" si="34"/>
        <v>91.024671710925574</v>
      </c>
      <c r="X68" s="3">
        <f t="shared" ca="1" si="35"/>
        <v>-3.4058866787412181</v>
      </c>
      <c r="Y68" s="3">
        <f t="shared" ca="1" si="36"/>
        <v>-90.960930052486532</v>
      </c>
      <c r="AJ68">
        <v>0.65</v>
      </c>
      <c r="AK68">
        <v>2.2612581255294799</v>
      </c>
    </row>
    <row r="69" spans="4:37" x14ac:dyDescent="0.2">
      <c r="D69" s="1">
        <f t="shared" si="37"/>
        <v>67</v>
      </c>
      <c r="E69" s="2">
        <f t="shared" si="38"/>
        <v>6.7999999999999918</v>
      </c>
      <c r="F69" s="3">
        <f t="shared" ca="1" si="39"/>
        <v>33.154521867376026</v>
      </c>
      <c r="G69" s="3">
        <f t="shared" si="40"/>
        <v>884.49699640270785</v>
      </c>
      <c r="H69" s="3">
        <f t="shared" ca="1" si="25"/>
        <v>885.11816101900547</v>
      </c>
      <c r="I69" s="3">
        <f t="shared" ca="1" si="41"/>
        <v>222.13529651141974</v>
      </c>
      <c r="J69" s="3">
        <f t="shared" si="42"/>
        <v>6154.9324737193656</v>
      </c>
      <c r="K69" s="3">
        <f t="shared" ref="K69:K132" ca="1" si="43">K68+ SQRT( (I69-I68)^2 + (J69-J68)^2 )</f>
        <v>6158.9491673444909</v>
      </c>
      <c r="L69" s="3">
        <f t="shared" si="26"/>
        <v>-9.5971993431788736</v>
      </c>
      <c r="M69" s="3">
        <f t="shared" ca="1" si="27"/>
        <v>1.5333298264875999</v>
      </c>
      <c r="N69" s="3">
        <f t="shared" ca="1" si="28"/>
        <v>87.853327659266299</v>
      </c>
      <c r="O69" s="1">
        <f t="shared" ca="1" si="22"/>
        <v>156686831.79313323</v>
      </c>
      <c r="P69" s="1">
        <f t="shared" si="23"/>
        <v>-23628045.557635926</v>
      </c>
      <c r="Q69" s="1">
        <f t="shared" ca="1" si="29"/>
        <v>180314877.35076916</v>
      </c>
      <c r="R69" s="1">
        <f t="shared" ca="1" si="24"/>
        <v>354047.2644076022</v>
      </c>
      <c r="S69" s="3">
        <f t="shared" si="30"/>
        <v>315.27552174565074</v>
      </c>
      <c r="T69" s="13">
        <f t="shared" ca="1" si="31"/>
        <v>2.8074433312113478</v>
      </c>
      <c r="U69" s="13">
        <f t="shared" si="32"/>
        <v>0.64870884102480664</v>
      </c>
      <c r="V69" s="5">
        <f t="shared" ca="1" si="33"/>
        <v>12.627544722</v>
      </c>
      <c r="W69" s="3">
        <f t="shared" ca="1" si="34"/>
        <v>90.061174971805144</v>
      </c>
      <c r="X69" s="3">
        <f t="shared" ca="1" si="35"/>
        <v>-3.3734876613159703</v>
      </c>
      <c r="Y69" s="3">
        <f t="shared" ca="1" si="36"/>
        <v>-89.997971189916555</v>
      </c>
      <c r="AJ69">
        <v>0.66</v>
      </c>
      <c r="AK69">
        <v>2.2672593663544802</v>
      </c>
    </row>
    <row r="70" spans="4:37" x14ac:dyDescent="0.2">
      <c r="D70" s="1">
        <f t="shared" si="37"/>
        <v>68</v>
      </c>
      <c r="E70" s="2">
        <f t="shared" si="38"/>
        <v>6.8999999999999915</v>
      </c>
      <c r="F70" s="3">
        <f t="shared" ca="1" si="39"/>
        <v>33.154521867376026</v>
      </c>
      <c r="G70" s="3">
        <f t="shared" si="40"/>
        <v>883.53727646839002</v>
      </c>
      <c r="H70" s="3">
        <f t="shared" ca="1" si="25"/>
        <v>884.15911533469728</v>
      </c>
      <c r="I70" s="3">
        <f t="shared" ca="1" si="41"/>
        <v>225.45074869815735</v>
      </c>
      <c r="J70" s="3">
        <f t="shared" si="42"/>
        <v>6243.3341873629197</v>
      </c>
      <c r="K70" s="3">
        <f t="shared" ca="1" si="43"/>
        <v>6247.4130311438948</v>
      </c>
      <c r="L70" s="3">
        <f t="shared" si="26"/>
        <v>-9.5945311947791456</v>
      </c>
      <c r="M70" s="3">
        <f t="shared" ca="1" si="27"/>
        <v>1.5332891675895148</v>
      </c>
      <c r="N70" s="3">
        <f t="shared" ca="1" si="28"/>
        <v>87.850998076006377</v>
      </c>
      <c r="O70" s="1">
        <f t="shared" ca="1" si="22"/>
        <v>156347468.24588689</v>
      </c>
      <c r="P70" s="1">
        <f t="shared" si="23"/>
        <v>-23960745.848033857</v>
      </c>
      <c r="Q70" s="1">
        <f t="shared" ca="1" si="29"/>
        <v>180308214.09392074</v>
      </c>
      <c r="R70" s="1">
        <f t="shared" ca="1" si="24"/>
        <v>353663.64613387891</v>
      </c>
      <c r="S70" s="3">
        <f t="shared" si="30"/>
        <v>314.91610159438733</v>
      </c>
      <c r="T70" s="13">
        <f t="shared" ca="1" si="31"/>
        <v>2.8076021227822014</v>
      </c>
      <c r="U70" s="13">
        <f t="shared" si="32"/>
        <v>0.64253082862370203</v>
      </c>
      <c r="V70" s="5">
        <f t="shared" ca="1" si="33"/>
        <v>12.627544722</v>
      </c>
      <c r="W70" s="3">
        <f t="shared" ca="1" si="34"/>
        <v>89.106818691809281</v>
      </c>
      <c r="X70" s="3">
        <f t="shared" ca="1" si="35"/>
        <v>-3.3413600760441837</v>
      </c>
      <c r="Y70" s="3">
        <f t="shared" ca="1" si="36"/>
        <v>-89.044148882546963</v>
      </c>
      <c r="AJ70">
        <v>0.67</v>
      </c>
      <c r="AK70">
        <v>2.27326300457473</v>
      </c>
    </row>
    <row r="71" spans="4:37" x14ac:dyDescent="0.2">
      <c r="D71" s="1">
        <f t="shared" si="37"/>
        <v>69</v>
      </c>
      <c r="E71" s="2">
        <f t="shared" si="38"/>
        <v>6.9999999999999911</v>
      </c>
      <c r="F71" s="3">
        <f t="shared" ca="1" si="39"/>
        <v>33.154521867376026</v>
      </c>
      <c r="G71" s="3">
        <f t="shared" si="40"/>
        <v>882.57782334891215</v>
      </c>
      <c r="H71" s="3">
        <f t="shared" ca="1" si="25"/>
        <v>883.20033774198589</v>
      </c>
      <c r="I71" s="3">
        <f t="shared" ca="1" si="41"/>
        <v>228.76620088489497</v>
      </c>
      <c r="J71" s="3">
        <f t="shared" si="42"/>
        <v>6331.6399423537841</v>
      </c>
      <c r="K71" s="3">
        <f t="shared" ca="1" si="43"/>
        <v>6335.7810037793988</v>
      </c>
      <c r="L71" s="3">
        <f t="shared" si="26"/>
        <v>-9.5918659426120261</v>
      </c>
      <c r="M71" s="3">
        <f t="shared" ca="1" si="27"/>
        <v>1.5332484317310191</v>
      </c>
      <c r="N71" s="3">
        <f t="shared" ca="1" si="28"/>
        <v>87.848664083239726</v>
      </c>
      <c r="O71" s="1">
        <f t="shared" ca="1" si="22"/>
        <v>156008567.31751159</v>
      </c>
      <c r="P71" s="1">
        <f t="shared" si="23"/>
        <v>-24292896.609578092</v>
      </c>
      <c r="Q71" s="1">
        <f t="shared" ca="1" si="29"/>
        <v>180301463.92708969</v>
      </c>
      <c r="R71" s="1">
        <f t="shared" ca="1" si="24"/>
        <v>353280.13509679434</v>
      </c>
      <c r="S71" s="3">
        <f t="shared" si="30"/>
        <v>314.55707158797571</v>
      </c>
      <c r="T71" s="13">
        <f t="shared" ca="1" si="31"/>
        <v>2.8077586470503855</v>
      </c>
      <c r="U71" s="13">
        <f t="shared" si="32"/>
        <v>0.6364046317781632</v>
      </c>
      <c r="V71" s="5">
        <f t="shared" ca="1" si="33"/>
        <v>12.627544722</v>
      </c>
      <c r="W71" s="3">
        <f t="shared" ca="1" si="34"/>
        <v>88.16152589144771</v>
      </c>
      <c r="X71" s="3">
        <f t="shared" ca="1" si="35"/>
        <v>-3.3095019477711447</v>
      </c>
      <c r="Y71" s="3">
        <f t="shared" ca="1" si="36"/>
        <v>-88.099386174740758</v>
      </c>
      <c r="AJ71">
        <v>0.68</v>
      </c>
      <c r="AK71">
        <v>2.2792692864863802</v>
      </c>
    </row>
    <row r="72" spans="4:37" x14ac:dyDescent="0.2">
      <c r="D72" s="1">
        <f t="shared" si="37"/>
        <v>70</v>
      </c>
      <c r="E72" s="2">
        <f t="shared" si="38"/>
        <v>7.0999999999999908</v>
      </c>
      <c r="F72" s="3">
        <f t="shared" ca="1" si="39"/>
        <v>33.154521867376026</v>
      </c>
      <c r="G72" s="3">
        <f t="shared" si="40"/>
        <v>881.61863675465099</v>
      </c>
      <c r="H72" s="3">
        <f t="shared" ca="1" si="25"/>
        <v>882.24182795500212</v>
      </c>
      <c r="I72" s="3">
        <f t="shared" ca="1" si="41"/>
        <v>232.08165307163259</v>
      </c>
      <c r="J72" s="3">
        <f t="shared" si="42"/>
        <v>6419.849765358962</v>
      </c>
      <c r="K72" s="3">
        <f t="shared" ca="1" si="43"/>
        <v>6424.0531120458681</v>
      </c>
      <c r="L72" s="3">
        <f t="shared" si="26"/>
        <v>-9.5892035858726477</v>
      </c>
      <c r="M72" s="3">
        <f t="shared" ca="1" si="27"/>
        <v>1.5332076186859336</v>
      </c>
      <c r="N72" s="3">
        <f t="shared" ca="1" si="28"/>
        <v>87.846325668007253</v>
      </c>
      <c r="O72" s="1">
        <f t="shared" ca="1" si="22"/>
        <v>155670128.59867671</v>
      </c>
      <c r="P72" s="1">
        <f t="shared" si="23"/>
        <v>-24624498.556297533</v>
      </c>
      <c r="Q72" s="1">
        <f t="shared" ca="1" si="29"/>
        <v>180294627.15497425</v>
      </c>
      <c r="R72" s="1">
        <f t="shared" ca="1" si="24"/>
        <v>352896.73118200083</v>
      </c>
      <c r="S72" s="3">
        <f t="shared" si="30"/>
        <v>314.19843161799417</v>
      </c>
      <c r="T72" s="13">
        <f t="shared" ca="1" si="31"/>
        <v>2.8079128957194834</v>
      </c>
      <c r="U72" s="13">
        <f t="shared" si="32"/>
        <v>0.63032987303828336</v>
      </c>
      <c r="V72" s="5">
        <f t="shared" ca="1" si="33"/>
        <v>12.627544722</v>
      </c>
      <c r="W72" s="3">
        <f t="shared" ca="1" si="34"/>
        <v>87.225220161168167</v>
      </c>
      <c r="X72" s="3">
        <f t="shared" ca="1" si="35"/>
        <v>-3.2779113136400069</v>
      </c>
      <c r="Y72" s="3">
        <f t="shared" ca="1" si="36"/>
        <v>-87.163606680679351</v>
      </c>
      <c r="AJ72">
        <v>0.69</v>
      </c>
      <c r="AK72">
        <v>2.2852779434711898</v>
      </c>
    </row>
    <row r="73" spans="4:37" x14ac:dyDescent="0.2">
      <c r="D73" s="1">
        <f t="shared" si="37"/>
        <v>71</v>
      </c>
      <c r="E73" s="2">
        <f t="shared" si="38"/>
        <v>7.1999999999999904</v>
      </c>
      <c r="F73" s="3">
        <f t="shared" ca="1" si="39"/>
        <v>33.154521867376026</v>
      </c>
      <c r="G73" s="3">
        <f t="shared" si="40"/>
        <v>880.65971639606369</v>
      </c>
      <c r="H73" s="3">
        <f t="shared" ca="1" si="25"/>
        <v>881.28358568797228</v>
      </c>
      <c r="I73" s="3">
        <f t="shared" ca="1" si="41"/>
        <v>235.3971052583702</v>
      </c>
      <c r="J73" s="3">
        <f t="shared" si="42"/>
        <v>6507.9636830164973</v>
      </c>
      <c r="K73" s="3">
        <f t="shared" ca="1" si="43"/>
        <v>6512.2293827095873</v>
      </c>
      <c r="L73" s="3">
        <f t="shared" si="26"/>
        <v>-9.5865441237570206</v>
      </c>
      <c r="M73" s="3">
        <f t="shared" ca="1" si="27"/>
        <v>1.5331667282271864</v>
      </c>
      <c r="N73" s="3">
        <f t="shared" ca="1" si="28"/>
        <v>87.843982817298681</v>
      </c>
      <c r="O73" s="1">
        <f t="shared" ca="1" si="22"/>
        <v>155332151.68060991</v>
      </c>
      <c r="P73" s="1">
        <f t="shared" si="23"/>
        <v>-24955552.401218358</v>
      </c>
      <c r="Q73" s="1">
        <f t="shared" ca="1" si="29"/>
        <v>180287704.08182827</v>
      </c>
      <c r="R73" s="1">
        <f t="shared" ca="1" si="24"/>
        <v>352513.43427518889</v>
      </c>
      <c r="S73" s="3">
        <f t="shared" si="30"/>
        <v>313.84018157613883</v>
      </c>
      <c r="T73" s="13">
        <f t="shared" ca="1" si="31"/>
        <v>2.8080648604715694</v>
      </c>
      <c r="U73" s="13">
        <f t="shared" si="32"/>
        <v>0.624306177306578</v>
      </c>
      <c r="V73" s="5">
        <f t="shared" ca="1" si="33"/>
        <v>12.627544722</v>
      </c>
      <c r="W73" s="3">
        <f t="shared" ca="1" si="34"/>
        <v>86.297825657680733</v>
      </c>
      <c r="X73" s="3">
        <f t="shared" ca="1" si="35"/>
        <v>-3.2465862230272053</v>
      </c>
      <c r="Y73" s="3">
        <f t="shared" ca="1" si="36"/>
        <v>-86.236734580687298</v>
      </c>
      <c r="AJ73">
        <v>0.7</v>
      </c>
      <c r="AK73">
        <v>2.2912889505117602</v>
      </c>
    </row>
    <row r="74" spans="4:37" x14ac:dyDescent="0.2">
      <c r="D74" s="1">
        <f t="shared" si="37"/>
        <v>72</v>
      </c>
      <c r="E74" s="2">
        <f t="shared" si="38"/>
        <v>7.2999999999999901</v>
      </c>
      <c r="F74" s="3">
        <f t="shared" ca="1" si="39"/>
        <v>33.154521867376026</v>
      </c>
      <c r="G74" s="3">
        <f t="shared" si="40"/>
        <v>879.70106198368796</v>
      </c>
      <c r="H74" s="3">
        <f t="shared" ca="1" si="25"/>
        <v>880.32561065521816</v>
      </c>
      <c r="I74" s="3">
        <f t="shared" ca="1" si="41"/>
        <v>238.71255744510782</v>
      </c>
      <c r="J74" s="3">
        <f t="shared" si="42"/>
        <v>6595.9817219354854</v>
      </c>
      <c r="K74" s="3">
        <f t="shared" ca="1" si="43"/>
        <v>6600.309842508268</v>
      </c>
      <c r="L74" s="3">
        <f t="shared" si="26"/>
        <v>-9.5838875554620238</v>
      </c>
      <c r="M74" s="3">
        <f t="shared" ca="1" si="27"/>
        <v>1.5331257601268076</v>
      </c>
      <c r="N74" s="3">
        <f t="shared" ca="1" si="28"/>
        <v>87.8416355180523</v>
      </c>
      <c r="O74" s="1">
        <f t="shared" ca="1" si="22"/>
        <v>154994636.15509656</v>
      </c>
      <c r="P74" s="1">
        <f t="shared" si="23"/>
        <v>-25286058.856364988</v>
      </c>
      <c r="Q74" s="1">
        <f t="shared" ca="1" si="29"/>
        <v>180280695.01146156</v>
      </c>
      <c r="R74" s="1">
        <f t="shared" ca="1" si="24"/>
        <v>352130.24426208728</v>
      </c>
      <c r="S74" s="3">
        <f t="shared" si="30"/>
        <v>313.48232135422359</v>
      </c>
      <c r="T74" s="13">
        <f t="shared" ca="1" si="31"/>
        <v>2.8082145329671793</v>
      </c>
      <c r="U74" s="13">
        <f t="shared" si="32"/>
        <v>0.61833317182563341</v>
      </c>
      <c r="V74" s="5">
        <f t="shared" ca="1" si="33"/>
        <v>12.627544722</v>
      </c>
      <c r="W74" s="3">
        <f t="shared" ca="1" si="34"/>
        <v>85.379267100303096</v>
      </c>
      <c r="X74" s="3">
        <f t="shared" ca="1" si="35"/>
        <v>-3.2155247374782885</v>
      </c>
      <c r="Y74" s="3">
        <f t="shared" ca="1" si="36"/>
        <v>-85.318694617578188</v>
      </c>
      <c r="AJ74">
        <v>0.71</v>
      </c>
      <c r="AK74">
        <v>2.2973020459177498</v>
      </c>
    </row>
    <row r="75" spans="4:37" x14ac:dyDescent="0.2">
      <c r="D75" s="1">
        <f t="shared" si="37"/>
        <v>73</v>
      </c>
      <c r="E75" s="2">
        <f t="shared" si="38"/>
        <v>7.3999999999999897</v>
      </c>
      <c r="F75" s="3">
        <f t="shared" ca="1" si="39"/>
        <v>33.154521867376026</v>
      </c>
      <c r="G75" s="3">
        <f t="shared" si="40"/>
        <v>878.74267322814171</v>
      </c>
      <c r="H75" s="3">
        <f t="shared" ca="1" si="25"/>
        <v>879.36790257115649</v>
      </c>
      <c r="I75" s="3">
        <f t="shared" ca="1" si="41"/>
        <v>242.02800963184544</v>
      </c>
      <c r="J75" s="3">
        <f t="shared" si="42"/>
        <v>6683.9039086960765</v>
      </c>
      <c r="K75" s="3">
        <f t="shared" ca="1" si="43"/>
        <v>6688.2945181510568</v>
      </c>
      <c r="L75" s="3">
        <f t="shared" si="26"/>
        <v>-9.5812338801854136</v>
      </c>
      <c r="M75" s="3">
        <f t="shared" ca="1" si="27"/>
        <v>1.5330847141559247</v>
      </c>
      <c r="N75" s="3">
        <f t="shared" ca="1" si="28"/>
        <v>87.839283757154703</v>
      </c>
      <c r="O75" s="1">
        <f t="shared" ca="1" si="22"/>
        <v>154657581.61447901</v>
      </c>
      <c r="P75" s="1">
        <f t="shared" si="23"/>
        <v>-25616018.632761024</v>
      </c>
      <c r="Q75" s="1">
        <f t="shared" ca="1" si="29"/>
        <v>180273600.24724004</v>
      </c>
      <c r="R75" s="1">
        <f t="shared" ca="1" si="24"/>
        <v>351747.16102846258</v>
      </c>
      <c r="S75" s="3">
        <f t="shared" si="30"/>
        <v>313.12485084417983</v>
      </c>
      <c r="T75" s="13">
        <f t="shared" ca="1" si="31"/>
        <v>2.8083619048452846</v>
      </c>
      <c r="U75" s="13">
        <f t="shared" si="32"/>
        <v>0.61241048616580529</v>
      </c>
      <c r="V75" s="5">
        <f t="shared" ca="1" si="33"/>
        <v>12.627544722</v>
      </c>
      <c r="W75" s="3">
        <f t="shared" ca="1" si="34"/>
        <v>84.469469767325677</v>
      </c>
      <c r="X75" s="3">
        <f t="shared" ca="1" si="35"/>
        <v>-3.1847249306439669</v>
      </c>
      <c r="Y75" s="3">
        <f t="shared" ca="1" si="36"/>
        <v>-84.409412093020066</v>
      </c>
      <c r="AJ75">
        <v>0.72</v>
      </c>
      <c r="AK75">
        <v>2.3033174896210298</v>
      </c>
    </row>
    <row r="76" spans="4:37" x14ac:dyDescent="0.2">
      <c r="D76" s="1">
        <f t="shared" si="37"/>
        <v>74</v>
      </c>
      <c r="E76" s="2">
        <f t="shared" si="38"/>
        <v>7.4999999999999893</v>
      </c>
      <c r="F76" s="3">
        <f t="shared" ca="1" si="39"/>
        <v>33.154521867376026</v>
      </c>
      <c r="G76" s="3">
        <f t="shared" si="40"/>
        <v>877.78454984012319</v>
      </c>
      <c r="H76" s="3">
        <f t="shared" ca="1" si="25"/>
        <v>878.41046115029962</v>
      </c>
      <c r="I76" s="3">
        <f t="shared" ca="1" si="41"/>
        <v>245.34346181858305</v>
      </c>
      <c r="J76" s="3">
        <f t="shared" si="42"/>
        <v>6771.7302698494896</v>
      </c>
      <c r="K76" s="3">
        <f t="shared" ca="1" si="43"/>
        <v>6776.1834363185499</v>
      </c>
      <c r="L76" s="3">
        <f t="shared" si="26"/>
        <v>-9.5785830971258203</v>
      </c>
      <c r="M76" s="3">
        <f t="shared" ca="1" si="27"/>
        <v>1.5330435900847592</v>
      </c>
      <c r="N76" s="3">
        <f t="shared" ca="1" si="28"/>
        <v>87.836927521440515</v>
      </c>
      <c r="O76" s="1">
        <f t="shared" ca="1" si="22"/>
        <v>154320987.65165642</v>
      </c>
      <c r="P76" s="1">
        <f t="shared" si="23"/>
        <v>-25945432.440430235</v>
      </c>
      <c r="Q76" s="1">
        <f t="shared" ca="1" si="29"/>
        <v>180266420.09208664</v>
      </c>
      <c r="R76" s="1">
        <f t="shared" ca="1" si="24"/>
        <v>351364.18446011987</v>
      </c>
      <c r="S76" s="3">
        <f t="shared" si="30"/>
        <v>312.76776993805674</v>
      </c>
      <c r="T76" s="13">
        <f t="shared" ca="1" si="31"/>
        <v>2.8085069677232655</v>
      </c>
      <c r="U76" s="13">
        <f t="shared" si="32"/>
        <v>0.60653775221297335</v>
      </c>
      <c r="V76" s="5">
        <f t="shared" ca="1" si="33"/>
        <v>12.627544722</v>
      </c>
      <c r="W76" s="3">
        <f t="shared" ca="1" si="34"/>
        <v>83.56835949239732</v>
      </c>
      <c r="X76" s="3">
        <f t="shared" ca="1" si="35"/>
        <v>-3.1541848882163523</v>
      </c>
      <c r="Y76" s="3">
        <f t="shared" ca="1" si="36"/>
        <v>-83.508812863921747</v>
      </c>
      <c r="AJ76">
        <v>0.73</v>
      </c>
      <c r="AK76">
        <v>2.30933488894396</v>
      </c>
    </row>
    <row r="77" spans="4:37" x14ac:dyDescent="0.2">
      <c r="D77" s="1">
        <f t="shared" si="37"/>
        <v>75</v>
      </c>
      <c r="E77" s="2">
        <f t="shared" si="38"/>
        <v>7.599999999999989</v>
      </c>
      <c r="F77" s="3">
        <f t="shared" ca="1" si="39"/>
        <v>33.154521867376026</v>
      </c>
      <c r="G77" s="3">
        <f t="shared" si="40"/>
        <v>876.82669153041059</v>
      </c>
      <c r="H77" s="3">
        <f t="shared" ca="1" si="25"/>
        <v>877.45328610725483</v>
      </c>
      <c r="I77" s="3">
        <f t="shared" ca="1" si="41"/>
        <v>248.65891400532067</v>
      </c>
      <c r="J77" s="3">
        <f t="shared" si="42"/>
        <v>6859.4608319180161</v>
      </c>
      <c r="K77" s="3">
        <f t="shared" ca="1" si="43"/>
        <v>6863.9766236627975</v>
      </c>
      <c r="L77" s="3">
        <f t="shared" si="26"/>
        <v>-9.5759352054827449</v>
      </c>
      <c r="M77" s="3">
        <f t="shared" ca="1" si="27"/>
        <v>1.5330023876826213</v>
      </c>
      <c r="N77" s="3">
        <f t="shared" ca="1" si="28"/>
        <v>87.834566797692219</v>
      </c>
      <c r="O77" s="1">
        <f t="shared" ca="1" si="22"/>
        <v>153984853.860084</v>
      </c>
      <c r="P77" s="1">
        <f t="shared" si="23"/>
        <v>-26274300.988397475</v>
      </c>
      <c r="Q77" s="1">
        <f t="shared" ca="1" si="29"/>
        <v>180259154.84848148</v>
      </c>
      <c r="R77" s="1">
        <f t="shared" ca="1" si="24"/>
        <v>350981.31444290193</v>
      </c>
      <c r="S77" s="3">
        <f t="shared" si="30"/>
        <v>312.41107852802099</v>
      </c>
      <c r="T77" s="13">
        <f t="shared" ca="1" si="31"/>
        <v>2.8086497131968824</v>
      </c>
      <c r="U77" s="13">
        <f t="shared" si="32"/>
        <v>0.60071460415634903</v>
      </c>
      <c r="V77" s="5">
        <f t="shared" ca="1" si="33"/>
        <v>12.627544722</v>
      </c>
      <c r="W77" s="3">
        <f t="shared" ca="1" si="34"/>
        <v>82.675862660931216</v>
      </c>
      <c r="X77" s="3">
        <f t="shared" ca="1" si="35"/>
        <v>-3.1239027078655908</v>
      </c>
      <c r="Y77" s="3">
        <f t="shared" ca="1" si="36"/>
        <v>-82.616823338839112</v>
      </c>
      <c r="AJ77">
        <v>0.74</v>
      </c>
      <c r="AK77">
        <v>2.3153546494466699</v>
      </c>
    </row>
    <row r="78" spans="4:37" x14ac:dyDescent="0.2">
      <c r="D78" s="1">
        <f t="shared" si="37"/>
        <v>76</v>
      </c>
      <c r="E78" s="2">
        <f t="shared" si="38"/>
        <v>7.6999999999999886</v>
      </c>
      <c r="F78" s="3">
        <f t="shared" ca="1" si="39"/>
        <v>33.154521867376026</v>
      </c>
      <c r="G78" s="3">
        <f t="shared" si="40"/>
        <v>875.86909800986234</v>
      </c>
      <c r="H78" s="3">
        <f t="shared" ca="1" si="25"/>
        <v>876.49637715672509</v>
      </c>
      <c r="I78" s="3">
        <f t="shared" ca="1" si="41"/>
        <v>251.97436619205828</v>
      </c>
      <c r="J78" s="3">
        <f t="shared" si="42"/>
        <v>6947.0956213950303</v>
      </c>
      <c r="K78" s="3">
        <f t="shared" ca="1" si="43"/>
        <v>6951.6741068073161</v>
      </c>
      <c r="L78" s="3">
        <f t="shared" si="26"/>
        <v>-9.573290204456562</v>
      </c>
      <c r="M78" s="3">
        <f t="shared" ca="1" si="27"/>
        <v>1.532961106717905</v>
      </c>
      <c r="N78" s="3">
        <f t="shared" ca="1" si="28"/>
        <v>87.832201572639747</v>
      </c>
      <c r="O78" s="1">
        <f t="shared" ca="1" si="22"/>
        <v>153649179.83377284</v>
      </c>
      <c r="P78" s="1">
        <f t="shared" si="23"/>
        <v>-26602624.984689645</v>
      </c>
      <c r="Q78" s="1">
        <f t="shared" ca="1" si="29"/>
        <v>180251804.81846249</v>
      </c>
      <c r="R78" s="1">
        <f t="shared" ca="1" si="24"/>
        <v>350598.55086269003</v>
      </c>
      <c r="S78" s="3">
        <f t="shared" si="30"/>
        <v>312.05477650635697</v>
      </c>
      <c r="T78" s="13">
        <f t="shared" ca="1" si="31"/>
        <v>2.8087901328402505</v>
      </c>
      <c r="U78" s="13">
        <f t="shared" si="32"/>
        <v>0.5949406784763368</v>
      </c>
      <c r="V78" s="5">
        <f t="shared" ca="1" si="33"/>
        <v>12.627544722</v>
      </c>
      <c r="W78" s="3">
        <f t="shared" ca="1" si="34"/>
        <v>81.791906206530982</v>
      </c>
      <c r="X78" s="3">
        <f t="shared" ca="1" si="35"/>
        <v>-3.093876499176806</v>
      </c>
      <c r="Y78" s="3">
        <f t="shared" ca="1" si="36"/>
        <v>-81.733370474401724</v>
      </c>
      <c r="AJ78">
        <v>0.75</v>
      </c>
      <c r="AK78">
        <v>2.3213761023994</v>
      </c>
    </row>
    <row r="79" spans="4:37" x14ac:dyDescent="0.2">
      <c r="D79" s="1">
        <f t="shared" si="37"/>
        <v>77</v>
      </c>
      <c r="E79" s="2">
        <f t="shared" si="38"/>
        <v>7.7999999999999883</v>
      </c>
      <c r="F79" s="3">
        <f t="shared" ca="1" si="39"/>
        <v>33.154521867376026</v>
      </c>
      <c r="G79" s="3">
        <f t="shared" si="40"/>
        <v>874.91176898941671</v>
      </c>
      <c r="H79" s="3">
        <f t="shared" ca="1" si="25"/>
        <v>875.53973401350822</v>
      </c>
      <c r="I79" s="3">
        <f t="shared" ca="1" si="41"/>
        <v>255.2898183787959</v>
      </c>
      <c r="J79" s="3">
        <f t="shared" si="42"/>
        <v>7034.6346647449946</v>
      </c>
      <c r="K79" s="3">
        <f t="shared" ca="1" si="43"/>
        <v>7039.275912347096</v>
      </c>
      <c r="L79" s="3">
        <f t="shared" si="26"/>
        <v>-9.5706480932485185</v>
      </c>
      <c r="M79" s="3">
        <f t="shared" ca="1" si="27"/>
        <v>1.5329197469580849</v>
      </c>
      <c r="N79" s="3">
        <f t="shared" ca="1" si="28"/>
        <v>87.82983183296038</v>
      </c>
      <c r="O79" s="1">
        <f t="shared" ca="1" si="22"/>
        <v>153313965.16728896</v>
      </c>
      <c r="P79" s="1">
        <f t="shared" si="23"/>
        <v>-26930405.136336643</v>
      </c>
      <c r="Q79" s="1">
        <f t="shared" ca="1" si="29"/>
        <v>180244370.30362561</v>
      </c>
      <c r="R79" s="1">
        <f t="shared" ca="1" si="24"/>
        <v>350215.89360540331</v>
      </c>
      <c r="S79" s="3">
        <f t="shared" si="30"/>
        <v>311.6988637654664</v>
      </c>
      <c r="T79" s="13">
        <f t="shared" ca="1" si="31"/>
        <v>2.8089282182058137</v>
      </c>
      <c r="U79" s="13">
        <f t="shared" si="32"/>
        <v>0.58921561393244926</v>
      </c>
      <c r="V79" s="5">
        <f t="shared" ca="1" si="33"/>
        <v>12.627544722</v>
      </c>
      <c r="W79" s="3">
        <f t="shared" ca="1" si="34"/>
        <v>80.916417607436685</v>
      </c>
      <c r="X79" s="3">
        <f t="shared" ca="1" si="35"/>
        <v>-3.0641043835871167</v>
      </c>
      <c r="Y79" s="3">
        <f t="shared" ca="1" si="36"/>
        <v>-80.858381771759269</v>
      </c>
      <c r="AJ79">
        <v>0.76</v>
      </c>
      <c r="AK79">
        <v>2.3273994922729999</v>
      </c>
    </row>
    <row r="80" spans="4:37" x14ac:dyDescent="0.2">
      <c r="D80" s="1">
        <f t="shared" si="37"/>
        <v>78</v>
      </c>
      <c r="E80" s="2">
        <f t="shared" si="38"/>
        <v>7.8999999999999879</v>
      </c>
      <c r="F80" s="3">
        <f t="shared" ca="1" si="39"/>
        <v>33.154521867376026</v>
      </c>
      <c r="G80" s="3">
        <f t="shared" si="40"/>
        <v>873.95470418009188</v>
      </c>
      <c r="H80" s="3">
        <f t="shared" ca="1" si="25"/>
        <v>874.58335639249742</v>
      </c>
      <c r="I80" s="3">
        <f t="shared" ca="1" si="41"/>
        <v>258.60527056553349</v>
      </c>
      <c r="J80" s="3">
        <f t="shared" si="42"/>
        <v>7122.07798840347</v>
      </c>
      <c r="K80" s="3">
        <f t="shared" ca="1" si="43"/>
        <v>7126.7820668486138</v>
      </c>
      <c r="L80" s="3">
        <f t="shared" si="26"/>
        <v>-9.5680088710607354</v>
      </c>
      <c r="M80" s="3">
        <f t="shared" ca="1" si="27"/>
        <v>1.5328783081697102</v>
      </c>
      <c r="N80" s="3">
        <f t="shared" ca="1" si="28"/>
        <v>87.827457565278365</v>
      </c>
      <c r="O80" s="1">
        <f t="shared" ca="1" si="22"/>
        <v>152979209.45575324</v>
      </c>
      <c r="P80" s="1">
        <f t="shared" si="23"/>
        <v>-27257642.149372321</v>
      </c>
      <c r="Q80" s="1">
        <f t="shared" ca="1" si="29"/>
        <v>180236851.60512555</v>
      </c>
      <c r="R80" s="1">
        <f t="shared" ca="1" si="24"/>
        <v>349833.34255699895</v>
      </c>
      <c r="S80" s="3">
        <f t="shared" si="30"/>
        <v>311.34334019786871</v>
      </c>
      <c r="T80" s="13">
        <f t="shared" ca="1" si="31"/>
        <v>2.8090639608243158</v>
      </c>
      <c r="U80" s="13">
        <f t="shared" si="32"/>
        <v>0.58353905155127495</v>
      </c>
      <c r="V80" s="5">
        <f t="shared" ca="1" si="33"/>
        <v>12.627544722</v>
      </c>
      <c r="W80" s="3">
        <f t="shared" ca="1" si="34"/>
        <v>80.049324882990803</v>
      </c>
      <c r="X80" s="3">
        <f t="shared" ca="1" si="35"/>
        <v>-3.034584494323195</v>
      </c>
      <c r="Y80" s="3">
        <f t="shared" ca="1" si="36"/>
        <v>-79.991785273048038</v>
      </c>
      <c r="AJ80">
        <v>0.77</v>
      </c>
      <c r="AK80">
        <v>2.3334249285696198</v>
      </c>
    </row>
    <row r="81" spans="4:37" x14ac:dyDescent="0.2">
      <c r="D81" s="1">
        <f t="shared" si="37"/>
        <v>79</v>
      </c>
      <c r="E81" s="2">
        <f t="shared" si="38"/>
        <v>7.9999999999999876</v>
      </c>
      <c r="F81" s="3">
        <f t="shared" ca="1" si="39"/>
        <v>33.154521867376026</v>
      </c>
      <c r="G81" s="3">
        <f t="shared" si="40"/>
        <v>872.99790329298582</v>
      </c>
      <c r="H81" s="3">
        <f t="shared" ca="1" si="25"/>
        <v>873.62724400868115</v>
      </c>
      <c r="I81" s="3">
        <f t="shared" ca="1" si="41"/>
        <v>261.9207227522711</v>
      </c>
      <c r="J81" s="3">
        <f t="shared" si="42"/>
        <v>7209.4256187771243</v>
      </c>
      <c r="K81" s="3">
        <f t="shared" ca="1" si="43"/>
        <v>7214.192596849839</v>
      </c>
      <c r="L81" s="3">
        <f t="shared" si="26"/>
        <v>-9.5653725370962022</v>
      </c>
      <c r="M81" s="3">
        <f t="shared" ca="1" si="27"/>
        <v>1.5328367901184012</v>
      </c>
      <c r="N81" s="3">
        <f t="shared" ca="1" si="28"/>
        <v>87.825078756164757</v>
      </c>
      <c r="O81" s="1">
        <f t="shared" ca="1" si="22"/>
        <v>152644912.29484075</v>
      </c>
      <c r="P81" s="1">
        <f t="shared" si="23"/>
        <v>-27584336.7288354</v>
      </c>
      <c r="Q81" s="1">
        <f t="shared" ca="1" si="29"/>
        <v>180229249.02367616</v>
      </c>
      <c r="R81" s="1">
        <f t="shared" ca="1" si="24"/>
        <v>349450.89760347246</v>
      </c>
      <c r="S81" s="3">
        <f t="shared" si="30"/>
        <v>310.98820569620074</v>
      </c>
      <c r="T81" s="13">
        <f t="shared" ca="1" si="31"/>
        <v>2.8091973522047753</v>
      </c>
      <c r="U81" s="13">
        <f t="shared" si="32"/>
        <v>0.57791063461449532</v>
      </c>
      <c r="V81" s="5">
        <f t="shared" ca="1" si="33"/>
        <v>12.627544722</v>
      </c>
      <c r="W81" s="3">
        <f t="shared" ca="1" si="34"/>
        <v>79.190556590123762</v>
      </c>
      <c r="X81" s="3">
        <f t="shared" ca="1" si="35"/>
        <v>-3.0053149763388616</v>
      </c>
      <c r="Y81" s="3">
        <f t="shared" ca="1" si="36"/>
        <v>-79.133509557876849</v>
      </c>
      <c r="AJ81">
        <v>0.78</v>
      </c>
      <c r="AK81">
        <v>2.3394520323948198</v>
      </c>
    </row>
    <row r="82" spans="4:37" x14ac:dyDescent="0.2">
      <c r="D82" s="1">
        <f t="shared" si="37"/>
        <v>80</v>
      </c>
      <c r="E82" s="2">
        <f t="shared" si="38"/>
        <v>8.0999999999999872</v>
      </c>
      <c r="F82" s="3">
        <f t="shared" ca="1" si="39"/>
        <v>33.154521867376026</v>
      </c>
      <c r="G82" s="3">
        <f t="shared" si="40"/>
        <v>872.04136603927623</v>
      </c>
      <c r="H82" s="3">
        <f t="shared" ca="1" si="25"/>
        <v>872.67139657714301</v>
      </c>
      <c r="I82" s="3">
        <f t="shared" ca="1" si="41"/>
        <v>265.23617493900872</v>
      </c>
      <c r="J82" s="3">
        <f t="shared" si="42"/>
        <v>7296.6775822437376</v>
      </c>
      <c r="K82" s="3">
        <f t="shared" ca="1" si="43"/>
        <v>7301.5075288602447</v>
      </c>
      <c r="L82" s="3">
        <f t="shared" si="26"/>
        <v>-9.5627390905587841</v>
      </c>
      <c r="M82" s="3">
        <f t="shared" ca="1" si="27"/>
        <v>1.5327951925688439</v>
      </c>
      <c r="N82" s="3">
        <f t="shared" ca="1" si="28"/>
        <v>87.822695392137035</v>
      </c>
      <c r="O82" s="1">
        <f t="shared" ca="1" si="22"/>
        <v>152311073.28078026</v>
      </c>
      <c r="P82" s="1">
        <f t="shared" si="23"/>
        <v>-27910489.578770459</v>
      </c>
      <c r="Q82" s="1">
        <f t="shared" ca="1" si="29"/>
        <v>180221562.85955071</v>
      </c>
      <c r="R82" s="1">
        <f t="shared" ca="1" si="24"/>
        <v>349068.55863085721</v>
      </c>
      <c r="S82" s="3">
        <f t="shared" si="30"/>
        <v>310.63346015321673</v>
      </c>
      <c r="T82" s="13">
        <f t="shared" ca="1" si="31"/>
        <v>2.8093283838344618</v>
      </c>
      <c r="U82" s="13">
        <f t="shared" si="32"/>
        <v>0.57233000864696315</v>
      </c>
      <c r="V82" s="5">
        <f t="shared" ca="1" si="33"/>
        <v>12.627544722</v>
      </c>
      <c r="W82" s="3">
        <f t="shared" ca="1" si="34"/>
        <v>78.34004181985992</v>
      </c>
      <c r="X82" s="3">
        <f t="shared" ca="1" si="35"/>
        <v>-2.9762939862531659</v>
      </c>
      <c r="Y82" s="3">
        <f t="shared" ca="1" si="36"/>
        <v>-78.283483739833613</v>
      </c>
      <c r="AJ82">
        <v>0.79</v>
      </c>
      <c r="AK82">
        <v>2.3454812159173999</v>
      </c>
    </row>
    <row r="83" spans="4:37" x14ac:dyDescent="0.2">
      <c r="D83" s="1">
        <f t="shared" si="37"/>
        <v>81</v>
      </c>
      <c r="E83" s="2">
        <f t="shared" si="38"/>
        <v>8.1999999999999869</v>
      </c>
      <c r="F83" s="3">
        <f t="shared" ca="1" si="39"/>
        <v>33.154521867376026</v>
      </c>
      <c r="G83" s="3">
        <f t="shared" si="40"/>
        <v>871.08509213022035</v>
      </c>
      <c r="H83" s="3">
        <f t="shared" ca="1" si="25"/>
        <v>871.71581381306191</v>
      </c>
      <c r="I83" s="3">
        <f t="shared" ca="1" si="41"/>
        <v>268.55162712574634</v>
      </c>
      <c r="J83" s="3">
        <f t="shared" si="42"/>
        <v>7383.8339051522125</v>
      </c>
      <c r="K83" s="3">
        <f t="shared" ca="1" si="43"/>
        <v>7388.7268893608179</v>
      </c>
      <c r="L83" s="3">
        <f t="shared" si="26"/>
        <v>-9.5601085306532134</v>
      </c>
      <c r="M83" s="3">
        <f t="shared" ca="1" si="27"/>
        <v>1.532753515284786</v>
      </c>
      <c r="N83" s="3">
        <f t="shared" ca="1" si="28"/>
        <v>87.820307459658949</v>
      </c>
      <c r="O83" s="1">
        <f t="shared" ca="1" si="22"/>
        <v>151977692.01035377</v>
      </c>
      <c r="P83" s="1">
        <f t="shared" si="23"/>
        <v>-28236101.40222884</v>
      </c>
      <c r="Q83" s="1">
        <f t="shared" ca="1" si="29"/>
        <v>180213793.41258261</v>
      </c>
      <c r="R83" s="1">
        <f t="shared" ca="1" si="24"/>
        <v>348686.32552522479</v>
      </c>
      <c r="S83" s="3">
        <f t="shared" si="30"/>
        <v>310.27910346178834</v>
      </c>
      <c r="T83" s="13">
        <f t="shared" ca="1" si="31"/>
        <v>2.8094570471788667</v>
      </c>
      <c r="U83" s="13">
        <f t="shared" si="32"/>
        <v>0.56679682140482368</v>
      </c>
      <c r="V83" s="5">
        <f t="shared" ca="1" si="33"/>
        <v>12.627544722</v>
      </c>
      <c r="W83" s="3">
        <f t="shared" ca="1" si="34"/>
        <v>77.497710193842295</v>
      </c>
      <c r="X83" s="3">
        <f t="shared" ca="1" si="35"/>
        <v>-2.9475196922885192</v>
      </c>
      <c r="Y83" s="3">
        <f t="shared" ca="1" si="36"/>
        <v>-77.441637463010423</v>
      </c>
      <c r="AJ83">
        <v>0.8</v>
      </c>
      <c r="AK83">
        <v>2.3515118281341301</v>
      </c>
    </row>
    <row r="84" spans="4:37" x14ac:dyDescent="0.2">
      <c r="D84" s="1">
        <f t="shared" si="37"/>
        <v>82</v>
      </c>
      <c r="E84" s="2">
        <f t="shared" si="38"/>
        <v>8.2999999999999865</v>
      </c>
      <c r="F84" s="3">
        <f t="shared" ca="1" si="39"/>
        <v>33.154521867376026</v>
      </c>
      <c r="G84" s="3">
        <f t="shared" si="40"/>
        <v>870.12908127715502</v>
      </c>
      <c r="H84" s="3">
        <f t="shared" ca="1" si="25"/>
        <v>870.76049543171177</v>
      </c>
      <c r="I84" s="3">
        <f t="shared" ca="1" si="41"/>
        <v>271.86707931248395</v>
      </c>
      <c r="J84" s="3">
        <f t="shared" si="42"/>
        <v>7470.894613822582</v>
      </c>
      <c r="K84" s="3">
        <f t="shared" ca="1" si="43"/>
        <v>7475.8507048040683</v>
      </c>
      <c r="L84" s="3">
        <f t="shared" si="26"/>
        <v>-9.5574808565850997</v>
      </c>
      <c r="M84" s="3">
        <f t="shared" ca="1" si="27"/>
        <v>1.5327117580290315</v>
      </c>
      <c r="N84" s="3">
        <f t="shared" ca="1" si="28"/>
        <v>87.817914945140174</v>
      </c>
      <c r="O84" s="1">
        <f t="shared" ca="1" si="22"/>
        <v>151644768.08089602</v>
      </c>
      <c r="P84" s="1">
        <f t="shared" si="23"/>
        <v>-28561172.901269622</v>
      </c>
      <c r="Q84" s="1">
        <f t="shared" ca="1" si="29"/>
        <v>180205940.98216563</v>
      </c>
      <c r="R84" s="1">
        <f t="shared" ca="1" si="24"/>
        <v>348304.1981726847</v>
      </c>
      <c r="S84" s="3">
        <f t="shared" si="30"/>
        <v>309.9251355149047</v>
      </c>
      <c r="T84" s="13">
        <f t="shared" ca="1" si="31"/>
        <v>2.8095833336816782</v>
      </c>
      <c r="U84" s="13">
        <f t="shared" si="32"/>
        <v>0.56131072286369377</v>
      </c>
      <c r="V84" s="5">
        <f t="shared" ca="1" si="33"/>
        <v>12.627544722</v>
      </c>
      <c r="W84" s="3">
        <f t="shared" ca="1" si="34"/>
        <v>76.663491860877372</v>
      </c>
      <c r="X84" s="3">
        <f t="shared" ca="1" si="35"/>
        <v>-2.9189902742093223</v>
      </c>
      <c r="Y84" s="3">
        <f t="shared" ca="1" si="36"/>
        <v>-76.607900898548849</v>
      </c>
      <c r="AJ84">
        <v>0.81</v>
      </c>
      <c r="AK84">
        <v>2.3575441229036298</v>
      </c>
    </row>
    <row r="85" spans="4:37" x14ac:dyDescent="0.2">
      <c r="D85" s="1">
        <f t="shared" si="37"/>
        <v>83</v>
      </c>
      <c r="E85" s="2">
        <f t="shared" si="38"/>
        <v>8.3999999999999861</v>
      </c>
      <c r="F85" s="3">
        <f t="shared" ca="1" si="39"/>
        <v>33.154521867376026</v>
      </c>
      <c r="G85" s="3">
        <f t="shared" si="40"/>
        <v>869.17333319149657</v>
      </c>
      <c r="H85" s="3">
        <f t="shared" ca="1" si="25"/>
        <v>869.80544114846202</v>
      </c>
      <c r="I85" s="3">
        <f t="shared" ca="1" si="41"/>
        <v>275.18253149922157</v>
      </c>
      <c r="J85" s="3">
        <f t="shared" si="42"/>
        <v>7557.8597345460148</v>
      </c>
      <c r="K85" s="3">
        <f t="shared" ca="1" si="43"/>
        <v>7562.8790016140356</v>
      </c>
      <c r="L85" s="3">
        <f t="shared" si="26"/>
        <v>-9.5548560675609195</v>
      </c>
      <c r="M85" s="3">
        <f t="shared" ca="1" si="27"/>
        <v>1.5326699205634364</v>
      </c>
      <c r="N85" s="3">
        <f t="shared" ca="1" si="28"/>
        <v>87.815517834936045</v>
      </c>
      <c r="O85" s="1">
        <f t="shared" ca="1" si="22"/>
        <v>151312301.09029412</v>
      </c>
      <c r="P85" s="1">
        <f t="shared" si="23"/>
        <v>-28885704.776960541</v>
      </c>
      <c r="Q85" s="1">
        <f t="shared" ca="1" si="29"/>
        <v>180198005.86725467</v>
      </c>
      <c r="R85" s="1">
        <f t="shared" ca="1" si="24"/>
        <v>347922.17645938479</v>
      </c>
      <c r="S85" s="3">
        <f t="shared" si="30"/>
        <v>309.57155620567221</v>
      </c>
      <c r="T85" s="13">
        <f t="shared" ca="1" si="31"/>
        <v>2.8097072347647578</v>
      </c>
      <c r="U85" s="13">
        <f t="shared" si="32"/>
        <v>0.55587136520689207</v>
      </c>
      <c r="V85" s="5">
        <f t="shared" ca="1" si="33"/>
        <v>12.627544722</v>
      </c>
      <c r="W85" s="3">
        <f t="shared" ca="1" si="34"/>
        <v>75.837317493499398</v>
      </c>
      <c r="X85" s="3">
        <f t="shared" ca="1" si="35"/>
        <v>-2.8907039232607037</v>
      </c>
      <c r="Y85" s="3">
        <f t="shared" ca="1" si="36"/>
        <v>-75.782204741204751</v>
      </c>
      <c r="AJ85">
        <v>0.82</v>
      </c>
      <c r="AK85">
        <v>2.3635782172357001</v>
      </c>
    </row>
    <row r="86" spans="4:37" x14ac:dyDescent="0.2">
      <c r="D86" s="1">
        <f t="shared" si="37"/>
        <v>84</v>
      </c>
      <c r="E86" s="2">
        <f t="shared" si="38"/>
        <v>8.4999999999999858</v>
      </c>
      <c r="F86" s="3">
        <f t="shared" ca="1" si="39"/>
        <v>33.154521867376026</v>
      </c>
      <c r="G86" s="3">
        <f t="shared" si="40"/>
        <v>868.21784758474053</v>
      </c>
      <c r="H86" s="3">
        <f t="shared" ca="1" si="25"/>
        <v>868.8506506787769</v>
      </c>
      <c r="I86" s="3">
        <f t="shared" ca="1" si="41"/>
        <v>278.49798368595918</v>
      </c>
      <c r="J86" s="3">
        <f t="shared" si="42"/>
        <v>7644.7292935848263</v>
      </c>
      <c r="K86" s="3">
        <f t="shared" ca="1" si="43"/>
        <v>7649.8118061863033</v>
      </c>
      <c r="L86" s="3">
        <f t="shared" si="26"/>
        <v>-9.5522341627880216</v>
      </c>
      <c r="M86" s="3">
        <f t="shared" ca="1" si="27"/>
        <v>1.5326280026489045</v>
      </c>
      <c r="N86" s="3">
        <f t="shared" ca="1" si="28"/>
        <v>87.813116115347384</v>
      </c>
      <c r="O86" s="1">
        <f t="shared" ca="1" si="22"/>
        <v>150980290.63698679</v>
      </c>
      <c r="P86" s="1">
        <f t="shared" si="23"/>
        <v>-29209697.729378927</v>
      </c>
      <c r="Q86" s="1">
        <f t="shared" ca="1" si="29"/>
        <v>180189988.36636573</v>
      </c>
      <c r="R86" s="1">
        <f t="shared" ca="1" si="24"/>
        <v>347540.26027151075</v>
      </c>
      <c r="S86" s="3">
        <f t="shared" si="30"/>
        <v>309.21836542731455</v>
      </c>
      <c r="T86" s="13">
        <f t="shared" ca="1" si="31"/>
        <v>2.8098287418281127</v>
      </c>
      <c r="U86" s="13">
        <f t="shared" si="32"/>
        <v>0.5504784028137204</v>
      </c>
      <c r="V86" s="5">
        <f t="shared" ca="1" si="33"/>
        <v>12.627544722</v>
      </c>
      <c r="W86" s="3">
        <f t="shared" ca="1" si="34"/>
        <v>75.019118284553599</v>
      </c>
      <c r="X86" s="3">
        <f t="shared" ca="1" si="35"/>
        <v>-2.8626588421075532</v>
      </c>
      <c r="Y86" s="3">
        <f t="shared" ca="1" si="36"/>
        <v>-74.964480205931849</v>
      </c>
      <c r="AJ86">
        <v>0.83</v>
      </c>
      <c r="AK86">
        <v>2.3696137429542898</v>
      </c>
    </row>
    <row r="87" spans="4:37" x14ac:dyDescent="0.2">
      <c r="D87" s="1">
        <f t="shared" si="37"/>
        <v>85</v>
      </c>
      <c r="E87" s="2">
        <f t="shared" si="38"/>
        <v>8.5999999999999854</v>
      </c>
      <c r="F87" s="3">
        <f t="shared" ca="1" si="39"/>
        <v>33.154521867376026</v>
      </c>
      <c r="G87" s="3">
        <f t="shared" si="40"/>
        <v>867.26262416846168</v>
      </c>
      <c r="H87" s="3">
        <f t="shared" ca="1" si="25"/>
        <v>867.89612373821603</v>
      </c>
      <c r="I87" s="3">
        <f t="shared" ca="1" si="41"/>
        <v>281.8134358726968</v>
      </c>
      <c r="J87" s="3">
        <f t="shared" si="42"/>
        <v>7731.5033171724863</v>
      </c>
      <c r="K87" s="3">
        <f t="shared" ca="1" si="43"/>
        <v>7736.649144888006</v>
      </c>
      <c r="L87" s="3">
        <f t="shared" si="26"/>
        <v>-9.5496151414746251</v>
      </c>
      <c r="M87" s="3">
        <f t="shared" ca="1" si="27"/>
        <v>1.5325860040453816</v>
      </c>
      <c r="N87" s="3">
        <f t="shared" ca="1" si="28"/>
        <v>87.810709772620072</v>
      </c>
      <c r="O87" s="1">
        <f t="shared" ca="1" si="22"/>
        <v>150648736.31996417</v>
      </c>
      <c r="P87" s="1">
        <f t="shared" si="23"/>
        <v>-29533152.457612667</v>
      </c>
      <c r="Q87" s="1">
        <f t="shared" ca="1" si="29"/>
        <v>180181888.77757683</v>
      </c>
      <c r="R87" s="1">
        <f t="shared" ca="1" si="24"/>
        <v>347158.44949528639</v>
      </c>
      <c r="S87" s="3">
        <f t="shared" si="30"/>
        <v>308.86556307317278</v>
      </c>
      <c r="T87" s="13">
        <f t="shared" ca="1" si="31"/>
        <v>2.8099478462498726</v>
      </c>
      <c r="U87" s="13">
        <f t="shared" si="32"/>
        <v>0.54513149224779633</v>
      </c>
      <c r="V87" s="5">
        <f t="shared" ca="1" si="33"/>
        <v>12.627544722</v>
      </c>
      <c r="W87" s="3">
        <f t="shared" ca="1" si="34"/>
        <v>74.208825943799056</v>
      </c>
      <c r="X87" s="3">
        <f t="shared" ca="1" si="35"/>
        <v>-2.8348532447739152</v>
      </c>
      <c r="Y87" s="3">
        <f t="shared" ca="1" si="36"/>
        <v>-74.154659024485156</v>
      </c>
      <c r="AJ87">
        <v>0.84</v>
      </c>
      <c r="AK87">
        <v>2.3756509827572301</v>
      </c>
    </row>
    <row r="88" spans="4:37" x14ac:dyDescent="0.2">
      <c r="D88" s="1">
        <f t="shared" si="37"/>
        <v>86</v>
      </c>
      <c r="E88" s="2">
        <f t="shared" si="38"/>
        <v>8.6999999999999851</v>
      </c>
      <c r="F88" s="3">
        <f t="shared" ca="1" si="39"/>
        <v>33.154521867376026</v>
      </c>
      <c r="G88" s="3">
        <f t="shared" si="40"/>
        <v>866.30766265431419</v>
      </c>
      <c r="H88" s="3">
        <f t="shared" ca="1" si="25"/>
        <v>866.94186004243409</v>
      </c>
      <c r="I88" s="3">
        <f t="shared" ca="1" si="41"/>
        <v>285.12888805943442</v>
      </c>
      <c r="J88" s="3">
        <f t="shared" si="42"/>
        <v>7818.1818315136252</v>
      </c>
      <c r="K88" s="3">
        <f t="shared" ca="1" si="43"/>
        <v>7823.3910440578393</v>
      </c>
      <c r="L88" s="3">
        <f t="shared" si="26"/>
        <v>-9.5469990028298177</v>
      </c>
      <c r="M88" s="3">
        <f t="shared" ca="1" si="27"/>
        <v>1.5325439245118511</v>
      </c>
      <c r="N88" s="3">
        <f t="shared" ca="1" si="28"/>
        <v>87.808298792944896</v>
      </c>
      <c r="O88" s="1">
        <f t="shared" ca="1" si="22"/>
        <v>150317637.73876709</v>
      </c>
      <c r="P88" s="1">
        <f t="shared" si="23"/>
        <v>-29856069.659761108</v>
      </c>
      <c r="Q88" s="1">
        <f t="shared" ca="1" si="29"/>
        <v>180173707.39852819</v>
      </c>
      <c r="R88" s="1">
        <f t="shared" ca="1" si="24"/>
        <v>346776.74401697365</v>
      </c>
      <c r="S88" s="3">
        <f t="shared" si="30"/>
        <v>308.51314903670516</v>
      </c>
      <c r="T88" s="13">
        <f t="shared" ca="1" si="31"/>
        <v>2.810064539386262</v>
      </c>
      <c r="U88" s="13">
        <f t="shared" si="32"/>
        <v>0.53983029224543999</v>
      </c>
      <c r="V88" s="5">
        <f t="shared" ca="1" si="33"/>
        <v>12.627544722</v>
      </c>
      <c r="W88" s="3">
        <f t="shared" ca="1" si="34"/>
        <v>73.406372694530674</v>
      </c>
      <c r="X88" s="3">
        <f t="shared" ca="1" si="35"/>
        <v>-2.8072853565825611</v>
      </c>
      <c r="Y88" s="3">
        <f t="shared" ca="1" si="36"/>
        <v>-73.352673442043383</v>
      </c>
      <c r="AJ88">
        <v>0.85</v>
      </c>
      <c r="AK88">
        <v>2.38168957044142</v>
      </c>
    </row>
    <row r="89" spans="4:37" x14ac:dyDescent="0.2">
      <c r="D89" s="1">
        <f t="shared" si="37"/>
        <v>87</v>
      </c>
      <c r="E89" s="2">
        <f t="shared" si="38"/>
        <v>8.7999999999999847</v>
      </c>
      <c r="F89" s="3">
        <f t="shared" ca="1" si="39"/>
        <v>33.154521867376026</v>
      </c>
      <c r="G89" s="3">
        <f t="shared" si="40"/>
        <v>865.35296275403118</v>
      </c>
      <c r="H89" s="3">
        <f t="shared" ca="1" si="25"/>
        <v>865.98785930718111</v>
      </c>
      <c r="I89" s="3">
        <f t="shared" ca="1" si="41"/>
        <v>288.44434024617203</v>
      </c>
      <c r="J89" s="3">
        <f t="shared" si="42"/>
        <v>7904.7648627840426</v>
      </c>
      <c r="K89" s="3">
        <f t="shared" ca="1" si="43"/>
        <v>7910.0375300060678</v>
      </c>
      <c r="L89" s="3">
        <f t="shared" si="26"/>
        <v>-9.5443857460635613</v>
      </c>
      <c r="M89" s="3">
        <f t="shared" ca="1" si="27"/>
        <v>1.5325017638063296</v>
      </c>
      <c r="N89" s="3">
        <f t="shared" ca="1" si="28"/>
        <v>87.805883162457221</v>
      </c>
      <c r="O89" s="1">
        <f t="shared" ca="1" si="22"/>
        <v>149986994.49348682</v>
      </c>
      <c r="P89" s="1">
        <f t="shared" si="23"/>
        <v>-30178450.03293604</v>
      </c>
      <c r="Q89" s="1">
        <f t="shared" ca="1" si="29"/>
        <v>180165444.52642286</v>
      </c>
      <c r="R89" s="1">
        <f t="shared" ca="1" si="24"/>
        <v>346395.14372287242</v>
      </c>
      <c r="S89" s="3">
        <f t="shared" si="30"/>
        <v>308.16112321148717</v>
      </c>
      <c r="T89" s="13">
        <f t="shared" ca="1" si="31"/>
        <v>2.810178812571579</v>
      </c>
      <c r="U89" s="13">
        <f t="shared" si="32"/>
        <v>0.53457446370410766</v>
      </c>
      <c r="V89" s="5">
        <f t="shared" ca="1" si="33"/>
        <v>12.627544722</v>
      </c>
      <c r="W89" s="3">
        <f t="shared" ca="1" si="34"/>
        <v>72.61169127021995</v>
      </c>
      <c r="X89" s="3">
        <f t="shared" ca="1" si="35"/>
        <v>-2.7799534140948219</v>
      </c>
      <c r="Y89" s="3">
        <f t="shared" ca="1" si="36"/>
        <v>-72.558456213850079</v>
      </c>
      <c r="AJ89">
        <v>0.86</v>
      </c>
      <c r="AK89">
        <v>2.3877299341647999</v>
      </c>
    </row>
    <row r="90" spans="4:37" x14ac:dyDescent="0.2">
      <c r="D90" s="1">
        <f t="shared" si="37"/>
        <v>88</v>
      </c>
      <c r="E90" s="2">
        <f t="shared" si="38"/>
        <v>8.8999999999999844</v>
      </c>
      <c r="F90" s="3">
        <f t="shared" ca="1" si="39"/>
        <v>33.154521867376026</v>
      </c>
      <c r="G90" s="3">
        <f t="shared" si="40"/>
        <v>864.39852417942484</v>
      </c>
      <c r="H90" s="3">
        <f t="shared" ca="1" si="25"/>
        <v>865.03412124830197</v>
      </c>
      <c r="I90" s="3">
        <f t="shared" ca="1" si="41"/>
        <v>291.75979243290965</v>
      </c>
      <c r="J90" s="3">
        <f t="shared" si="42"/>
        <v>7991.2524371307154</v>
      </c>
      <c r="K90" s="3">
        <f t="shared" ca="1" si="43"/>
        <v>7996.5886290145363</v>
      </c>
      <c r="L90" s="3">
        <f t="shared" si="26"/>
        <v>-9.5417753703866843</v>
      </c>
      <c r="M90" s="3">
        <f t="shared" ca="1" si="27"/>
        <v>1.5324595216858616</v>
      </c>
      <c r="N90" s="3">
        <f t="shared" ca="1" si="28"/>
        <v>87.803462867236732</v>
      </c>
      <c r="O90" s="1">
        <f t="shared" ca="1" si="22"/>
        <v>149656806.18476439</v>
      </c>
      <c r="P90" s="1">
        <f t="shared" si="23"/>
        <v>-30500294.273262572</v>
      </c>
      <c r="Q90" s="1">
        <f t="shared" ca="1" si="29"/>
        <v>180157100.45802695</v>
      </c>
      <c r="R90" s="1">
        <f t="shared" ca="1" si="24"/>
        <v>346013.64849932079</v>
      </c>
      <c r="S90" s="3">
        <f t="shared" si="30"/>
        <v>307.80948549121143</v>
      </c>
      <c r="T90" s="13">
        <f t="shared" ca="1" si="31"/>
        <v>2.8102906571181685</v>
      </c>
      <c r="U90" s="13">
        <f t="shared" si="32"/>
        <v>0.52936366967088055</v>
      </c>
      <c r="V90" s="5">
        <f t="shared" ca="1" si="33"/>
        <v>12.627544722</v>
      </c>
      <c r="W90" s="3">
        <f t="shared" ca="1" si="34"/>
        <v>71.824714911174965</v>
      </c>
      <c r="X90" s="3">
        <f t="shared" ca="1" si="35"/>
        <v>-2.7528556650507676</v>
      </c>
      <c r="Y90" s="3">
        <f t="shared" ca="1" si="36"/>
        <v>-71.771940601874192</v>
      </c>
      <c r="AJ90">
        <v>0.87</v>
      </c>
      <c r="AK90">
        <v>2.3937714304867499</v>
      </c>
    </row>
    <row r="91" spans="4:37" x14ac:dyDescent="0.2">
      <c r="D91" s="1">
        <f t="shared" si="37"/>
        <v>89</v>
      </c>
      <c r="E91" s="2">
        <f t="shared" si="38"/>
        <v>8.999999999999984</v>
      </c>
      <c r="F91" s="3">
        <f t="shared" ca="1" si="39"/>
        <v>33.154521867376026</v>
      </c>
      <c r="G91" s="3">
        <f t="shared" si="40"/>
        <v>863.44434664238622</v>
      </c>
      <c r="H91" s="3">
        <f t="shared" ca="1" si="25"/>
        <v>864.08064558173703</v>
      </c>
      <c r="I91" s="3">
        <f t="shared" ca="1" si="41"/>
        <v>295.07524461964726</v>
      </c>
      <c r="J91" s="3">
        <f t="shared" si="42"/>
        <v>8077.6445806718057</v>
      </c>
      <c r="K91" s="3">
        <f t="shared" ca="1" si="43"/>
        <v>8083.044367336679</v>
      </c>
      <c r="L91" s="3">
        <f t="shared" si="26"/>
        <v>-9.5391678750108859</v>
      </c>
      <c r="M91" s="3">
        <f t="shared" ca="1" si="27"/>
        <v>1.5324171979065149</v>
      </c>
      <c r="N91" s="3">
        <f t="shared" ca="1" si="28"/>
        <v>87.801037893307111</v>
      </c>
      <c r="O91" s="1">
        <f t="shared" ca="1" si="22"/>
        <v>149327072.41379029</v>
      </c>
      <c r="P91" s="1">
        <f t="shared" si="23"/>
        <v>-30821603.075880107</v>
      </c>
      <c r="Q91" s="1">
        <f t="shared" ca="1" si="29"/>
        <v>180148675.4896704</v>
      </c>
      <c r="R91" s="1">
        <f t="shared" ca="1" si="24"/>
        <v>345632.25823269482</v>
      </c>
      <c r="S91" s="3">
        <f t="shared" si="30"/>
        <v>307.4582357696878</v>
      </c>
      <c r="T91" s="13">
        <f t="shared" ca="1" si="31"/>
        <v>2.8104000643163984</v>
      </c>
      <c r="U91" s="13">
        <f t="shared" si="32"/>
        <v>0.52419757533100364</v>
      </c>
      <c r="V91" s="5">
        <f t="shared" ca="1" si="33"/>
        <v>12.627544722</v>
      </c>
      <c r="W91" s="3">
        <f t="shared" ca="1" si="34"/>
        <v>71.045377361219394</v>
      </c>
      <c r="X91" s="3">
        <f t="shared" ca="1" si="35"/>
        <v>-2.7259903683095668</v>
      </c>
      <c r="Y91" s="3">
        <f t="shared" ca="1" si="36"/>
        <v>-70.993060371489463</v>
      </c>
      <c r="AJ91">
        <v>0.88</v>
      </c>
      <c r="AK91">
        <v>2.3998144891781301</v>
      </c>
    </row>
    <row r="92" spans="4:37" x14ac:dyDescent="0.2">
      <c r="D92" s="1">
        <f t="shared" si="37"/>
        <v>90</v>
      </c>
      <c r="E92" s="2">
        <f t="shared" si="38"/>
        <v>9.0999999999999837</v>
      </c>
      <c r="F92" s="3">
        <f t="shared" ca="1" si="39"/>
        <v>33.154521867376026</v>
      </c>
      <c r="G92" s="3">
        <f t="shared" si="40"/>
        <v>862.49042985488518</v>
      </c>
      <c r="H92" s="3">
        <f t="shared" ca="1" si="25"/>
        <v>863.12743202352158</v>
      </c>
      <c r="I92" s="3">
        <f t="shared" ca="1" si="41"/>
        <v>298.39069680638488</v>
      </c>
      <c r="J92" s="3">
        <f t="shared" si="42"/>
        <v>8163.9413194966701</v>
      </c>
      <c r="K92" s="3">
        <f t="shared" ca="1" si="43"/>
        <v>8169.4047711975309</v>
      </c>
      <c r="L92" s="3">
        <f t="shared" si="26"/>
        <v>-9.5365632591487355</v>
      </c>
      <c r="M92" s="3">
        <f t="shared" ca="1" si="27"/>
        <v>1.532374792223375</v>
      </c>
      <c r="N92" s="3">
        <f t="shared" ca="1" si="28"/>
        <v>87.798608226635835</v>
      </c>
      <c r="O92" s="1">
        <f t="shared" ca="1" si="22"/>
        <v>148997792.78230378</v>
      </c>
      <c r="P92" s="1">
        <f t="shared" si="23"/>
        <v>-31142377.13494328</v>
      </c>
      <c r="Q92" s="1">
        <f t="shared" ca="1" si="29"/>
        <v>180140169.91724706</v>
      </c>
      <c r="R92" s="1">
        <f t="shared" ca="1" si="24"/>
        <v>345250.97280940862</v>
      </c>
      <c r="S92" s="3">
        <f t="shared" si="30"/>
        <v>307.10737394084322</v>
      </c>
      <c r="T92" s="13">
        <f t="shared" ca="1" si="31"/>
        <v>2.8105070254346356</v>
      </c>
      <c r="U92" s="13">
        <f t="shared" si="32"/>
        <v>0.51907584799647333</v>
      </c>
      <c r="V92" s="5">
        <f t="shared" ca="1" si="33"/>
        <v>12.627544722</v>
      </c>
      <c r="W92" s="3">
        <f t="shared" ca="1" si="34"/>
        <v>70.273612864389889</v>
      </c>
      <c r="X92" s="3">
        <f t="shared" ca="1" si="35"/>
        <v>-2.6993557937901786</v>
      </c>
      <c r="Y92" s="3">
        <f t="shared" ca="1" si="36"/>
        <v>-70.221749788172289</v>
      </c>
      <c r="AJ92">
        <v>0.89</v>
      </c>
      <c r="AK92">
        <v>2.4058588873045599</v>
      </c>
    </row>
    <row r="93" spans="4:37" x14ac:dyDescent="0.2">
      <c r="D93" s="1">
        <f t="shared" si="37"/>
        <v>91</v>
      </c>
      <c r="E93" s="2">
        <f t="shared" si="38"/>
        <v>9.1999999999999833</v>
      </c>
      <c r="F93" s="3">
        <f t="shared" ca="1" si="39"/>
        <v>33.154521867376026</v>
      </c>
      <c r="G93" s="3">
        <f t="shared" si="40"/>
        <v>861.53677352897034</v>
      </c>
      <c r="H93" s="3">
        <f t="shared" ca="1" si="25"/>
        <v>862.17448028978606</v>
      </c>
      <c r="I93" s="3">
        <f t="shared" ca="1" si="41"/>
        <v>301.7061489931225</v>
      </c>
      <c r="J93" s="3">
        <f t="shared" si="42"/>
        <v>8250.1426796658634</v>
      </c>
      <c r="K93" s="3">
        <f t="shared" ca="1" si="43"/>
        <v>8255.6698667937308</v>
      </c>
      <c r="L93" s="3">
        <f t="shared" si="26"/>
        <v>-9.5339615220136711</v>
      </c>
      <c r="M93" s="3">
        <f t="shared" ca="1" si="27"/>
        <v>1.5323323043905415</v>
      </c>
      <c r="N93" s="3">
        <f t="shared" ca="1" si="28"/>
        <v>87.796173853133809</v>
      </c>
      <c r="O93" s="1">
        <f t="shared" ca="1" si="22"/>
        <v>148668966.89259255</v>
      </c>
      <c r="P93" s="1">
        <f t="shared" si="23"/>
        <v>-31462617.143622842</v>
      </c>
      <c r="Q93" s="1">
        <f t="shared" ca="1" si="29"/>
        <v>180131584.03621539</v>
      </c>
      <c r="R93" s="1">
        <f t="shared" ca="1" si="24"/>
        <v>344869.7921159144</v>
      </c>
      <c r="S93" s="3">
        <f t="shared" si="30"/>
        <v>306.75689989872171</v>
      </c>
      <c r="T93" s="13">
        <f t="shared" ca="1" si="31"/>
        <v>2.8106115317192213</v>
      </c>
      <c r="U93" s="13">
        <f t="shared" si="32"/>
        <v>0.51399815709467689</v>
      </c>
      <c r="V93" s="5">
        <f t="shared" ca="1" si="33"/>
        <v>12.627544722</v>
      </c>
      <c r="W93" s="3">
        <f t="shared" ca="1" si="34"/>
        <v>69.509356161652406</v>
      </c>
      <c r="X93" s="3">
        <f t="shared" ca="1" si="35"/>
        <v>-2.6729502224122266</v>
      </c>
      <c r="Y93" s="3">
        <f t="shared" ca="1" si="36"/>
        <v>-69.457943614218465</v>
      </c>
      <c r="AJ93">
        <v>0.9</v>
      </c>
      <c r="AK93">
        <v>2.4119046393433301</v>
      </c>
    </row>
    <row r="94" spans="4:37" x14ac:dyDescent="0.2">
      <c r="D94" s="1">
        <f t="shared" si="37"/>
        <v>92</v>
      </c>
      <c r="E94" s="2">
        <f t="shared" si="38"/>
        <v>9.2999999999999829</v>
      </c>
      <c r="F94" s="3">
        <f t="shared" ca="1" si="39"/>
        <v>33.154521867376026</v>
      </c>
      <c r="G94" s="3">
        <f t="shared" si="40"/>
        <v>860.58337737676902</v>
      </c>
      <c r="H94" s="3">
        <f t="shared" ca="1" si="25"/>
        <v>861.22179009675597</v>
      </c>
      <c r="I94" s="3">
        <f t="shared" ca="1" si="41"/>
        <v>305.02160117986011</v>
      </c>
      <c r="J94" s="3">
        <f t="shared" si="42"/>
        <v>8336.2486872111494</v>
      </c>
      <c r="K94" s="3">
        <f t="shared" ca="1" si="43"/>
        <v>8341.8396802935367</v>
      </c>
      <c r="L94" s="3">
        <f t="shared" si="26"/>
        <v>-9.5313626628200012</v>
      </c>
      <c r="M94" s="3">
        <f t="shared" ca="1" si="27"/>
        <v>1.5322897341611215</v>
      </c>
      <c r="N94" s="3">
        <f t="shared" ca="1" si="28"/>
        <v>87.793734758655148</v>
      </c>
      <c r="O94" s="1">
        <f t="shared" ca="1" si="22"/>
        <v>148340594.34749216</v>
      </c>
      <c r="P94" s="1">
        <f t="shared" si="23"/>
        <v>-31782323.794106644</v>
      </c>
      <c r="Q94" s="1">
        <f t="shared" ca="1" si="29"/>
        <v>180122918.14159879</v>
      </c>
      <c r="R94" s="1">
        <f t="shared" ca="1" si="24"/>
        <v>344488.71603870241</v>
      </c>
      <c r="S94" s="3">
        <f t="shared" si="30"/>
        <v>306.40681353748442</v>
      </c>
      <c r="T94" s="13">
        <f t="shared" ca="1" si="31"/>
        <v>2.8107135743944478</v>
      </c>
      <c r="U94" s="13">
        <f t="shared" si="32"/>
        <v>0.50896417415708439</v>
      </c>
      <c r="V94" s="5">
        <f t="shared" ca="1" si="33"/>
        <v>12.627544722</v>
      </c>
      <c r="W94" s="3">
        <f t="shared" ca="1" si="34"/>
        <v>68.752542487637342</v>
      </c>
      <c r="X94" s="3">
        <f t="shared" ca="1" si="35"/>
        <v>-2.6467719460372479</v>
      </c>
      <c r="Y94" s="3">
        <f t="shared" ca="1" si="36"/>
        <v>-68.70157710547879</v>
      </c>
      <c r="AJ94">
        <v>0.91</v>
      </c>
      <c r="AK94">
        <v>2.4283055908908699</v>
      </c>
    </row>
    <row r="95" spans="4:37" x14ac:dyDescent="0.2">
      <c r="D95" s="1">
        <f t="shared" si="37"/>
        <v>93</v>
      </c>
      <c r="E95" s="2">
        <f t="shared" si="38"/>
        <v>9.3999999999999826</v>
      </c>
      <c r="F95" s="3">
        <f t="shared" ca="1" si="39"/>
        <v>33.154521867376026</v>
      </c>
      <c r="G95" s="3">
        <f t="shared" si="40"/>
        <v>859.63024111048708</v>
      </c>
      <c r="H95" s="3">
        <f t="shared" ca="1" si="25"/>
        <v>860.26936116075206</v>
      </c>
      <c r="I95" s="3">
        <f t="shared" ca="1" si="41"/>
        <v>308.33705336659773</v>
      </c>
      <c r="J95" s="3">
        <f t="shared" si="42"/>
        <v>8422.259368135512</v>
      </c>
      <c r="K95" s="3">
        <f t="shared" ca="1" si="43"/>
        <v>8427.9142378368379</v>
      </c>
      <c r="L95" s="3">
        <f t="shared" si="26"/>
        <v>-9.5287666807828977</v>
      </c>
      <c r="M95" s="3">
        <f t="shared" ca="1" si="27"/>
        <v>1.5322470812872262</v>
      </c>
      <c r="N95" s="3">
        <f t="shared" ca="1" si="28"/>
        <v>87.791290928996844</v>
      </c>
      <c r="O95" s="1">
        <f t="shared" ca="1" si="22"/>
        <v>148012674.7503857</v>
      </c>
      <c r="P95" s="1">
        <f t="shared" si="23"/>
        <v>-32101497.777600516</v>
      </c>
      <c r="Q95" s="1">
        <f t="shared" ca="1" si="29"/>
        <v>180114172.52798623</v>
      </c>
      <c r="R95" s="1">
        <f t="shared" ca="1" si="24"/>
        <v>344107.74446430081</v>
      </c>
      <c r="S95" s="3">
        <f t="shared" si="30"/>
        <v>306.05711475140936</v>
      </c>
      <c r="T95" s="13">
        <f t="shared" ca="1" si="31"/>
        <v>2.8108131446625375</v>
      </c>
      <c r="U95" s="13">
        <f t="shared" si="32"/>
        <v>0.5039735728079856</v>
      </c>
      <c r="V95" s="5">
        <f t="shared" ca="1" si="33"/>
        <v>12.627544722</v>
      </c>
      <c r="W95" s="3">
        <f t="shared" ca="1" si="34"/>
        <v>68.003107567392604</v>
      </c>
      <c r="X95" s="3">
        <f t="shared" ca="1" si="35"/>
        <v>-2.6208192674100554</v>
      </c>
      <c r="Y95" s="3">
        <f t="shared" ca="1" si="36"/>
        <v>-67.952586008112618</v>
      </c>
      <c r="AJ95">
        <v>0.92</v>
      </c>
      <c r="AK95">
        <v>2.4775084455334802</v>
      </c>
    </row>
    <row r="96" spans="4:37" x14ac:dyDescent="0.2">
      <c r="D96" s="1">
        <f t="shared" si="37"/>
        <v>94</v>
      </c>
      <c r="E96" s="2">
        <f t="shared" si="38"/>
        <v>9.4999999999999822</v>
      </c>
      <c r="F96" s="3">
        <f t="shared" ca="1" si="39"/>
        <v>33.154521867376026</v>
      </c>
      <c r="G96" s="3">
        <f t="shared" si="40"/>
        <v>858.67736444240882</v>
      </c>
      <c r="H96" s="3">
        <f t="shared" ca="1" si="25"/>
        <v>859.31719319819013</v>
      </c>
      <c r="I96" s="3">
        <f t="shared" ca="1" si="41"/>
        <v>311.65250555333535</v>
      </c>
      <c r="J96" s="3">
        <f t="shared" si="42"/>
        <v>8508.1747484131556</v>
      </c>
      <c r="K96" s="3">
        <f t="shared" ca="1" si="43"/>
        <v>8513.8935655351561</v>
      </c>
      <c r="L96" s="3">
        <f t="shared" si="26"/>
        <v>-9.526173575118408</v>
      </c>
      <c r="M96" s="3">
        <f t="shared" ca="1" si="27"/>
        <v>1.5322043455199645</v>
      </c>
      <c r="N96" s="3">
        <f t="shared" ca="1" si="28"/>
        <v>87.788842349898488</v>
      </c>
      <c r="O96" s="1">
        <f t="shared" ca="1" si="22"/>
        <v>147685207.70520312</v>
      </c>
      <c r="P96" s="1">
        <f t="shared" si="23"/>
        <v>-32420139.784329247</v>
      </c>
      <c r="Q96" s="1">
        <f t="shared" ca="1" si="29"/>
        <v>180105347.48953235</v>
      </c>
      <c r="R96" s="1">
        <f t="shared" ca="1" si="24"/>
        <v>343726.87727927603</v>
      </c>
      <c r="S96" s="3">
        <f t="shared" si="30"/>
        <v>305.70780343489173</v>
      </c>
      <c r="T96" s="13">
        <f t="shared" ca="1" si="31"/>
        <v>2.8109102337036145</v>
      </c>
      <c r="U96" s="13">
        <f t="shared" si="32"/>
        <v>0.49902602875328361</v>
      </c>
      <c r="V96" s="5">
        <f t="shared" ca="1" si="33"/>
        <v>12.627544722</v>
      </c>
      <c r="W96" s="3">
        <f t="shared" ca="1" si="34"/>
        <v>67.260987613155891</v>
      </c>
      <c r="X96" s="3">
        <f t="shared" ca="1" si="35"/>
        <v>-2.5950905001005378</v>
      </c>
      <c r="Y96" s="3">
        <f t="shared" ca="1" si="36"/>
        <v>-67.210906555360481</v>
      </c>
      <c r="AJ96">
        <v>0.93</v>
      </c>
      <c r="AK96">
        <v>2.6364043831537201</v>
      </c>
    </row>
    <row r="97" spans="4:37" x14ac:dyDescent="0.2">
      <c r="D97" s="1">
        <f t="shared" si="37"/>
        <v>95</v>
      </c>
      <c r="E97" s="2">
        <f t="shared" si="38"/>
        <v>9.5999999999999819</v>
      </c>
      <c r="F97" s="3">
        <f t="shared" ca="1" si="39"/>
        <v>33.154521867376026</v>
      </c>
      <c r="G97" s="3">
        <f t="shared" si="40"/>
        <v>857.72474708489699</v>
      </c>
      <c r="H97" s="3">
        <f t="shared" ca="1" si="25"/>
        <v>858.36528592558125</v>
      </c>
      <c r="I97" s="3">
        <f t="shared" ca="1" si="41"/>
        <v>314.96795774007296</v>
      </c>
      <c r="J97" s="3">
        <f t="shared" si="42"/>
        <v>8593.9948539895213</v>
      </c>
      <c r="K97" s="3">
        <f t="shared" ca="1" si="43"/>
        <v>8599.7776894716626</v>
      </c>
      <c r="L97" s="3">
        <f t="shared" si="26"/>
        <v>-9.5235833450434413</v>
      </c>
      <c r="M97" s="3">
        <f t="shared" ca="1" si="27"/>
        <v>1.5321615266094391</v>
      </c>
      <c r="N97" s="3">
        <f t="shared" ca="1" si="28"/>
        <v>87.786389007042033</v>
      </c>
      <c r="O97" s="1">
        <f t="shared" ca="1" si="22"/>
        <v>147358192.81642097</v>
      </c>
      <c r="P97" s="1">
        <f t="shared" si="23"/>
        <v>-32738250.503537461</v>
      </c>
      <c r="Q97" s="1">
        <f t="shared" ca="1" si="29"/>
        <v>180096443.31995845</v>
      </c>
      <c r="R97" s="1">
        <f t="shared" ca="1" si="24"/>
        <v>343346.11437023251</v>
      </c>
      <c r="S97" s="3">
        <f t="shared" si="30"/>
        <v>305.35887948244357</v>
      </c>
      <c r="T97" s="13">
        <f t="shared" ca="1" si="31"/>
        <v>2.8110048326756858</v>
      </c>
      <c r="U97" s="13">
        <f t="shared" si="32"/>
        <v>0.49412121976933204</v>
      </c>
      <c r="V97" s="5">
        <f t="shared" ca="1" si="33"/>
        <v>12.627544722</v>
      </c>
      <c r="W97" s="3">
        <f t="shared" ca="1" si="34"/>
        <v>66.526119321144563</v>
      </c>
      <c r="X97" s="3">
        <f t="shared" ca="1" si="35"/>
        <v>-2.569583968445543</v>
      </c>
      <c r="Y97" s="3">
        <f t="shared" ca="1" si="36"/>
        <v>-66.476475464334541</v>
      </c>
      <c r="AJ97">
        <v>0.94</v>
      </c>
      <c r="AK97">
        <v>2.8803919764302899</v>
      </c>
    </row>
    <row r="98" spans="4:37" x14ac:dyDescent="0.2">
      <c r="D98" s="1">
        <f t="shared" si="37"/>
        <v>96</v>
      </c>
      <c r="E98" s="2">
        <f t="shared" si="38"/>
        <v>9.6999999999999815</v>
      </c>
      <c r="F98" s="3">
        <f t="shared" ca="1" si="39"/>
        <v>33.154521867376026</v>
      </c>
      <c r="G98" s="3">
        <f t="shared" si="40"/>
        <v>856.77238875039268</v>
      </c>
      <c r="H98" s="3">
        <f t="shared" ca="1" si="25"/>
        <v>857.41363905953131</v>
      </c>
      <c r="I98" s="3">
        <f t="shared" ca="1" si="41"/>
        <v>318.28340992681058</v>
      </c>
      <c r="J98" s="3">
        <f t="shared" si="42"/>
        <v>8679.7197107812863</v>
      </c>
      <c r="K98" s="3">
        <f t="shared" ca="1" si="43"/>
        <v>8685.5666357011814</v>
      </c>
      <c r="L98" s="3">
        <f t="shared" si="26"/>
        <v>-9.5209959897757823</v>
      </c>
      <c r="M98" s="3">
        <f t="shared" ca="1" si="27"/>
        <v>1.53211862430474</v>
      </c>
      <c r="N98" s="3">
        <f t="shared" ca="1" si="28"/>
        <v>87.783930886051394</v>
      </c>
      <c r="O98" s="1">
        <f t="shared" ca="1" si="22"/>
        <v>147031629.68906164</v>
      </c>
      <c r="P98" s="1">
        <f t="shared" si="23"/>
        <v>-33055830.623490576</v>
      </c>
      <c r="Q98" s="1">
        <f t="shared" ca="1" si="29"/>
        <v>180087460.31255221</v>
      </c>
      <c r="R98" s="1">
        <f t="shared" ca="1" si="24"/>
        <v>342965.45562381251</v>
      </c>
      <c r="S98" s="3">
        <f t="shared" si="30"/>
        <v>305.01034278869389</v>
      </c>
      <c r="T98" s="13">
        <f t="shared" ca="1" si="31"/>
        <v>2.8110969327146171</v>
      </c>
      <c r="U98" s="13">
        <f t="shared" si="32"/>
        <v>0.48925882569182605</v>
      </c>
      <c r="V98" s="5">
        <f t="shared" ca="1" si="33"/>
        <v>12.627544722</v>
      </c>
      <c r="W98" s="3">
        <f t="shared" ca="1" si="34"/>
        <v>65.798439868364227</v>
      </c>
      <c r="X98" s="3">
        <f t="shared" ca="1" si="35"/>
        <v>-2.5442980074911641</v>
      </c>
      <c r="Y98" s="3">
        <f t="shared" ca="1" si="36"/>
        <v>-65.74922993282749</v>
      </c>
      <c r="AJ98">
        <v>0.95</v>
      </c>
      <c r="AK98">
        <v>3.1243795697068601</v>
      </c>
    </row>
    <row r="99" spans="4:37" x14ac:dyDescent="0.2">
      <c r="D99" s="1">
        <f t="shared" si="37"/>
        <v>97</v>
      </c>
      <c r="E99" s="2">
        <f t="shared" si="38"/>
        <v>9.7999999999999812</v>
      </c>
      <c r="F99" s="3">
        <f t="shared" ca="1" si="39"/>
        <v>33.154521867376026</v>
      </c>
      <c r="G99" s="3">
        <f t="shared" si="40"/>
        <v>855.82028915141507</v>
      </c>
      <c r="H99" s="3">
        <f t="shared" ca="1" si="25"/>
        <v>856.46225231674168</v>
      </c>
      <c r="I99" s="3">
        <f t="shared" ca="1" si="41"/>
        <v>321.59886211354819</v>
      </c>
      <c r="J99" s="3">
        <f t="shared" si="42"/>
        <v>8765.3493446763769</v>
      </c>
      <c r="K99" s="3">
        <f t="shared" ca="1" si="43"/>
        <v>8771.2604302502023</v>
      </c>
      <c r="L99" s="3">
        <f t="shared" si="26"/>
        <v>-9.5184115085340757</v>
      </c>
      <c r="M99" s="3">
        <f t="shared" ca="1" si="27"/>
        <v>1.5320756383539416</v>
      </c>
      <c r="N99" s="3">
        <f t="shared" ca="1" si="28"/>
        <v>87.78146797249228</v>
      </c>
      <c r="O99" s="1">
        <f t="shared" ca="1" si="22"/>
        <v>146705517.92869321</v>
      </c>
      <c r="P99" s="1">
        <f t="shared" si="23"/>
        <v>-33372880.831475697</v>
      </c>
      <c r="Q99" s="1">
        <f t="shared" ca="1" si="29"/>
        <v>180078398.76016891</v>
      </c>
      <c r="R99" s="1">
        <f t="shared" ca="1" si="24"/>
        <v>342584.90092669666</v>
      </c>
      <c r="S99" s="3">
        <f t="shared" si="30"/>
        <v>304.66219324838858</v>
      </c>
      <c r="T99" s="13">
        <f t="shared" ca="1" si="31"/>
        <v>2.8111865249341097</v>
      </c>
      <c r="U99" s="13">
        <f t="shared" si="32"/>
        <v>0.48443852840474039</v>
      </c>
      <c r="V99" s="5">
        <f t="shared" ca="1" si="33"/>
        <v>12.627544722</v>
      </c>
      <c r="W99" s="3">
        <f t="shared" ca="1" si="34"/>
        <v>65.07788690943525</v>
      </c>
      <c r="X99" s="3">
        <f t="shared" ca="1" si="35"/>
        <v>-2.519230962935127</v>
      </c>
      <c r="Y99" s="3">
        <f t="shared" ca="1" si="36"/>
        <v>-65.029107636139628</v>
      </c>
      <c r="AJ99">
        <v>0.96</v>
      </c>
      <c r="AK99">
        <v>3.36836716298343</v>
      </c>
    </row>
    <row r="100" spans="4:37" x14ac:dyDescent="0.2">
      <c r="D100" s="1">
        <f t="shared" si="37"/>
        <v>98</v>
      </c>
      <c r="E100" s="2">
        <f t="shared" si="38"/>
        <v>9.8999999999999808</v>
      </c>
      <c r="F100" s="3">
        <f t="shared" ca="1" si="39"/>
        <v>33.154521867376026</v>
      </c>
      <c r="G100" s="3">
        <f t="shared" si="40"/>
        <v>854.86844800056167</v>
      </c>
      <c r="H100" s="3">
        <f t="shared" ca="1" si="25"/>
        <v>855.51112541400846</v>
      </c>
      <c r="I100" s="3">
        <f t="shared" ca="1" si="41"/>
        <v>324.91431430028581</v>
      </c>
      <c r="J100" s="3">
        <f t="shared" si="42"/>
        <v>8850.8837815339757</v>
      </c>
      <c r="K100" s="3">
        <f t="shared" ca="1" si="43"/>
        <v>8856.8590991168912</v>
      </c>
      <c r="L100" s="3">
        <f t="shared" si="26"/>
        <v>-9.5158299005378399</v>
      </c>
      <c r="M100" s="3">
        <f t="shared" ca="1" si="27"/>
        <v>1.5320325685040947</v>
      </c>
      <c r="N100" s="3">
        <f t="shared" ca="1" si="28"/>
        <v>87.779000251871807</v>
      </c>
      <c r="O100" s="1">
        <f t="shared" ca="1" si="22"/>
        <v>146379857.14142868</v>
      </c>
      <c r="P100" s="1">
        <f t="shared" si="23"/>
        <v>-33689401.81380257</v>
      </c>
      <c r="Q100" s="1">
        <f t="shared" ca="1" si="29"/>
        <v>180069258.95523125</v>
      </c>
      <c r="R100" s="1">
        <f t="shared" ca="1" si="24"/>
        <v>342204.45016560337</v>
      </c>
      <c r="S100" s="3">
        <f t="shared" si="30"/>
        <v>304.31443075639044</v>
      </c>
      <c r="T100" s="13">
        <f t="shared" ca="1" si="31"/>
        <v>2.811273600425678</v>
      </c>
      <c r="U100" s="13">
        <f t="shared" si="32"/>
        <v>0.47966001182931933</v>
      </c>
      <c r="V100" s="5">
        <f t="shared" ca="1" si="33"/>
        <v>12.627544722</v>
      </c>
      <c r="W100" s="3">
        <f t="shared" ca="1" si="34"/>
        <v>64.364398573437597</v>
      </c>
      <c r="X100" s="3">
        <f t="shared" ca="1" si="35"/>
        <v>-2.4943811910696625</v>
      </c>
      <c r="Y100" s="3">
        <f t="shared" ca="1" si="36"/>
        <v>-64.316046723923989</v>
      </c>
      <c r="AJ100">
        <v>0.97</v>
      </c>
      <c r="AK100">
        <v>3.61235475626001</v>
      </c>
    </row>
    <row r="101" spans="4:37" x14ac:dyDescent="0.2">
      <c r="D101" s="1">
        <f t="shared" si="37"/>
        <v>99</v>
      </c>
      <c r="E101" s="2">
        <f t="shared" si="38"/>
        <v>9.9999999999999805</v>
      </c>
      <c r="F101" s="3">
        <f t="shared" ca="1" si="39"/>
        <v>33.154521867376026</v>
      </c>
      <c r="G101" s="3">
        <f t="shared" si="40"/>
        <v>853.91686501050788</v>
      </c>
      <c r="H101" s="3">
        <f t="shared" ca="1" si="25"/>
        <v>854.56025806822322</v>
      </c>
      <c r="I101" s="3">
        <f t="shared" ca="1" si="41"/>
        <v>328.22976648702343</v>
      </c>
      <c r="J101" s="3">
        <f t="shared" si="42"/>
        <v>8936.3230471845291</v>
      </c>
      <c r="K101" s="3">
        <f t="shared" ca="1" si="43"/>
        <v>8942.3626682710983</v>
      </c>
      <c r="L101" s="3">
        <f t="shared" si="26"/>
        <v>-9.5132511650074569</v>
      </c>
      <c r="M101" s="3">
        <f t="shared" ca="1" si="27"/>
        <v>1.5319894145012238</v>
      </c>
      <c r="N101" s="3">
        <f t="shared" ca="1" si="28"/>
        <v>87.776527709638202</v>
      </c>
      <c r="O101" s="1">
        <f t="shared" ca="1" si="22"/>
        <v>146054646.93392566</v>
      </c>
      <c r="P101" s="1">
        <f t="shared" si="23"/>
        <v>-34005394.255804487</v>
      </c>
      <c r="Q101" s="1">
        <f t="shared" ca="1" si="29"/>
        <v>180060041.18973014</v>
      </c>
      <c r="R101" s="1">
        <f t="shared" ca="1" si="24"/>
        <v>341824.10322728928</v>
      </c>
      <c r="S101" s="3">
        <f t="shared" si="30"/>
        <v>303.96705520767904</v>
      </c>
      <c r="T101" s="13">
        <f t="shared" ca="1" si="31"/>
        <v>2.8113581502586293</v>
      </c>
      <c r="U101" s="13">
        <f t="shared" si="32"/>
        <v>0.47492296191311184</v>
      </c>
      <c r="V101" s="5">
        <f t="shared" ca="1" si="33"/>
        <v>12.627544722</v>
      </c>
      <c r="W101" s="3">
        <f t="shared" ca="1" si="34"/>
        <v>63.657913460773266</v>
      </c>
      <c r="X101" s="3">
        <f t="shared" ca="1" si="35"/>
        <v>-2.4697470587243817</v>
      </c>
      <c r="Y101" s="3">
        <f t="shared" ca="1" si="36"/>
        <v>-63.609985817049356</v>
      </c>
      <c r="AJ101">
        <v>0.98</v>
      </c>
      <c r="AK101">
        <v>3.8563423495365798</v>
      </c>
    </row>
    <row r="102" spans="4:37" x14ac:dyDescent="0.2">
      <c r="D102" s="1">
        <f t="shared" si="37"/>
        <v>100</v>
      </c>
      <c r="E102" s="2">
        <f t="shared" si="38"/>
        <v>10.09999999999998</v>
      </c>
      <c r="F102" s="3">
        <f t="shared" ca="1" si="39"/>
        <v>33.154521867376026</v>
      </c>
      <c r="G102" s="3">
        <f t="shared" si="40"/>
        <v>852.96553989400718</v>
      </c>
      <c r="H102" s="3">
        <f t="shared" ca="1" si="25"/>
        <v>853.60964999637247</v>
      </c>
      <c r="I102" s="3">
        <f t="shared" ca="1" si="41"/>
        <v>331.54521867376104</v>
      </c>
      <c r="J102" s="3">
        <f t="shared" si="42"/>
        <v>9021.667167429754</v>
      </c>
      <c r="K102" s="3">
        <f t="shared" ca="1" si="43"/>
        <v>9027.7711636543681</v>
      </c>
      <c r="L102" s="3">
        <f t="shared" si="26"/>
        <v>-9.5106753011641771</v>
      </c>
      <c r="M102" s="3">
        <f t="shared" ca="1" si="27"/>
        <v>1.5319461760903208</v>
      </c>
      <c r="N102" s="3">
        <f t="shared" ca="1" si="28"/>
        <v>87.774050331180604</v>
      </c>
      <c r="O102" s="1">
        <f t="shared" ca="1" si="22"/>
        <v>145729886.9133859</v>
      </c>
      <c r="P102" s="1">
        <f t="shared" si="23"/>
        <v>-34320858.841839179</v>
      </c>
      <c r="Q102" s="1">
        <f t="shared" ca="1" si="29"/>
        <v>180050745.75522506</v>
      </c>
      <c r="R102" s="1">
        <f t="shared" ca="1" si="24"/>
        <v>341443.85999854899</v>
      </c>
      <c r="S102" s="3">
        <f t="shared" si="30"/>
        <v>303.62006649735082</v>
      </c>
      <c r="T102" s="13">
        <f t="shared" ca="1" si="31"/>
        <v>2.8114401654800392</v>
      </c>
      <c r="U102" s="13">
        <f t="shared" si="32"/>
        <v>0.47022706661906016</v>
      </c>
      <c r="V102" s="5">
        <f t="shared" ca="1" si="33"/>
        <v>12.627544722</v>
      </c>
      <c r="W102" s="3">
        <f t="shared" ca="1" si="34"/>
        <v>62.958370640046986</v>
      </c>
      <c r="X102" s="3">
        <f t="shared" ca="1" si="35"/>
        <v>-2.4453269432095506</v>
      </c>
      <c r="Y102" s="3">
        <f t="shared" ca="1" si="36"/>
        <v>-62.910864004481326</v>
      </c>
      <c r="AJ102">
        <v>0.99</v>
      </c>
      <c r="AK102">
        <v>4.1003299428131497</v>
      </c>
    </row>
    <row r="103" spans="4:37" x14ac:dyDescent="0.2">
      <c r="D103" s="1">
        <f t="shared" si="37"/>
        <v>101</v>
      </c>
      <c r="E103" s="2">
        <f t="shared" si="38"/>
        <v>10.19999999999998</v>
      </c>
      <c r="F103" s="3">
        <f t="shared" ca="1" si="39"/>
        <v>33.154521867376026</v>
      </c>
      <c r="G103" s="3">
        <f t="shared" si="40"/>
        <v>852.01447236389072</v>
      </c>
      <c r="H103" s="3">
        <f t="shared" ca="1" si="25"/>
        <v>852.65930091553764</v>
      </c>
      <c r="I103" s="3">
        <f t="shared" ca="1" si="41"/>
        <v>334.86067086049866</v>
      </c>
      <c r="J103" s="3">
        <f t="shared" si="42"/>
        <v>9106.9161680426496</v>
      </c>
      <c r="K103" s="3">
        <f t="shared" ca="1" si="43"/>
        <v>9113.0846111799492</v>
      </c>
      <c r="L103" s="3">
        <f t="shared" si="26"/>
        <v>-9.5081023082301162</v>
      </c>
      <c r="M103" s="3">
        <f t="shared" ca="1" si="27"/>
        <v>1.5319028530153393</v>
      </c>
      <c r="N103" s="3">
        <f t="shared" ca="1" si="28"/>
        <v>87.771568101828635</v>
      </c>
      <c r="O103" s="1">
        <f t="shared" ca="1" si="22"/>
        <v>145405576.68755466</v>
      </c>
      <c r="P103" s="1">
        <f t="shared" si="23"/>
        <v>-34635796.255289793</v>
      </c>
      <c r="Q103" s="1">
        <f t="shared" ca="1" si="29"/>
        <v>180041372.94284445</v>
      </c>
      <c r="R103" s="1">
        <f t="shared" ca="1" si="24"/>
        <v>341063.72036621504</v>
      </c>
      <c r="S103" s="3">
        <f t="shared" si="30"/>
        <v>303.27346452061892</v>
      </c>
      <c r="T103" s="13">
        <f t="shared" ca="1" si="31"/>
        <v>2.8115196371147309</v>
      </c>
      <c r="U103" s="13">
        <f t="shared" si="32"/>
        <v>0.46557201591463276</v>
      </c>
      <c r="V103" s="5">
        <f t="shared" ca="1" si="33"/>
        <v>12.627544722</v>
      </c>
      <c r="W103" s="3">
        <f t="shared" ca="1" si="34"/>
        <v>62.265709644964396</v>
      </c>
      <c r="X103" s="3">
        <f t="shared" ca="1" si="35"/>
        <v>-2.4211192322596289</v>
      </c>
      <c r="Y103" s="3">
        <f t="shared" ca="1" si="36"/>
        <v>-62.218620840180918</v>
      </c>
      <c r="AJ103">
        <v>1</v>
      </c>
      <c r="AK103">
        <v>4.3443175360897301</v>
      </c>
    </row>
    <row r="104" spans="4:37" x14ac:dyDescent="0.2">
      <c r="D104" s="1">
        <f t="shared" si="37"/>
        <v>102</v>
      </c>
      <c r="E104" s="2">
        <f t="shared" si="38"/>
        <v>10.299999999999979</v>
      </c>
      <c r="F104" s="3">
        <f t="shared" ca="1" si="39"/>
        <v>33.154521867376026</v>
      </c>
      <c r="G104" s="3">
        <f t="shared" si="40"/>
        <v>851.06366213306774</v>
      </c>
      <c r="H104" s="3">
        <f t="shared" ca="1" si="25"/>
        <v>851.70921054289579</v>
      </c>
      <c r="I104" s="3">
        <f t="shared" ca="1" si="41"/>
        <v>338.17612304723627</v>
      </c>
      <c r="J104" s="3">
        <f t="shared" si="42"/>
        <v>9192.0700747674982</v>
      </c>
      <c r="K104" s="3">
        <f t="shared" ca="1" si="43"/>
        <v>9198.3030367327992</v>
      </c>
      <c r="L104" s="3">
        <f t="shared" si="26"/>
        <v>-9.5055321854282617</v>
      </c>
      <c r="M104" s="3">
        <f t="shared" ca="1" si="27"/>
        <v>1.5318594450191905</v>
      </c>
      <c r="N104" s="3">
        <f t="shared" ca="1" si="28"/>
        <v>87.76908100685219</v>
      </c>
      <c r="O104" s="1">
        <f t="shared" ca="1" si="22"/>
        <v>145081715.86472058</v>
      </c>
      <c r="P104" s="1">
        <f t="shared" si="23"/>
        <v>-34950207.17856577</v>
      </c>
      <c r="Q104" s="1">
        <f t="shared" ca="1" si="29"/>
        <v>180031923.04328635</v>
      </c>
      <c r="R104" s="1">
        <f t="shared" ca="1" si="24"/>
        <v>340683.6842171583</v>
      </c>
      <c r="S104" s="3">
        <f t="shared" si="30"/>
        <v>302.92724917281333</v>
      </c>
      <c r="T104" s="13">
        <f t="shared" ca="1" si="31"/>
        <v>2.8115965561652541</v>
      </c>
      <c r="U104" s="13">
        <f t="shared" si="32"/>
        <v>0.46095750176100975</v>
      </c>
      <c r="V104" s="5">
        <f t="shared" ca="1" si="33"/>
        <v>12.627544722</v>
      </c>
      <c r="W104" s="3">
        <f t="shared" ca="1" si="34"/>
        <v>61.579870471248341</v>
      </c>
      <c r="X104" s="3">
        <f t="shared" ca="1" si="35"/>
        <v>-2.3971223239769803</v>
      </c>
      <c r="Y104" s="3">
        <f t="shared" ca="1" si="36"/>
        <v>-61.533196340021327</v>
      </c>
      <c r="AJ104">
        <v>1.01</v>
      </c>
      <c r="AK104">
        <v>4.5883051293663</v>
      </c>
    </row>
    <row r="105" spans="4:37" x14ac:dyDescent="0.2">
      <c r="D105" s="1">
        <f t="shared" si="37"/>
        <v>103</v>
      </c>
      <c r="E105" s="2">
        <f t="shared" si="38"/>
        <v>10.399999999999979</v>
      </c>
      <c r="F105" s="3">
        <f t="shared" ca="1" si="39"/>
        <v>33.154521867376026</v>
      </c>
      <c r="G105" s="3">
        <f t="shared" si="40"/>
        <v>850.1131089145249</v>
      </c>
      <c r="H105" s="3">
        <f t="shared" ca="1" si="25"/>
        <v>850.75937859571854</v>
      </c>
      <c r="I105" s="3">
        <f t="shared" ca="1" si="41"/>
        <v>341.49157523397389</v>
      </c>
      <c r="J105" s="3">
        <f t="shared" si="42"/>
        <v>9277.1289133198788</v>
      </c>
      <c r="K105" s="3">
        <f t="shared" ca="1" si="43"/>
        <v>9283.4264661696034</v>
      </c>
      <c r="L105" s="3">
        <f t="shared" si="26"/>
        <v>-9.5029649319824596</v>
      </c>
      <c r="M105" s="3">
        <f t="shared" ca="1" si="27"/>
        <v>1.5318159518437366</v>
      </c>
      <c r="N105" s="3">
        <f t="shared" ca="1" si="28"/>
        <v>87.766589031461066</v>
      </c>
      <c r="O105" s="1">
        <f t="shared" ca="1" si="22"/>
        <v>144758304.05371463</v>
      </c>
      <c r="P105" s="1">
        <f t="shared" si="23"/>
        <v>-35264092.29310374</v>
      </c>
      <c r="Q105" s="1">
        <f t="shared" ca="1" si="29"/>
        <v>180022396.34681839</v>
      </c>
      <c r="R105" s="1">
        <f t="shared" ca="1" si="24"/>
        <v>340303.75143828744</v>
      </c>
      <c r="S105" s="3">
        <f t="shared" si="30"/>
        <v>302.58142034938055</v>
      </c>
      <c r="T105" s="13">
        <f t="shared" ca="1" si="31"/>
        <v>2.8116709136118647</v>
      </c>
      <c r="U105" s="13">
        <f t="shared" si="32"/>
        <v>0.45638321810231391</v>
      </c>
      <c r="V105" s="5">
        <f t="shared" ca="1" si="33"/>
        <v>12.627544722</v>
      </c>
      <c r="W105" s="3">
        <f t="shared" ca="1" si="34"/>
        <v>60.900793573572315</v>
      </c>
      <c r="X105" s="3">
        <f t="shared" ca="1" si="35"/>
        <v>-2.3733346267758928</v>
      </c>
      <c r="Y105" s="3">
        <f t="shared" ca="1" si="36"/>
        <v>-60.854530978721819</v>
      </c>
      <c r="AJ105">
        <v>1.02</v>
      </c>
      <c r="AK105">
        <v>4.8322927226428698</v>
      </c>
    </row>
    <row r="106" spans="4:37" x14ac:dyDescent="0.2">
      <c r="D106" s="1">
        <f t="shared" si="37"/>
        <v>104</v>
      </c>
      <c r="E106" s="2">
        <f t="shared" si="38"/>
        <v>10.499999999999979</v>
      </c>
      <c r="F106" s="3">
        <f t="shared" ca="1" si="39"/>
        <v>33.154521867376026</v>
      </c>
      <c r="G106" s="3">
        <f t="shared" si="40"/>
        <v>849.16281242132663</v>
      </c>
      <c r="H106" s="3">
        <f t="shared" ca="1" si="25"/>
        <v>849.80980479137304</v>
      </c>
      <c r="I106" s="3">
        <f t="shared" ca="1" si="41"/>
        <v>344.80702742071151</v>
      </c>
      <c r="J106" s="3">
        <f t="shared" si="42"/>
        <v>9362.0927093866703</v>
      </c>
      <c r="K106" s="3">
        <f t="shared" ca="1" si="43"/>
        <v>9368.4549253187724</v>
      </c>
      <c r="L106" s="3">
        <f t="shared" si="26"/>
        <v>-9.5004005471174278</v>
      </c>
      <c r="M106" s="3">
        <f t="shared" ca="1" si="27"/>
        <v>1.531772373229787</v>
      </c>
      <c r="N106" s="3">
        <f t="shared" ca="1" si="28"/>
        <v>87.764092160804722</v>
      </c>
      <c r="O106" s="1">
        <f t="shared" ca="1" si="22"/>
        <v>144435340.86391032</v>
      </c>
      <c r="P106" s="1">
        <f t="shared" si="23"/>
        <v>-35577452.279368483</v>
      </c>
      <c r="Q106" s="1">
        <f t="shared" ca="1" si="29"/>
        <v>180012793.14327881</v>
      </c>
      <c r="R106" s="1">
        <f t="shared" ca="1" si="24"/>
        <v>339923.92191654921</v>
      </c>
      <c r="S106" s="3">
        <f t="shared" si="30"/>
        <v>302.23597794588409</v>
      </c>
      <c r="T106" s="13">
        <f t="shared" ca="1" si="31"/>
        <v>2.8117427004125002</v>
      </c>
      <c r="U106" s="13">
        <f t="shared" si="32"/>
        <v>0.45184886085489084</v>
      </c>
      <c r="V106" s="5">
        <f t="shared" ca="1" si="33"/>
        <v>12.627544722</v>
      </c>
      <c r="W106" s="3">
        <f t="shared" ca="1" si="34"/>
        <v>60.228419862511828</v>
      </c>
      <c r="X106" s="3">
        <f t="shared" ca="1" si="35"/>
        <v>-2.3497545593268105</v>
      </c>
      <c r="Y106" s="3">
        <f t="shared" ca="1" si="36"/>
        <v>-60.182565686799464</v>
      </c>
      <c r="AJ106">
        <v>1.03</v>
      </c>
      <c r="AK106">
        <v>5.0762803159194503</v>
      </c>
    </row>
    <row r="107" spans="4:37" x14ac:dyDescent="0.2">
      <c r="D107" s="1">
        <f t="shared" si="37"/>
        <v>105</v>
      </c>
      <c r="E107" s="2">
        <f t="shared" si="38"/>
        <v>10.599999999999978</v>
      </c>
      <c r="F107" s="3">
        <f t="shared" ca="1" si="39"/>
        <v>33.154521867376026</v>
      </c>
      <c r="G107" s="3">
        <f t="shared" si="40"/>
        <v>848.2127723666149</v>
      </c>
      <c r="H107" s="3">
        <f t="shared" ca="1" si="25"/>
        <v>848.86048884732122</v>
      </c>
      <c r="I107" s="3">
        <f t="shared" ca="1" si="41"/>
        <v>348.12247960744912</v>
      </c>
      <c r="J107" s="3">
        <f t="shared" si="42"/>
        <v>9446.9614886260679</v>
      </c>
      <c r="K107" s="3">
        <f t="shared" ca="1" si="43"/>
        <v>9453.3884399804665</v>
      </c>
      <c r="L107" s="3">
        <f t="shared" si="26"/>
        <v>-9.4978390300587492</v>
      </c>
      <c r="M107" s="3">
        <f t="shared" ca="1" si="27"/>
        <v>1.5317287089170912</v>
      </c>
      <c r="N107" s="3">
        <f t="shared" ca="1" si="28"/>
        <v>87.761590379971906</v>
      </c>
      <c r="O107" s="1">
        <f t="shared" ca="1" si="22"/>
        <v>144112825.90522262</v>
      </c>
      <c r="P107" s="1">
        <f t="shared" si="23"/>
        <v>-35890287.816853829</v>
      </c>
      <c r="Q107" s="1">
        <f t="shared" ca="1" si="29"/>
        <v>180003113.72207645</v>
      </c>
      <c r="R107" s="1">
        <f t="shared" ca="1" si="24"/>
        <v>339544.1955389285</v>
      </c>
      <c r="S107" s="3">
        <f t="shared" si="30"/>
        <v>301.89092185800371</v>
      </c>
      <c r="T107" s="13">
        <f t="shared" ca="1" si="31"/>
        <v>2.8118119075027637</v>
      </c>
      <c r="U107" s="13">
        <f t="shared" si="32"/>
        <v>0.4473541278966377</v>
      </c>
      <c r="V107" s="5">
        <f t="shared" ca="1" si="33"/>
        <v>12.627544722</v>
      </c>
      <c r="W107" s="3">
        <f t="shared" ca="1" si="34"/>
        <v>59.562690701513056</v>
      </c>
      <c r="X107" s="3">
        <f t="shared" ca="1" si="35"/>
        <v>-2.3263805505008737</v>
      </c>
      <c r="Y107" s="3">
        <f t="shared" ca="1" si="36"/>
        <v>-59.517241847538273</v>
      </c>
      <c r="AJ107">
        <v>1.04</v>
      </c>
      <c r="AK107">
        <v>5.3202679091960201</v>
      </c>
    </row>
    <row r="108" spans="4:37" x14ac:dyDescent="0.2">
      <c r="D108" s="1">
        <f t="shared" si="37"/>
        <v>106</v>
      </c>
      <c r="E108" s="2">
        <f t="shared" si="38"/>
        <v>10.699999999999978</v>
      </c>
      <c r="F108" s="3">
        <f t="shared" ca="1" si="39"/>
        <v>33.154521867376026</v>
      </c>
      <c r="G108" s="3">
        <f t="shared" si="40"/>
        <v>847.26298846360908</v>
      </c>
      <c r="H108" s="3">
        <f t="shared" ca="1" si="25"/>
        <v>847.91143048112053</v>
      </c>
      <c r="I108" s="3">
        <f t="shared" ca="1" si="41"/>
        <v>351.43793179418674</v>
      </c>
      <c r="J108" s="3">
        <f t="shared" si="42"/>
        <v>9531.7352766675795</v>
      </c>
      <c r="K108" s="3">
        <f t="shared" ca="1" si="43"/>
        <v>9538.2270359265913</v>
      </c>
      <c r="L108" s="3">
        <f t="shared" si="26"/>
        <v>-9.495280380032872</v>
      </c>
      <c r="M108" s="3">
        <f t="shared" ca="1" si="27"/>
        <v>1.5316849586443348</v>
      </c>
      <c r="N108" s="3">
        <f t="shared" ca="1" si="28"/>
        <v>87.759083673990432</v>
      </c>
      <c r="O108" s="1">
        <f t="shared" ca="1" si="22"/>
        <v>143790758.78810802</v>
      </c>
      <c r="P108" s="1">
        <f t="shared" si="23"/>
        <v>-36202599.584083542</v>
      </c>
      <c r="Q108" s="1">
        <f t="shared" ca="1" si="29"/>
        <v>179993358.37219155</v>
      </c>
      <c r="R108" s="1">
        <f t="shared" ca="1" si="24"/>
        <v>339164.57219244819</v>
      </c>
      <c r="S108" s="3">
        <f t="shared" si="30"/>
        <v>301.54625198153605</v>
      </c>
      <c r="T108" s="13">
        <f t="shared" ca="1" si="31"/>
        <v>2.8118785257958998</v>
      </c>
      <c r="U108" s="13">
        <f t="shared" si="32"/>
        <v>0.44289871905637829</v>
      </c>
      <c r="V108" s="5">
        <f t="shared" ca="1" si="33"/>
        <v>12.627544722</v>
      </c>
      <c r="W108" s="3">
        <f t="shared" ca="1" si="34"/>
        <v>58.903547903878831</v>
      </c>
      <c r="X108" s="3">
        <f t="shared" ca="1" si="35"/>
        <v>-2.3032110393146361</v>
      </c>
      <c r="Y108" s="3">
        <f t="shared" ca="1" si="36"/>
        <v>-58.8585012939756</v>
      </c>
      <c r="AJ108">
        <v>1.05</v>
      </c>
      <c r="AK108">
        <v>5.5642555024725899</v>
      </c>
    </row>
    <row r="109" spans="4:37" x14ac:dyDescent="0.2">
      <c r="D109" s="1">
        <f t="shared" si="37"/>
        <v>107</v>
      </c>
      <c r="E109" s="2">
        <f t="shared" si="38"/>
        <v>10.799999999999978</v>
      </c>
      <c r="F109" s="3">
        <f t="shared" ca="1" si="39"/>
        <v>33.154521867376026</v>
      </c>
      <c r="G109" s="3">
        <f t="shared" si="40"/>
        <v>846.31346042560574</v>
      </c>
      <c r="H109" s="3">
        <f t="shared" ca="1" si="25"/>
        <v>846.96262941042312</v>
      </c>
      <c r="I109" s="3">
        <f t="shared" ca="1" si="41"/>
        <v>354.75338398092435</v>
      </c>
      <c r="J109" s="3">
        <f t="shared" si="42"/>
        <v>9616.4140991120403</v>
      </c>
      <c r="K109" s="3">
        <f t="shared" ca="1" si="43"/>
        <v>9622.9707389008126</v>
      </c>
      <c r="L109" s="3">
        <f t="shared" si="26"/>
        <v>-9.4927245962671059</v>
      </c>
      <c r="M109" s="3">
        <f t="shared" ca="1" si="27"/>
        <v>1.5316411221491333</v>
      </c>
      <c r="N109" s="3">
        <f t="shared" ca="1" si="28"/>
        <v>87.756572027826735</v>
      </c>
      <c r="O109" s="1">
        <f t="shared" ca="1" si="22"/>
        <v>143469139.12356353</v>
      </c>
      <c r="P109" s="1">
        <f t="shared" si="23"/>
        <v>-36514388.25861226</v>
      </c>
      <c r="Q109" s="1">
        <f t="shared" ca="1" si="29"/>
        <v>179983527.3821758</v>
      </c>
      <c r="R109" s="1">
        <f t="shared" ca="1" si="24"/>
        <v>338785.05176416924</v>
      </c>
      <c r="S109" s="3">
        <f t="shared" si="30"/>
        <v>301.20196821239426</v>
      </c>
      <c r="T109" s="13">
        <f t="shared" ca="1" si="31"/>
        <v>2.8119425461827747</v>
      </c>
      <c r="U109" s="13">
        <f t="shared" si="32"/>
        <v>0.43848233610328741</v>
      </c>
      <c r="V109" s="5">
        <f t="shared" ca="1" si="33"/>
        <v>12.627544722</v>
      </c>
      <c r="W109" s="3">
        <f t="shared" ca="1" si="34"/>
        <v>58.250933729772008</v>
      </c>
      <c r="X109" s="3">
        <f t="shared" ca="1" si="35"/>
        <v>-2.2802444748750874</v>
      </c>
      <c r="Y109" s="3">
        <f t="shared" ca="1" si="36"/>
        <v>-58.206286305905927</v>
      </c>
      <c r="AJ109">
        <v>1.06</v>
      </c>
      <c r="AK109">
        <v>5.7358578147254899</v>
      </c>
    </row>
    <row r="110" spans="4:37" x14ac:dyDescent="0.2">
      <c r="D110" s="1">
        <f t="shared" si="37"/>
        <v>108</v>
      </c>
      <c r="E110" s="2">
        <f t="shared" si="38"/>
        <v>10.899999999999977</v>
      </c>
      <c r="F110" s="3">
        <f t="shared" ca="1" si="39"/>
        <v>33.154521867376026</v>
      </c>
      <c r="G110" s="3">
        <f t="shared" si="40"/>
        <v>845.364187965979</v>
      </c>
      <c r="H110" s="3">
        <f t="shared" ca="1" si="25"/>
        <v>846.01408535297651</v>
      </c>
      <c r="I110" s="3">
        <f t="shared" ca="1" si="41"/>
        <v>358.06883616766197</v>
      </c>
      <c r="J110" s="3">
        <f t="shared" si="42"/>
        <v>9700.9979815316201</v>
      </c>
      <c r="K110" s="3">
        <f t="shared" ca="1" si="43"/>
        <v>9707.6195746185695</v>
      </c>
      <c r="L110" s="3">
        <f t="shared" si="26"/>
        <v>-9.4901716779896343</v>
      </c>
      <c r="M110" s="3">
        <f t="shared" ca="1" si="27"/>
        <v>1.5315971991680264</v>
      </c>
      <c r="N110" s="3">
        <f t="shared" ca="1" si="28"/>
        <v>87.754055426385676</v>
      </c>
      <c r="O110" s="1">
        <f t="shared" ca="1" si="22"/>
        <v>143147966.52312666</v>
      </c>
      <c r="P110" s="1">
        <f t="shared" si="23"/>
        <v>-36825654.517026395</v>
      </c>
      <c r="Q110" s="1">
        <f t="shared" ca="1" si="29"/>
        <v>179973621.04015306</v>
      </c>
      <c r="R110" s="1">
        <f t="shared" ca="1" si="24"/>
        <v>338405.63414119062</v>
      </c>
      <c r="S110" s="3">
        <f t="shared" si="30"/>
        <v>300.858070446608</v>
      </c>
      <c r="T110" s="13">
        <f t="shared" ca="1" si="31"/>
        <v>2.8120039595318587</v>
      </c>
      <c r="U110" s="13">
        <f t="shared" si="32"/>
        <v>0.43410468273636221</v>
      </c>
      <c r="V110" s="5">
        <f t="shared" ca="1" si="33"/>
        <v>12.627544722</v>
      </c>
      <c r="W110" s="3">
        <f t="shared" ca="1" si="34"/>
        <v>57.604790883236092</v>
      </c>
      <c r="X110" s="3">
        <f t="shared" ca="1" si="35"/>
        <v>-2.2574793163249067</v>
      </c>
      <c r="Y110" s="3">
        <f t="shared" ca="1" si="36"/>
        <v>-57.560539606901926</v>
      </c>
      <c r="AJ110">
        <v>1.07</v>
      </c>
      <c r="AK110">
        <v>5.92453050483154</v>
      </c>
    </row>
    <row r="111" spans="4:37" x14ac:dyDescent="0.2">
      <c r="D111" s="1">
        <f t="shared" si="37"/>
        <v>109</v>
      </c>
      <c r="E111" s="2">
        <f t="shared" si="38"/>
        <v>10.999999999999977</v>
      </c>
      <c r="F111" s="3">
        <f t="shared" ca="1" si="39"/>
        <v>33.154521867376026</v>
      </c>
      <c r="G111" s="3">
        <f t="shared" si="40"/>
        <v>844.41517079818004</v>
      </c>
      <c r="H111" s="3">
        <f t="shared" ca="1" si="25"/>
        <v>845.06579802662338</v>
      </c>
      <c r="I111" s="3">
        <f t="shared" ca="1" si="41"/>
        <v>361.38428835439959</v>
      </c>
      <c r="J111" s="3">
        <f t="shared" si="42"/>
        <v>9785.4869494698287</v>
      </c>
      <c r="K111" s="3">
        <f t="shared" ca="1" si="43"/>
        <v>9792.1735687670789</v>
      </c>
      <c r="L111" s="3">
        <f t="shared" si="26"/>
        <v>-9.4876216244294973</v>
      </c>
      <c r="M111" s="3">
        <f t="shared" ca="1" si="27"/>
        <v>1.531553189436474</v>
      </c>
      <c r="N111" s="3">
        <f t="shared" ca="1" si="28"/>
        <v>87.751533854510214</v>
      </c>
      <c r="O111" s="1">
        <f t="shared" ca="1" si="22"/>
        <v>142827240.59887478</v>
      </c>
      <c r="P111" s="1">
        <f t="shared" si="23"/>
        <v>-37136399.034945033</v>
      </c>
      <c r="Q111" s="1">
        <f t="shared" ca="1" si="29"/>
        <v>179963639.63381982</v>
      </c>
      <c r="R111" s="1">
        <f t="shared" ca="1" si="24"/>
        <v>338026.31921064935</v>
      </c>
      <c r="S111" s="3">
        <f t="shared" si="30"/>
        <v>300.51455858032358</v>
      </c>
      <c r="T111" s="13">
        <f t="shared" ca="1" si="31"/>
        <v>2.812062756689202</v>
      </c>
      <c r="U111" s="13">
        <f t="shared" si="32"/>
        <v>0.42976546457393999</v>
      </c>
      <c r="V111" s="5">
        <f t="shared" ca="1" si="33"/>
        <v>12.627544722</v>
      </c>
      <c r="W111" s="3">
        <f t="shared" ca="1" si="34"/>
        <v>56.96506250923273</v>
      </c>
      <c r="X111" s="3">
        <f t="shared" ca="1" si="35"/>
        <v>-2.2349140327878869</v>
      </c>
      <c r="Y111" s="3">
        <f t="shared" ca="1" si="36"/>
        <v>-56.921204361352366</v>
      </c>
      <c r="AJ111">
        <v>1.08</v>
      </c>
      <c r="AK111">
        <v>6.1272481489115496</v>
      </c>
    </row>
    <row r="112" spans="4:37" x14ac:dyDescent="0.2">
      <c r="D112" s="1">
        <f t="shared" si="37"/>
        <v>110</v>
      </c>
      <c r="E112" s="2">
        <f t="shared" si="38"/>
        <v>11.099999999999977</v>
      </c>
      <c r="F112" s="3">
        <f t="shared" ca="1" si="39"/>
        <v>33.154521867376026</v>
      </c>
      <c r="G112" s="3">
        <f t="shared" si="40"/>
        <v>843.46640863573714</v>
      </c>
      <c r="H112" s="3">
        <f t="shared" ca="1" si="25"/>
        <v>844.1177671493017</v>
      </c>
      <c r="I112" s="3">
        <f t="shared" ca="1" si="41"/>
        <v>364.6997405411372</v>
      </c>
      <c r="J112" s="3">
        <f t="shared" si="42"/>
        <v>9869.8810284415249</v>
      </c>
      <c r="K112" s="3">
        <f t="shared" ca="1" si="43"/>
        <v>9876.6327470053457</v>
      </c>
      <c r="L112" s="3">
        <f t="shared" si="26"/>
        <v>-9.4850744348166032</v>
      </c>
      <c r="M112" s="3">
        <f t="shared" ca="1" si="27"/>
        <v>1.5315090926888484</v>
      </c>
      <c r="N112" s="3">
        <f t="shared" ca="1" si="28"/>
        <v>87.74900729698102</v>
      </c>
      <c r="O112" s="1">
        <f t="shared" ca="1" si="22"/>
        <v>142506960.96342456</v>
      </c>
      <c r="P112" s="1">
        <f t="shared" si="23"/>
        <v>-37446622.487020843</v>
      </c>
      <c r="Q112" s="1">
        <f t="shared" ca="1" si="29"/>
        <v>179953583.45044541</v>
      </c>
      <c r="R112" s="1">
        <f t="shared" ca="1" si="24"/>
        <v>337647.10685972066</v>
      </c>
      <c r="S112" s="3">
        <f t="shared" si="30"/>
        <v>300.17143250980359</v>
      </c>
      <c r="T112" s="13">
        <f t="shared" ca="1" si="31"/>
        <v>2.8121189284784216</v>
      </c>
      <c r="U112" s="13">
        <f t="shared" si="32"/>
        <v>0.42546438914326484</v>
      </c>
      <c r="V112" s="5">
        <f t="shared" ca="1" si="33"/>
        <v>12.627544722</v>
      </c>
      <c r="W112" s="3">
        <f t="shared" ca="1" si="34"/>
        <v>56.331692190696607</v>
      </c>
      <c r="X112" s="3">
        <f t="shared" ca="1" si="35"/>
        <v>-2.2125471033148001</v>
      </c>
      <c r="Y112" s="3">
        <f t="shared" ca="1" si="36"/>
        <v>-56.288224171517463</v>
      </c>
      <c r="AJ112">
        <v>1.0900000000000001</v>
      </c>
      <c r="AK112">
        <v>6.3430413221057602</v>
      </c>
    </row>
    <row r="113" spans="4:37" x14ac:dyDescent="0.2">
      <c r="D113" s="1">
        <f t="shared" si="37"/>
        <v>111</v>
      </c>
      <c r="E113" s="2">
        <f t="shared" si="38"/>
        <v>11.199999999999976</v>
      </c>
      <c r="F113" s="3">
        <f t="shared" ca="1" si="39"/>
        <v>33.154521867376026</v>
      </c>
      <c r="G113" s="3">
        <f t="shared" si="40"/>
        <v>842.51790119225552</v>
      </c>
      <c r="H113" s="3">
        <f t="shared" ca="1" si="25"/>
        <v>843.16999243904399</v>
      </c>
      <c r="I113" s="3">
        <f t="shared" ca="1" si="41"/>
        <v>368.01519272787482</v>
      </c>
      <c r="J113" s="3">
        <f t="shared" si="42"/>
        <v>9954.180243932924</v>
      </c>
      <c r="K113" s="3">
        <f t="shared" ca="1" si="43"/>
        <v>9960.9971349641746</v>
      </c>
      <c r="L113" s="3">
        <f t="shared" si="26"/>
        <v>-9.4825301083817291</v>
      </c>
      <c r="M113" s="3">
        <f t="shared" ca="1" si="27"/>
        <v>1.5314649086584304</v>
      </c>
      <c r="N113" s="3">
        <f t="shared" ca="1" si="28"/>
        <v>87.746475738516196</v>
      </c>
      <c r="O113" s="1">
        <f t="shared" ca="1" si="22"/>
        <v>142187127.2299315</v>
      </c>
      <c r="P113" s="1">
        <f t="shared" si="23"/>
        <v>-37756325.546941012</v>
      </c>
      <c r="Q113" s="1">
        <f t="shared" ca="1" si="29"/>
        <v>179943452.77687252</v>
      </c>
      <c r="R113" s="1">
        <f t="shared" ca="1" si="24"/>
        <v>337267.9969756176</v>
      </c>
      <c r="S113" s="3">
        <f t="shared" si="30"/>
        <v>299.82869213142726</v>
      </c>
      <c r="T113" s="13">
        <f t="shared" ca="1" si="31"/>
        <v>2.8121724657006739</v>
      </c>
      <c r="U113" s="13">
        <f t="shared" si="32"/>
        <v>0.42120116587009876</v>
      </c>
      <c r="V113" s="5">
        <f t="shared" ca="1" si="33"/>
        <v>12.627544722</v>
      </c>
      <c r="W113" s="3">
        <f t="shared" ca="1" si="34"/>
        <v>55.704623945606713</v>
      </c>
      <c r="X113" s="3">
        <f t="shared" ca="1" si="35"/>
        <v>-2.1903770168292578</v>
      </c>
      <c r="Y113" s="3">
        <f t="shared" ca="1" si="36"/>
        <v>-55.661543074600502</v>
      </c>
      <c r="AJ113">
        <v>1.1000000000000001</v>
      </c>
      <c r="AK113">
        <v>6.5713463011433699</v>
      </c>
    </row>
    <row r="114" spans="4:37" x14ac:dyDescent="0.2">
      <c r="D114" s="1">
        <f t="shared" si="37"/>
        <v>112</v>
      </c>
      <c r="E114" s="2">
        <f t="shared" si="38"/>
        <v>11.299999999999976</v>
      </c>
      <c r="F114" s="3">
        <f t="shared" ca="1" si="39"/>
        <v>33.154521867376026</v>
      </c>
      <c r="G114" s="3">
        <f t="shared" si="40"/>
        <v>841.56964818141739</v>
      </c>
      <c r="H114" s="3">
        <f t="shared" ca="1" si="25"/>
        <v>842.22247361397865</v>
      </c>
      <c r="I114" s="3">
        <f t="shared" ca="1" si="41"/>
        <v>371.33064491461244</v>
      </c>
      <c r="J114" s="3">
        <f t="shared" si="42"/>
        <v>10038.384621401608</v>
      </c>
      <c r="K114" s="3">
        <f t="shared" ca="1" si="43"/>
        <v>10045.26675824618</v>
      </c>
      <c r="L114" s="3">
        <f t="shared" si="26"/>
        <v>-9.4799886443565047</v>
      </c>
      <c r="M114" s="3">
        <f t="shared" ca="1" si="27"/>
        <v>1.5314206370774037</v>
      </c>
      <c r="N114" s="3">
        <f t="shared" ca="1" si="28"/>
        <v>87.743939163770989</v>
      </c>
      <c r="O114" s="1">
        <f t="shared" ca="1" si="22"/>
        <v>141867739.01208979</v>
      </c>
      <c r="P114" s="1">
        <f t="shared" si="23"/>
        <v>-38065508.88742809</v>
      </c>
      <c r="Q114" s="1">
        <f t="shared" ca="1" si="29"/>
        <v>179933247.89951789</v>
      </c>
      <c r="R114" s="1">
        <f t="shared" ca="1" si="24"/>
        <v>336888.98944559146</v>
      </c>
      <c r="S114" s="3">
        <f t="shared" si="30"/>
        <v>299.48633734169022</v>
      </c>
      <c r="T114" s="13">
        <f t="shared" ca="1" si="31"/>
        <v>2.8122233591346419</v>
      </c>
      <c r="U114" s="13">
        <f t="shared" si="32"/>
        <v>0.41697550606838196</v>
      </c>
      <c r="V114" s="5">
        <f t="shared" ca="1" si="33"/>
        <v>12.627544722</v>
      </c>
      <c r="W114" s="3">
        <f t="shared" ca="1" si="34"/>
        <v>55.083802224075164</v>
      </c>
      <c r="X114" s="3">
        <f t="shared" ca="1" si="35"/>
        <v>-2.1684022720739766</v>
      </c>
      <c r="Y114" s="3">
        <f t="shared" ca="1" si="36"/>
        <v>-55.041105539837154</v>
      </c>
      <c r="AJ114">
        <v>1.1100000000000001</v>
      </c>
      <c r="AK114">
        <v>6.8117819771626502</v>
      </c>
    </row>
    <row r="115" spans="4:37" x14ac:dyDescent="0.2">
      <c r="D115" s="1">
        <f t="shared" si="37"/>
        <v>113</v>
      </c>
      <c r="E115" s="2">
        <f t="shared" si="38"/>
        <v>11.399999999999975</v>
      </c>
      <c r="F115" s="3">
        <f t="shared" ca="1" si="39"/>
        <v>33.154521867376026</v>
      </c>
      <c r="G115" s="3">
        <f t="shared" si="40"/>
        <v>840.62164931698169</v>
      </c>
      <c r="H115" s="3">
        <f t="shared" ca="1" si="25"/>
        <v>841.27521039232863</v>
      </c>
      <c r="I115" s="3">
        <f t="shared" ca="1" si="41"/>
        <v>374.64609710135005</v>
      </c>
      <c r="J115" s="3">
        <f t="shared" si="42"/>
        <v>10122.494186276528</v>
      </c>
      <c r="K115" s="3">
        <f t="shared" ca="1" si="43"/>
        <v>10129.441642425791</v>
      </c>
      <c r="L115" s="3">
        <f t="shared" si="26"/>
        <v>-9.4774500419734391</v>
      </c>
      <c r="M115" s="3">
        <f t="shared" ca="1" si="27"/>
        <v>1.5313762776768478</v>
      </c>
      <c r="N115" s="3">
        <f t="shared" ca="1" si="28"/>
        <v>87.741397557337407</v>
      </c>
      <c r="O115" s="1">
        <f t="shared" ca="1" si="22"/>
        <v>141548795.92413136</v>
      </c>
      <c r="P115" s="1">
        <f t="shared" si="23"/>
        <v>-38374173.180240951</v>
      </c>
      <c r="Q115" s="1">
        <f t="shared" ca="1" si="29"/>
        <v>179922969.10437232</v>
      </c>
      <c r="R115" s="1">
        <f t="shared" ca="1" si="24"/>
        <v>336510.08415693144</v>
      </c>
      <c r="S115" s="3">
        <f t="shared" si="30"/>
        <v>299.14436803720434</v>
      </c>
      <c r="T115" s="13">
        <f t="shared" ca="1" si="31"/>
        <v>2.8122715995365151</v>
      </c>
      <c r="U115" s="13">
        <f t="shared" si="32"/>
        <v>0.4127871229299388</v>
      </c>
      <c r="V115" s="5">
        <f t="shared" ca="1" si="33"/>
        <v>12.627544722</v>
      </c>
      <c r="W115" s="3">
        <f t="shared" ca="1" si="34"/>
        <v>54.469171905452271</v>
      </c>
      <c r="X115" s="3">
        <f t="shared" ca="1" si="35"/>
        <v>-2.1466213775572927</v>
      </c>
      <c r="Y115" s="3">
        <f t="shared" ca="1" si="36"/>
        <v>-54.42685646560092</v>
      </c>
      <c r="AJ115">
        <v>1.1200000000000001</v>
      </c>
      <c r="AK115">
        <v>7.0640724128723402</v>
      </c>
    </row>
    <row r="116" spans="4:37" x14ac:dyDescent="0.2">
      <c r="D116" s="1">
        <f t="shared" si="37"/>
        <v>114</v>
      </c>
      <c r="E116" s="2">
        <f t="shared" si="38"/>
        <v>11.499999999999975</v>
      </c>
      <c r="F116" s="3">
        <f t="shared" ca="1" si="39"/>
        <v>33.154521867376026</v>
      </c>
      <c r="G116" s="3">
        <f t="shared" si="40"/>
        <v>839.67390431278432</v>
      </c>
      <c r="H116" s="3">
        <f t="shared" ca="1" si="25"/>
        <v>840.32820249241263</v>
      </c>
      <c r="I116" s="3">
        <f t="shared" ca="1" si="41"/>
        <v>377.96154928808767</v>
      </c>
      <c r="J116" s="3">
        <f t="shared" si="42"/>
        <v>10206.508963958016</v>
      </c>
      <c r="K116" s="3">
        <f t="shared" ca="1" si="43"/>
        <v>10213.521813049265</v>
      </c>
      <c r="L116" s="3">
        <f t="shared" si="26"/>
        <v>-9.4749143004658904</v>
      </c>
      <c r="M116" s="3">
        <f t="shared" ca="1" si="27"/>
        <v>1.5313318301867338</v>
      </c>
      <c r="N116" s="3">
        <f t="shared" ca="1" si="28"/>
        <v>87.738850903743923</v>
      </c>
      <c r="O116" s="1">
        <f t="shared" ca="1" si="22"/>
        <v>141230297.58082584</v>
      </c>
      <c r="P116" s="1">
        <f t="shared" si="23"/>
        <v>-38682319.096175641</v>
      </c>
      <c r="Q116" s="1">
        <f t="shared" ca="1" si="29"/>
        <v>179912616.67700148</v>
      </c>
      <c r="R116" s="1">
        <f t="shared" ca="1" si="24"/>
        <v>336131.28099696507</v>
      </c>
      <c r="S116" s="3">
        <f t="shared" si="30"/>
        <v>298.80278411469806</v>
      </c>
      <c r="T116" s="13">
        <f t="shared" ca="1" si="31"/>
        <v>2.8123171776399691</v>
      </c>
      <c r="U116" s="13">
        <f t="shared" si="32"/>
        <v>0.40863573151422972</v>
      </c>
      <c r="V116" s="5">
        <f t="shared" ca="1" si="33"/>
        <v>12.627544722</v>
      </c>
      <c r="W116" s="3">
        <f t="shared" ca="1" si="34"/>
        <v>53.860678295448594</v>
      </c>
      <c r="X116" s="3">
        <f t="shared" ca="1" si="35"/>
        <v>-2.1250328514998067</v>
      </c>
      <c r="Y116" s="3">
        <f t="shared" ca="1" si="36"/>
        <v>-53.81874117652562</v>
      </c>
      <c r="AJ116">
        <v>1.1299999999999999</v>
      </c>
      <c r="AK116">
        <v>7.32800922778158</v>
      </c>
    </row>
    <row r="117" spans="4:37" x14ac:dyDescent="0.2">
      <c r="D117" s="1">
        <f t="shared" si="37"/>
        <v>115</v>
      </c>
      <c r="E117" s="2">
        <f t="shared" si="38"/>
        <v>11.599999999999975</v>
      </c>
      <c r="F117" s="3">
        <f t="shared" ca="1" si="39"/>
        <v>33.154521867376026</v>
      </c>
      <c r="G117" s="3">
        <f t="shared" si="40"/>
        <v>838.72641288273769</v>
      </c>
      <c r="H117" s="3">
        <f t="shared" ca="1" si="25"/>
        <v>839.38144963264403</v>
      </c>
      <c r="I117" s="3">
        <f t="shared" ca="1" si="41"/>
        <v>381.27700147482528</v>
      </c>
      <c r="J117" s="3">
        <f t="shared" si="42"/>
        <v>10290.428979817792</v>
      </c>
      <c r="K117" s="3">
        <f t="shared" ca="1" si="43"/>
        <v>10297.507295634696</v>
      </c>
      <c r="L117" s="3">
        <f t="shared" si="26"/>
        <v>-9.4723814190680908</v>
      </c>
      <c r="M117" s="3">
        <f t="shared" ca="1" si="27"/>
        <v>1.5312872943359181</v>
      </c>
      <c r="N117" s="3">
        <f t="shared" ca="1" si="28"/>
        <v>87.73629918745516</v>
      </c>
      <c r="O117" s="1">
        <f t="shared" ca="1" si="22"/>
        <v>140912243.59747979</v>
      </c>
      <c r="P117" s="1">
        <f t="shared" si="23"/>
        <v>-38989947.305066347</v>
      </c>
      <c r="Q117" s="1">
        <f t="shared" ca="1" si="29"/>
        <v>179902190.90254614</v>
      </c>
      <c r="R117" s="1">
        <f t="shared" ca="1" si="24"/>
        <v>335752.57985305763</v>
      </c>
      <c r="S117" s="3">
        <f t="shared" si="30"/>
        <v>298.46158547101601</v>
      </c>
      <c r="T117" s="13">
        <f t="shared" ca="1" si="31"/>
        <v>2.8123600841561482</v>
      </c>
      <c r="U117" s="13">
        <f t="shared" si="32"/>
        <v>0.40452104873815053</v>
      </c>
      <c r="V117" s="5">
        <f t="shared" ca="1" si="33"/>
        <v>12.627544722</v>
      </c>
      <c r="W117" s="3">
        <f t="shared" ca="1" si="34"/>
        <v>53.258267123273427</v>
      </c>
      <c r="X117" s="3">
        <f t="shared" ca="1" si="35"/>
        <v>-2.1036352217813579</v>
      </c>
      <c r="Y117" s="3">
        <f t="shared" ca="1" si="36"/>
        <v>-53.21670542064426</v>
      </c>
      <c r="AJ117">
        <v>1.1399999999999999</v>
      </c>
      <c r="AK117">
        <v>7.6034322012017101</v>
      </c>
    </row>
    <row r="118" spans="4:37" x14ac:dyDescent="0.2">
      <c r="D118" s="1">
        <f t="shared" si="37"/>
        <v>116</v>
      </c>
      <c r="E118" s="2">
        <f t="shared" si="38"/>
        <v>11.699999999999974</v>
      </c>
      <c r="F118" s="3">
        <f t="shared" ca="1" si="39"/>
        <v>33.154521867376026</v>
      </c>
      <c r="G118" s="3">
        <f t="shared" si="40"/>
        <v>837.77917474083085</v>
      </c>
      <c r="H118" s="3">
        <f t="shared" ca="1" si="25"/>
        <v>838.43495153153162</v>
      </c>
      <c r="I118" s="3">
        <f t="shared" ca="1" si="41"/>
        <v>384.5924536615629</v>
      </c>
      <c r="J118" s="3">
        <f t="shared" si="42"/>
        <v>10374.254259198971</v>
      </c>
      <c r="K118" s="3">
        <f t="shared" ca="1" si="43"/>
        <v>10381.398115672024</v>
      </c>
      <c r="L118" s="3">
        <f t="shared" si="26"/>
        <v>-9.4698513970151321</v>
      </c>
      <c r="M118" s="3">
        <f t="shared" ca="1" si="27"/>
        <v>1.5312426698521369</v>
      </c>
      <c r="N118" s="3">
        <f t="shared" ca="1" si="28"/>
        <v>87.733742392871548</v>
      </c>
      <c r="O118" s="1">
        <f t="shared" ca="1" si="22"/>
        <v>140594633.58993635</v>
      </c>
      <c r="P118" s="1">
        <f t="shared" si="23"/>
        <v>-39297058.475786224</v>
      </c>
      <c r="Q118" s="1">
        <f t="shared" ca="1" si="29"/>
        <v>179891692.06572258</v>
      </c>
      <c r="R118" s="1">
        <f t="shared" ca="1" si="24"/>
        <v>335373.98061261268</v>
      </c>
      <c r="S118" s="3">
        <f t="shared" si="30"/>
        <v>298.12077200311921</v>
      </c>
      <c r="T118" s="13">
        <f t="shared" ca="1" si="31"/>
        <v>2.8124003097736483</v>
      </c>
      <c r="U118" s="13">
        <f t="shared" si="32"/>
        <v>0.40044279336587624</v>
      </c>
      <c r="V118" s="5">
        <f t="shared" ca="1" si="33"/>
        <v>12.627544722</v>
      </c>
      <c r="W118" s="3">
        <f t="shared" ca="1" si="34"/>
        <v>52.661884538789906</v>
      </c>
      <c r="X118" s="3">
        <f t="shared" ca="1" si="35"/>
        <v>-2.0824270258882169</v>
      </c>
      <c r="Y118" s="3">
        <f t="shared" ca="1" si="36"/>
        <v>-52.620695366544616</v>
      </c>
      <c r="AJ118">
        <v>1.1499999999999999</v>
      </c>
      <c r="AK118">
        <v>7.7639082454767596</v>
      </c>
    </row>
    <row r="119" spans="4:37" x14ac:dyDescent="0.2">
      <c r="D119" s="1">
        <f t="shared" si="37"/>
        <v>117</v>
      </c>
      <c r="E119" s="2">
        <f t="shared" si="38"/>
        <v>11.799999999999974</v>
      </c>
      <c r="F119" s="3">
        <f t="shared" ca="1" si="39"/>
        <v>33.154521867376026</v>
      </c>
      <c r="G119" s="3">
        <f t="shared" si="40"/>
        <v>836.83218960112936</v>
      </c>
      <c r="H119" s="3">
        <f t="shared" ca="1" si="25"/>
        <v>837.48870790767967</v>
      </c>
      <c r="I119" s="3">
        <f t="shared" ca="1" si="41"/>
        <v>387.90790584830052</v>
      </c>
      <c r="J119" s="3">
        <f t="shared" si="42"/>
        <v>10457.984827416069</v>
      </c>
      <c r="K119" s="3">
        <f t="shared" ca="1" si="43"/>
        <v>10465.194298623042</v>
      </c>
      <c r="L119" s="3">
        <f t="shared" si="26"/>
        <v>-9.4673242335429677</v>
      </c>
      <c r="M119" s="3">
        <f t="shared" ca="1" si="27"/>
        <v>1.5311979564619995</v>
      </c>
      <c r="N119" s="3">
        <f t="shared" ca="1" si="28"/>
        <v>87.731180504328947</v>
      </c>
      <c r="O119" s="1">
        <f t="shared" ca="1" si="22"/>
        <v>140277467.17457497</v>
      </c>
      <c r="P119" s="1">
        <f t="shared" si="23"/>
        <v>-39603653.276248328</v>
      </c>
      <c r="Q119" s="1">
        <f t="shared" ca="1" si="29"/>
        <v>179881120.45082331</v>
      </c>
      <c r="R119" s="1">
        <f t="shared" ca="1" si="24"/>
        <v>334995.48316307185</v>
      </c>
      <c r="S119" s="3">
        <f t="shared" si="30"/>
        <v>297.78034360808488</v>
      </c>
      <c r="T119" s="13">
        <f t="shared" ca="1" si="31"/>
        <v>2.8124378451584993</v>
      </c>
      <c r="U119" s="13">
        <f t="shared" si="32"/>
        <v>0.39640068599875261</v>
      </c>
      <c r="V119" s="5">
        <f t="shared" ca="1" si="33"/>
        <v>12.627544722</v>
      </c>
      <c r="W119" s="3">
        <f t="shared" ca="1" si="34"/>
        <v>52.07147710968659</v>
      </c>
      <c r="X119" s="3">
        <f t="shared" ca="1" si="35"/>
        <v>-2.0614068108605252</v>
      </c>
      <c r="Y119" s="3">
        <f t="shared" ca="1" si="36"/>
        <v>-52.030657600541161</v>
      </c>
      <c r="AJ119">
        <v>1.1599999999999999</v>
      </c>
      <c r="AK119">
        <v>7.7350529324076103</v>
      </c>
    </row>
    <row r="120" spans="4:37" x14ac:dyDescent="0.2">
      <c r="D120" s="1">
        <f t="shared" si="37"/>
        <v>118</v>
      </c>
      <c r="E120" s="2">
        <f t="shared" si="38"/>
        <v>11.899999999999974</v>
      </c>
      <c r="F120" s="3">
        <f t="shared" ca="1" si="39"/>
        <v>33.154521867376026</v>
      </c>
      <c r="G120" s="3">
        <f t="shared" si="40"/>
        <v>835.88545717777504</v>
      </c>
      <c r="H120" s="3">
        <f t="shared" ca="1" si="25"/>
        <v>836.54271847978714</v>
      </c>
      <c r="I120" s="3">
        <f t="shared" ca="1" si="41"/>
        <v>391.22335803503813</v>
      </c>
      <c r="J120" s="3">
        <f t="shared" si="42"/>
        <v>10541.620709755014</v>
      </c>
      <c r="K120" s="3">
        <f t="shared" ca="1" si="43"/>
        <v>10548.895869921414</v>
      </c>
      <c r="L120" s="3">
        <f t="shared" si="26"/>
        <v>-9.4647999278884161</v>
      </c>
      <c r="M120" s="3">
        <f t="shared" ca="1" si="27"/>
        <v>1.5311531538909839</v>
      </c>
      <c r="N120" s="3">
        <f t="shared" ca="1" si="28"/>
        <v>87.728613506098426</v>
      </c>
      <c r="O120" s="1">
        <f t="shared" ca="1" si="22"/>
        <v>139960743.96831048</v>
      </c>
      <c r="P120" s="1">
        <f t="shared" si="23"/>
        <v>-39909732.373406515</v>
      </c>
      <c r="Q120" s="1">
        <f t="shared" ca="1" si="29"/>
        <v>179870476.341717</v>
      </c>
      <c r="R120" s="1">
        <f t="shared" ca="1" si="24"/>
        <v>334617.08739191486</v>
      </c>
      <c r="S120" s="3">
        <f t="shared" si="30"/>
        <v>297.44030018310644</v>
      </c>
      <c r="T120" s="13">
        <f t="shared" ca="1" si="31"/>
        <v>2.8124726809541452</v>
      </c>
      <c r="U120" s="13">
        <f t="shared" si="32"/>
        <v>0.39239444906523196</v>
      </c>
      <c r="V120" s="5">
        <f t="shared" ca="1" si="33"/>
        <v>12.627544722</v>
      </c>
      <c r="W120" s="3">
        <f t="shared" ca="1" si="34"/>
        <v>51.486991818665359</v>
      </c>
      <c r="X120" s="3">
        <f t="shared" ca="1" si="35"/>
        <v>-2.0405731332399344</v>
      </c>
      <c r="Y120" s="3">
        <f t="shared" ca="1" si="36"/>
        <v>-51.446539123863452</v>
      </c>
      <c r="AJ120">
        <v>1.17</v>
      </c>
      <c r="AK120">
        <v>7.7161350526382098</v>
      </c>
    </row>
    <row r="121" spans="4:37" x14ac:dyDescent="0.2">
      <c r="D121" s="1">
        <f t="shared" si="37"/>
        <v>119</v>
      </c>
      <c r="E121" s="2">
        <f t="shared" si="38"/>
        <v>11.999999999999973</v>
      </c>
      <c r="F121" s="3">
        <f t="shared" ca="1" si="39"/>
        <v>33.154521867376026</v>
      </c>
      <c r="G121" s="3">
        <f t="shared" si="40"/>
        <v>834.93897718498624</v>
      </c>
      <c r="H121" s="3">
        <f t="shared" ca="1" si="25"/>
        <v>835.5969829666484</v>
      </c>
      <c r="I121" s="3">
        <f t="shared" ca="1" si="41"/>
        <v>394.53881022177575</v>
      </c>
      <c r="J121" s="3">
        <f t="shared" si="42"/>
        <v>10625.161931473152</v>
      </c>
      <c r="K121" s="3">
        <f t="shared" ca="1" si="43"/>
        <v>10632.502854972676</v>
      </c>
      <c r="L121" s="3">
        <f t="shared" si="26"/>
        <v>-9.462278479289159</v>
      </c>
      <c r="M121" s="3">
        <f t="shared" ca="1" si="27"/>
        <v>1.5311082618634302</v>
      </c>
      <c r="N121" s="3">
        <f t="shared" ca="1" si="28"/>
        <v>87.726041382385802</v>
      </c>
      <c r="O121" s="1">
        <f t="shared" ca="1" si="22"/>
        <v>139644463.58859307</v>
      </c>
      <c r="P121" s="1">
        <f t="shared" si="23"/>
        <v>-40215296.433256336</v>
      </c>
      <c r="Q121" s="1">
        <f t="shared" ca="1" si="29"/>
        <v>179859760.02184939</v>
      </c>
      <c r="R121" s="1">
        <f t="shared" ca="1" si="24"/>
        <v>334238.79318665934</v>
      </c>
      <c r="S121" s="3">
        <f t="shared" si="30"/>
        <v>297.10064162549372</v>
      </c>
      <c r="T121" s="13">
        <f t="shared" ca="1" si="31"/>
        <v>2.812504807781429</v>
      </c>
      <c r="U121" s="13">
        <f t="shared" si="32"/>
        <v>0.38842380681085531</v>
      </c>
      <c r="V121" s="5">
        <f t="shared" ca="1" si="33"/>
        <v>12.627544722</v>
      </c>
      <c r="W121" s="3">
        <f t="shared" ca="1" si="34"/>
        <v>50.908376060645516</v>
      </c>
      <c r="X121" s="3">
        <f t="shared" ca="1" si="35"/>
        <v>-2.0199245590175154</v>
      </c>
      <c r="Y121" s="3">
        <f t="shared" ca="1" si="36"/>
        <v>-50.868287349860559</v>
      </c>
      <c r="AJ121">
        <v>1.18</v>
      </c>
      <c r="AK121">
        <v>7.7060691490142901</v>
      </c>
    </row>
    <row r="122" spans="4:37" x14ac:dyDescent="0.2">
      <c r="D122" s="1">
        <f t="shared" si="37"/>
        <v>120</v>
      </c>
      <c r="E122" s="2">
        <f t="shared" si="38"/>
        <v>12.099999999999973</v>
      </c>
      <c r="F122" s="3">
        <f t="shared" ca="1" si="39"/>
        <v>33.154521867376026</v>
      </c>
      <c r="G122" s="3">
        <f t="shared" si="40"/>
        <v>833.99274933705738</v>
      </c>
      <c r="H122" s="3">
        <f t="shared" ca="1" si="25"/>
        <v>834.65150108715318</v>
      </c>
      <c r="I122" s="3">
        <f t="shared" ca="1" si="41"/>
        <v>397.85426240851336</v>
      </c>
      <c r="J122" s="3">
        <f t="shared" si="42"/>
        <v>10708.608517799255</v>
      </c>
      <c r="K122" s="3">
        <f t="shared" ca="1" si="43"/>
        <v>10716.015279154244</v>
      </c>
      <c r="L122" s="3">
        <f t="shared" si="26"/>
        <v>-9.459759886983738</v>
      </c>
      <c r="M122" s="3">
        <f t="shared" ca="1" si="27"/>
        <v>1.5310632801025343</v>
      </c>
      <c r="N122" s="3">
        <f t="shared" ca="1" si="28"/>
        <v>87.723464117331403</v>
      </c>
      <c r="O122" s="1">
        <f t="shared" ca="1" si="22"/>
        <v>139328625.6534076</v>
      </c>
      <c r="P122" s="1">
        <f t="shared" si="23"/>
        <v>-40520346.120835915</v>
      </c>
      <c r="Q122" s="1">
        <f t="shared" ca="1" si="29"/>
        <v>179848971.77424353</v>
      </c>
      <c r="R122" s="1">
        <f t="shared" ca="1" si="24"/>
        <v>333860.60043486126</v>
      </c>
      <c r="S122" s="3">
        <f t="shared" si="30"/>
        <v>296.76136783267253</v>
      </c>
      <c r="T122" s="13">
        <f t="shared" ca="1" si="31"/>
        <v>2.8125342162385754</v>
      </c>
      <c r="U122" s="13">
        <f t="shared" si="32"/>
        <v>0.38448848528828045</v>
      </c>
      <c r="V122" s="5">
        <f t="shared" ca="1" si="33"/>
        <v>12.627544722</v>
      </c>
      <c r="W122" s="3">
        <f t="shared" ca="1" si="34"/>
        <v>50.335577639984386</v>
      </c>
      <c r="X122" s="3">
        <f t="shared" ca="1" si="35"/>
        <v>-1.9994596635819211</v>
      </c>
      <c r="Y122" s="3">
        <f t="shared" ca="1" si="36"/>
        <v>-50.295850101222115</v>
      </c>
      <c r="AJ122">
        <v>1.19</v>
      </c>
      <c r="AK122">
        <v>7.7002663284228996</v>
      </c>
    </row>
    <row r="123" spans="4:37" x14ac:dyDescent="0.2">
      <c r="D123" s="1">
        <f t="shared" si="37"/>
        <v>121</v>
      </c>
      <c r="E123" s="2">
        <f t="shared" si="38"/>
        <v>12.199999999999973</v>
      </c>
      <c r="F123" s="3">
        <f t="shared" ca="1" si="39"/>
        <v>33.154521867376026</v>
      </c>
      <c r="G123" s="3">
        <f t="shared" si="40"/>
        <v>833.04677334835901</v>
      </c>
      <c r="H123" s="3">
        <f t="shared" ca="1" si="25"/>
        <v>833.70627256028638</v>
      </c>
      <c r="I123" s="3">
        <f t="shared" ca="1" si="41"/>
        <v>401.16971459525098</v>
      </c>
      <c r="J123" s="3">
        <f t="shared" si="42"/>
        <v>10791.960493933526</v>
      </c>
      <c r="K123" s="3">
        <f t="shared" ca="1" si="43"/>
        <v>10799.433167815434</v>
      </c>
      <c r="L123" s="3">
        <f t="shared" si="26"/>
        <v>-9.4572441502115581</v>
      </c>
      <c r="M123" s="3">
        <f t="shared" ca="1" si="27"/>
        <v>1.5310182083303427</v>
      </c>
      <c r="N123" s="3">
        <f t="shared" ca="1" si="28"/>
        <v>87.720881695009652</v>
      </c>
      <c r="O123" s="1">
        <f t="shared" ca="1" si="22"/>
        <v>139013229.78127331</v>
      </c>
      <c r="P123" s="1">
        <f t="shared" si="23"/>
        <v>-40824882.100226827</v>
      </c>
      <c r="Q123" s="1">
        <f t="shared" ca="1" si="29"/>
        <v>179838111.88150012</v>
      </c>
      <c r="R123" s="1">
        <f t="shared" ca="1" si="24"/>
        <v>333482.50902411458</v>
      </c>
      <c r="S123" s="3">
        <f t="shared" si="30"/>
        <v>296.42247870218483</v>
      </c>
      <c r="T123" s="13">
        <f t="shared" ca="1" si="31"/>
        <v>2.8125608969011751</v>
      </c>
      <c r="U123" s="13">
        <f t="shared" si="32"/>
        <v>0.38058821234735246</v>
      </c>
      <c r="V123" s="5">
        <f t="shared" ca="1" si="33"/>
        <v>12.627544722</v>
      </c>
      <c r="W123" s="3">
        <f t="shared" ca="1" si="34"/>
        <v>49.768544767713493</v>
      </c>
      <c r="X123" s="3">
        <f t="shared" ca="1" si="35"/>
        <v>-1.9791770316677391</v>
      </c>
      <c r="Y123" s="3">
        <f t="shared" ca="1" si="36"/>
        <v>-49.729175607214941</v>
      </c>
      <c r="AJ123">
        <v>1.2</v>
      </c>
      <c r="AK123">
        <v>7.6920781238275397</v>
      </c>
    </row>
    <row r="124" spans="4:37" x14ac:dyDescent="0.2">
      <c r="D124" s="1">
        <f t="shared" si="37"/>
        <v>122</v>
      </c>
      <c r="E124" s="2">
        <f t="shared" si="38"/>
        <v>12.299999999999972</v>
      </c>
      <c r="F124" s="3">
        <f t="shared" ca="1" si="39"/>
        <v>33.154521867376026</v>
      </c>
      <c r="G124" s="3">
        <f t="shared" si="40"/>
        <v>832.10104893333789</v>
      </c>
      <c r="H124" s="3">
        <f t="shared" ca="1" si="25"/>
        <v>832.76129710512816</v>
      </c>
      <c r="I124" s="3">
        <f t="shared" ca="1" si="41"/>
        <v>404.4851667819886</v>
      </c>
      <c r="J124" s="3">
        <f t="shared" si="42"/>
        <v>10875.21788504761</v>
      </c>
      <c r="K124" s="3">
        <f t="shared" ca="1" si="43"/>
        <v>10882.75654627746</v>
      </c>
      <c r="L124" s="3">
        <f t="shared" si="26"/>
        <v>-9.4547312682128872</v>
      </c>
      <c r="M124" s="3">
        <f t="shared" ca="1" si="27"/>
        <v>1.5309730462677464</v>
      </c>
      <c r="N124" s="3">
        <f t="shared" ca="1" si="28"/>
        <v>87.718294099428775</v>
      </c>
      <c r="O124" s="1">
        <f t="shared" ca="1" si="22"/>
        <v>138698275.59124312</v>
      </c>
      <c r="P124" s="1">
        <f t="shared" si="23"/>
        <v>-41128905.034555063</v>
      </c>
      <c r="Q124" s="1">
        <f t="shared" ca="1" si="29"/>
        <v>179827180.62579817</v>
      </c>
      <c r="R124" s="1">
        <f t="shared" ca="1" si="24"/>
        <v>333104.51884205127</v>
      </c>
      <c r="S124" s="3">
        <f t="shared" si="30"/>
        <v>296.08397413168882</v>
      </c>
      <c r="T124" s="13">
        <f t="shared" ca="1" si="31"/>
        <v>2.8125848403221654</v>
      </c>
      <c r="U124" s="13">
        <f t="shared" si="32"/>
        <v>0.37672271762522441</v>
      </c>
      <c r="V124" s="5">
        <f t="shared" ca="1" si="33"/>
        <v>12.627544722</v>
      </c>
      <c r="W124" s="3">
        <f t="shared" ca="1" si="34"/>
        <v>49.207226058791527</v>
      </c>
      <c r="X124" s="3">
        <f t="shared" ca="1" si="35"/>
        <v>-1.9590752573040964</v>
      </c>
      <c r="Y124" s="3">
        <f t="shared" ca="1" si="36"/>
        <v>-49.16821250093632</v>
      </c>
      <c r="AJ124">
        <v>1.21</v>
      </c>
      <c r="AK124">
        <v>7.69057529146896</v>
      </c>
    </row>
    <row r="125" spans="4:37" x14ac:dyDescent="0.2">
      <c r="D125" s="1">
        <f t="shared" si="37"/>
        <v>123</v>
      </c>
      <c r="E125" s="2">
        <f t="shared" si="38"/>
        <v>12.399999999999972</v>
      </c>
      <c r="F125" s="3">
        <f t="shared" ca="1" si="39"/>
        <v>33.154521867376026</v>
      </c>
      <c r="G125" s="3">
        <f t="shared" si="40"/>
        <v>831.15557580651659</v>
      </c>
      <c r="H125" s="3">
        <f t="shared" ca="1" si="25"/>
        <v>831.81657444085374</v>
      </c>
      <c r="I125" s="3">
        <f t="shared" ca="1" si="41"/>
        <v>407.80061896872621</v>
      </c>
      <c r="J125" s="3">
        <f t="shared" si="42"/>
        <v>10958.380716284604</v>
      </c>
      <c r="K125" s="3">
        <f t="shared" ca="1" si="43"/>
        <v>10965.985439833456</v>
      </c>
      <c r="L125" s="3">
        <f t="shared" si="26"/>
        <v>-9.4522212402288552</v>
      </c>
      <c r="M125" s="3">
        <f t="shared" ca="1" si="27"/>
        <v>1.5309277936344745</v>
      </c>
      <c r="N125" s="3">
        <f t="shared" ca="1" si="28"/>
        <v>87.715701314530449</v>
      </c>
      <c r="O125" s="1">
        <f t="shared" ca="1" si="22"/>
        <v>138383762.70290327</v>
      </c>
      <c r="P125" s="1">
        <f t="shared" si="23"/>
        <v>-41432415.585991852</v>
      </c>
      <c r="Q125" s="1">
        <f t="shared" ca="1" si="29"/>
        <v>179816178.28889513</v>
      </c>
      <c r="R125" s="1">
        <f t="shared" ca="1" si="24"/>
        <v>332726.62977634149</v>
      </c>
      <c r="S125" s="3">
        <f t="shared" si="30"/>
        <v>295.74585401895871</v>
      </c>
      <c r="T125" s="13">
        <f t="shared" ca="1" si="31"/>
        <v>2.8126060370318169</v>
      </c>
      <c r="U125" s="13">
        <f t="shared" si="32"/>
        <v>0.37289173253651736</v>
      </c>
      <c r="V125" s="5">
        <f t="shared" ca="1" si="33"/>
        <v>12.627544722</v>
      </c>
      <c r="W125" s="3">
        <f t="shared" ca="1" si="34"/>
        <v>48.651570529372499</v>
      </c>
      <c r="X125" s="3">
        <f t="shared" ca="1" si="35"/>
        <v>-1.9391529437635213</v>
      </c>
      <c r="Y125" s="3">
        <f t="shared" ca="1" si="36"/>
        <v>-48.612909816582672</v>
      </c>
      <c r="AJ125">
        <v>1.22</v>
      </c>
      <c r="AK125">
        <v>7.6952345418214501</v>
      </c>
    </row>
    <row r="126" spans="4:37" x14ac:dyDescent="0.2">
      <c r="D126" s="1">
        <f t="shared" si="37"/>
        <v>124</v>
      </c>
      <c r="E126" s="2">
        <f t="shared" si="38"/>
        <v>12.499999999999972</v>
      </c>
      <c r="F126" s="3">
        <f t="shared" ca="1" si="39"/>
        <v>33.154521867376026</v>
      </c>
      <c r="G126" s="3">
        <f t="shared" si="40"/>
        <v>830.21035368249375</v>
      </c>
      <c r="H126" s="3">
        <f t="shared" ca="1" si="25"/>
        <v>830.87210428673416</v>
      </c>
      <c r="I126" s="3">
        <f t="shared" ca="1" si="41"/>
        <v>411.11607115546383</v>
      </c>
      <c r="J126" s="3">
        <f t="shared" si="42"/>
        <v>11041.449012759054</v>
      </c>
      <c r="K126" s="3">
        <f t="shared" ca="1" si="43"/>
        <v>11049.119873748468</v>
      </c>
      <c r="L126" s="3">
        <f t="shared" si="26"/>
        <v>-9.4497140655014498</v>
      </c>
      <c r="M126" s="3">
        <f t="shared" ca="1" si="27"/>
        <v>1.5308824501490885</v>
      </c>
      <c r="N126" s="3">
        <f t="shared" ca="1" si="28"/>
        <v>87.713103324189419</v>
      </c>
      <c r="O126" s="1">
        <f t="shared" ca="1" si="22"/>
        <v>138069690.73637313</v>
      </c>
      <c r="P126" s="1">
        <f t="shared" si="23"/>
        <v>-41735414.415754534</v>
      </c>
      <c r="Q126" s="1">
        <f t="shared" ca="1" si="29"/>
        <v>179805105.15212765</v>
      </c>
      <c r="R126" s="1">
        <f t="shared" ca="1" si="24"/>
        <v>332348.84171469364</v>
      </c>
      <c r="S126" s="3">
        <f t="shared" si="30"/>
        <v>295.40811826188474</v>
      </c>
      <c r="T126" s="13">
        <f t="shared" ca="1" si="31"/>
        <v>2.8126244775377187</v>
      </c>
      <c r="U126" s="13">
        <f t="shared" si="32"/>
        <v>0.36909499026352899</v>
      </c>
      <c r="V126" s="5">
        <f t="shared" ca="1" si="33"/>
        <v>12.627544722</v>
      </c>
      <c r="W126" s="3">
        <f t="shared" ca="1" si="34"/>
        <v>48.101527594090399</v>
      </c>
      <c r="X126" s="3">
        <f t="shared" ca="1" si="35"/>
        <v>-1.9194087035110017</v>
      </c>
      <c r="Y126" s="3">
        <f t="shared" ca="1" si="36"/>
        <v>-48.063216986734524</v>
      </c>
      <c r="AJ126">
        <v>1.23</v>
      </c>
      <c r="AK126">
        <v>7.7056124485396102</v>
      </c>
    </row>
    <row r="127" spans="4:37" x14ac:dyDescent="0.2">
      <c r="D127" s="1">
        <f t="shared" si="37"/>
        <v>125</v>
      </c>
      <c r="E127" s="2">
        <f t="shared" si="38"/>
        <v>12.599999999999971</v>
      </c>
      <c r="F127" s="3">
        <f t="shared" ca="1" si="39"/>
        <v>33.154521867376026</v>
      </c>
      <c r="G127" s="3">
        <f t="shared" si="40"/>
        <v>829.26538227594358</v>
      </c>
      <c r="H127" s="3">
        <f t="shared" ca="1" si="25"/>
        <v>829.92788636213515</v>
      </c>
      <c r="I127" s="3">
        <f t="shared" ca="1" si="41"/>
        <v>414.43152334220144</v>
      </c>
      <c r="J127" s="3">
        <f t="shared" si="42"/>
        <v>11124.422799556976</v>
      </c>
      <c r="K127" s="3">
        <f t="shared" ca="1" si="43"/>
        <v>11132.159873259485</v>
      </c>
      <c r="L127" s="3">
        <f t="shared" si="26"/>
        <v>-9.4472097432735254</v>
      </c>
      <c r="M127" s="3">
        <f t="shared" ca="1" si="27"/>
        <v>1.5308370155289759</v>
      </c>
      <c r="N127" s="3">
        <f t="shared" ca="1" si="28"/>
        <v>87.710500112213182</v>
      </c>
      <c r="O127" s="1">
        <f t="shared" ca="1" si="22"/>
        <v>137756059.31230423</v>
      </c>
      <c r="P127" s="1">
        <f t="shared" si="23"/>
        <v>-42037902.184107527</v>
      </c>
      <c r="Q127" s="1">
        <f t="shared" ca="1" si="29"/>
        <v>179793961.49641174</v>
      </c>
      <c r="R127" s="1">
        <f t="shared" ca="1" si="24"/>
        <v>331971.15454485407</v>
      </c>
      <c r="S127" s="3">
        <f t="shared" si="30"/>
        <v>295.07076675847327</v>
      </c>
      <c r="T127" s="13">
        <f t="shared" ca="1" si="31"/>
        <v>2.8126401523247573</v>
      </c>
      <c r="U127" s="13">
        <f t="shared" si="32"/>
        <v>0.36533222574648538</v>
      </c>
      <c r="V127" s="5">
        <f t="shared" ca="1" si="33"/>
        <v>12.627544722</v>
      </c>
      <c r="W127" s="3">
        <f t="shared" ca="1" si="34"/>
        <v>47.557047063359292</v>
      </c>
      <c r="X127" s="3">
        <f t="shared" ca="1" si="35"/>
        <v>-1.8998411581533174</v>
      </c>
      <c r="Y127" s="3">
        <f t="shared" ca="1" si="36"/>
        <v>-47.519083839657071</v>
      </c>
      <c r="AJ127">
        <v>1.24</v>
      </c>
      <c r="AK127">
        <v>7.7213316779069903</v>
      </c>
    </row>
    <row r="128" spans="4:37" x14ac:dyDescent="0.2">
      <c r="D128" s="1">
        <f t="shared" si="37"/>
        <v>126</v>
      </c>
      <c r="E128" s="2">
        <f t="shared" si="38"/>
        <v>12.699999999999971</v>
      </c>
      <c r="F128" s="3">
        <f t="shared" ca="1" si="39"/>
        <v>33.154521867376026</v>
      </c>
      <c r="G128" s="3">
        <f t="shared" si="40"/>
        <v>828.32066130161627</v>
      </c>
      <c r="H128" s="3">
        <f t="shared" ca="1" si="25"/>
        <v>828.98392038651821</v>
      </c>
      <c r="I128" s="3">
        <f t="shared" ca="1" si="41"/>
        <v>417.74697552893906</v>
      </c>
      <c r="J128" s="3">
        <f t="shared" si="42"/>
        <v>11207.302101735853</v>
      </c>
      <c r="K128" s="3">
        <f t="shared" ca="1" si="43"/>
        <v>11215.105463575426</v>
      </c>
      <c r="L128" s="3">
        <f t="shared" si="26"/>
        <v>-9.4447082727887945</v>
      </c>
      <c r="M128" s="3">
        <f t="shared" ca="1" si="27"/>
        <v>1.5307914894903445</v>
      </c>
      <c r="N128" s="3">
        <f t="shared" ca="1" si="28"/>
        <v>87.707891662341652</v>
      </c>
      <c r="O128" s="1">
        <f t="shared" ca="1" si="22"/>
        <v>137442868.05188024</v>
      </c>
      <c r="P128" s="1">
        <f t="shared" si="23"/>
        <v>-42339879.550363146</v>
      </c>
      <c r="Q128" s="1">
        <f t="shared" ca="1" si="29"/>
        <v>179782747.60224339</v>
      </c>
      <c r="R128" s="1">
        <f t="shared" ca="1" si="24"/>
        <v>331593.56815460726</v>
      </c>
      <c r="S128" s="3">
        <f t="shared" si="30"/>
        <v>294.73379940684646</v>
      </c>
      <c r="T128" s="13">
        <f t="shared" ca="1" si="31"/>
        <v>2.8126530518551092</v>
      </c>
      <c r="U128" s="13">
        <f t="shared" si="32"/>
        <v>0.36160317567383676</v>
      </c>
      <c r="V128" s="5">
        <f t="shared" ca="1" si="33"/>
        <v>12.627544722</v>
      </c>
      <c r="W128" s="3">
        <f t="shared" ca="1" si="34"/>
        <v>47.018079140689238</v>
      </c>
      <c r="X128" s="3">
        <f t="shared" ca="1" si="35"/>
        <v>-1.8804489383885397</v>
      </c>
      <c r="Y128" s="3">
        <f t="shared" ca="1" si="36"/>
        <v>-46.980460596616439</v>
      </c>
      <c r="AJ128">
        <v>1.25</v>
      </c>
      <c r="AK128">
        <v>7.7420688803799296</v>
      </c>
    </row>
    <row r="129" spans="4:37" x14ac:dyDescent="0.2">
      <c r="D129" s="1">
        <f t="shared" si="37"/>
        <v>127</v>
      </c>
      <c r="E129" s="2">
        <f t="shared" si="38"/>
        <v>12.799999999999971</v>
      </c>
      <c r="F129" s="3">
        <f t="shared" ca="1" si="39"/>
        <v>33.154521867376026</v>
      </c>
      <c r="G129" s="3">
        <f t="shared" si="40"/>
        <v>827.37619047433736</v>
      </c>
      <c r="H129" s="3">
        <f t="shared" ca="1" si="25"/>
        <v>828.04020607943994</v>
      </c>
      <c r="I129" s="3">
        <f t="shared" ca="1" si="41"/>
        <v>421.06242771567668</v>
      </c>
      <c r="J129" s="3">
        <f t="shared" si="42"/>
        <v>11290.086944324652</v>
      </c>
      <c r="K129" s="3">
        <f t="shared" ca="1" si="43"/>
        <v>11297.956669877174</v>
      </c>
      <c r="L129" s="3">
        <f t="shared" si="26"/>
        <v>-9.4422096532918278</v>
      </c>
      <c r="M129" s="3">
        <f t="shared" ca="1" si="27"/>
        <v>1.5307458717482161</v>
      </c>
      <c r="N129" s="3">
        <f t="shared" ca="1" si="28"/>
        <v>87.705277958246782</v>
      </c>
      <c r="O129" s="1">
        <f t="shared" ca="1" si="22"/>
        <v>137130116.57681629</v>
      </c>
      <c r="P129" s="1">
        <f t="shared" si="23"/>
        <v>-42641347.172882505</v>
      </c>
      <c r="Q129" s="1">
        <f t="shared" ca="1" si="29"/>
        <v>179771463.74969879</v>
      </c>
      <c r="R129" s="1">
        <f t="shared" ca="1" si="24"/>
        <v>331216.08243177598</v>
      </c>
      <c r="S129" s="3">
        <f t="shared" si="30"/>
        <v>294.39721610524259</v>
      </c>
      <c r="T129" s="13">
        <f t="shared" ca="1" si="31"/>
        <v>2.8126631665682189</v>
      </c>
      <c r="U129" s="13">
        <f t="shared" si="32"/>
        <v>0.35790757847259802</v>
      </c>
      <c r="V129" s="5">
        <f t="shared" ca="1" si="33"/>
        <v>12.627544722</v>
      </c>
      <c r="W129" s="3">
        <f t="shared" ca="1" si="34"/>
        <v>46.48457442001785</v>
      </c>
      <c r="X129" s="3">
        <f t="shared" ca="1" si="35"/>
        <v>-1.8612306839558197</v>
      </c>
      <c r="Y129" s="3">
        <f t="shared" ca="1" si="36"/>
        <v>-46.447297869211717</v>
      </c>
      <c r="AJ129">
        <v>1.26</v>
      </c>
      <c r="AK129">
        <v>7.7675450318862902</v>
      </c>
    </row>
    <row r="130" spans="4:37" x14ac:dyDescent="0.2">
      <c r="D130" s="1">
        <f t="shared" si="37"/>
        <v>128</v>
      </c>
      <c r="E130" s="2">
        <f t="shared" si="38"/>
        <v>12.89999999999997</v>
      </c>
      <c r="F130" s="3">
        <f t="shared" ca="1" si="39"/>
        <v>33.154521867376026</v>
      </c>
      <c r="G130" s="3">
        <f t="shared" si="40"/>
        <v>826.43196950900813</v>
      </c>
      <c r="H130" s="3">
        <f t="shared" ca="1" si="25"/>
        <v>827.09674316055214</v>
      </c>
      <c r="I130" s="3">
        <f t="shared" ca="1" si="41"/>
        <v>424.37787990241429</v>
      </c>
      <c r="J130" s="3">
        <f t="shared" si="42"/>
        <v>11372.777352323819</v>
      </c>
      <c r="K130" s="3">
        <f t="shared" ca="1" si="43"/>
        <v>11380.713517317559</v>
      </c>
      <c r="L130" s="3">
        <f t="shared" si="26"/>
        <v>-9.4397138840280626</v>
      </c>
      <c r="M130" s="3">
        <f t="shared" ca="1" si="27"/>
        <v>1.5307001620164205</v>
      </c>
      <c r="N130" s="3">
        <f t="shared" ca="1" si="28"/>
        <v>87.702658983532217</v>
      </c>
      <c r="O130" s="1">
        <f t="shared" ref="O130:O193" ca="1" si="44">(0.5)*($B$11)*(H130^2)</f>
        <v>136817804.50935847</v>
      </c>
      <c r="P130" s="1">
        <f t="shared" ref="P130:P193" si="45">($B$11)*L130*J130</f>
        <v>-42942305.709076427</v>
      </c>
      <c r="Q130" s="1">
        <f t="shared" ca="1" si="29"/>
        <v>179760110.2184349</v>
      </c>
      <c r="R130" s="1">
        <f t="shared" ref="R130:R193" ca="1" si="46" xml:space="preserve"> ($B$11)*H130</f>
        <v>330838.69726422086</v>
      </c>
      <c r="S130" s="3">
        <f t="shared" si="30"/>
        <v>294.06101675201592</v>
      </c>
      <c r="T130" s="13">
        <f t="shared" ca="1" si="31"/>
        <v>2.8126704868807879</v>
      </c>
      <c r="U130" s="13">
        <f t="shared" si="32"/>
        <v>0.35424517429873481</v>
      </c>
      <c r="V130" s="5">
        <f t="shared" ca="1" si="33"/>
        <v>12.627544722</v>
      </c>
      <c r="W130" s="3">
        <f t="shared" ca="1" si="34"/>
        <v>45.956483883057629</v>
      </c>
      <c r="X130" s="3">
        <f t="shared" ca="1" si="35"/>
        <v>-1.8421850435853766</v>
      </c>
      <c r="Y130" s="3">
        <f t="shared" ca="1" si="36"/>
        <v>-45.919546656722623</v>
      </c>
      <c r="AJ130">
        <v>1.27</v>
      </c>
      <c r="AK130">
        <v>7.7975186778620396</v>
      </c>
    </row>
    <row r="131" spans="4:37" x14ac:dyDescent="0.2">
      <c r="D131" s="1">
        <f t="shared" si="37"/>
        <v>129</v>
      </c>
      <c r="E131" s="2">
        <f t="shared" si="38"/>
        <v>12.99999999999997</v>
      </c>
      <c r="F131" s="3">
        <f t="shared" ca="1" si="39"/>
        <v>33.154521867376026</v>
      </c>
      <c r="G131" s="3">
        <f t="shared" si="40"/>
        <v>825.48799812060531</v>
      </c>
      <c r="H131" s="3">
        <f t="shared" ref="H131:H194" ca="1" si="47">SQRT(F131^2 + G131^2)</f>
        <v>826.15353134960264</v>
      </c>
      <c r="I131" s="3">
        <f t="shared" ca="1" si="41"/>
        <v>427.69333208915191</v>
      </c>
      <c r="J131" s="3">
        <f t="shared" si="42"/>
        <v>11455.3733507053</v>
      </c>
      <c r="K131" s="3">
        <f t="shared" ca="1" si="43"/>
        <v>11463.376031021391</v>
      </c>
      <c r="L131" s="3">
        <f t="shared" ref="L131:L194" si="48" xml:space="preserve"> -(9.780327 * (1 + 0.0053024 * ((SIN($B$7))^2) - (5.8*10^(-6)) * (SIN(2*($B$7))^2) - (3.086*10^(-6)) * J131))</f>
        <v>-9.4372209642437923</v>
      </c>
      <c r="M131" s="3">
        <f t="shared" ref="M131:M194" ca="1" si="49">ATAN(G131/F131)</f>
        <v>1.5306543600075881</v>
      </c>
      <c r="N131" s="3">
        <f t="shared" ref="N131:N194" ca="1" si="50">M131*(180/PI())</f>
        <v>87.700034721732905</v>
      </c>
      <c r="O131" s="1">
        <f t="shared" ca="1" si="44"/>
        <v>136505931.47228375</v>
      </c>
      <c r="P131" s="1">
        <f t="shared" si="45"/>
        <v>-43242755.815406285</v>
      </c>
      <c r="Q131" s="1">
        <f t="shared" ref="Q131:Q194" ca="1" si="51" xml:space="preserve"> ABS(O131) + ABS(P131)</f>
        <v>179748687.28769004</v>
      </c>
      <c r="R131" s="1">
        <f t="shared" ca="1" si="46"/>
        <v>330461.41253984108</v>
      </c>
      <c r="S131" s="3">
        <f t="shared" ref="S131:S194" si="52">IF(J131&lt;30000,( (-0.00406576*J131)+340.3), "")</f>
        <v>293.72520124563641</v>
      </c>
      <c r="T131" s="13">
        <f t="shared" ref="T131:T194" ca="1" si="53" xml:space="preserve"> IF(J131&lt;30000, H131/S131, "")</f>
        <v>2.812675003186762</v>
      </c>
      <c r="U131" s="13">
        <f t="shared" ref="U131:U194" si="54" xml:space="preserve"> IF(J131&lt;30000, (( 359.01*(1 - (2.25577*10^(-5))*(J131))^(5.25588) ) / (298.15 - 0.0074545*J131)), "")</f>
        <v>0.3506157050275891</v>
      </c>
      <c r="V131" s="5">
        <f t="shared" ref="V131:V194" ca="1" si="55">IF(T131&lt;0.819813, 0.289302*(($B$2)^3) + 0.152372*(($B$2)^2) - 0.087724*(($B$2))+ 2.176939, IF(T131&lt;1.36, -272.320271*(($B$2)^3) + 840.502815*(($B$2)^2) - 840.176*(($B$2))+ 276.303663, -0.108008*(($B$2)^3) + 1.270553*(($B$2)^2) - 5.287278*(($B$2))+ 13.143675))</f>
        <v>12.627544722</v>
      </c>
      <c r="W131" s="3">
        <f t="shared" ref="W131:W194" ca="1" si="56">(0.5)*(U131)*(H131)*(V131)*($B$13)</f>
        <v>45.433758896658304</v>
      </c>
      <c r="X131" s="3">
        <f t="shared" ref="X131:X194" ca="1" si="57" xml:space="preserve"> -W131*COS(M131)</f>
        <v>-1.82331067494876</v>
      </c>
      <c r="Y131" s="3">
        <f t="shared" ref="Y131:Y194" ca="1" si="58">-W131*SIN(M131)</f>
        <v>-45.397158343472292</v>
      </c>
      <c r="AJ131">
        <v>1.28</v>
      </c>
      <c r="AK131">
        <v>7.8317795567343698</v>
      </c>
    </row>
    <row r="132" spans="4:37" x14ac:dyDescent="0.2">
      <c r="D132" s="1">
        <f t="shared" ref="D132:D195" si="59">D131 + 1</f>
        <v>130</v>
      </c>
      <c r="E132" s="2">
        <f t="shared" ref="E132:E195" si="60" xml:space="preserve"> E131 + $B$2</f>
        <v>13.099999999999969</v>
      </c>
      <c r="F132" s="3">
        <f t="shared" ref="F132:F195" ca="1" si="61">INDIRECT(ADDRESS(ROW()-1,COLUMN()))</f>
        <v>33.154521867376026</v>
      </c>
      <c r="G132" s="3">
        <f t="shared" ref="G132:G195" si="62">G131 + L131*$B$2</f>
        <v>824.54427602418093</v>
      </c>
      <c r="H132" s="3">
        <f t="shared" ca="1" si="47"/>
        <v>825.21057036643379</v>
      </c>
      <c r="I132" s="3">
        <f t="shared" ref="I132:I195" ca="1" si="63">I131 + F131*($B$2)</f>
        <v>431.00878427588952</v>
      </c>
      <c r="J132" s="3">
        <f t="shared" ref="J132:J195" si="64" xml:space="preserve"> J131 + G131*($B$2) + (0.5)*(L131)*($B$2)^2</f>
        <v>11537.87496441254</v>
      </c>
      <c r="K132" s="3">
        <f t="shared" ca="1" si="43"/>
        <v>11545.944236085454</v>
      </c>
      <c r="L132" s="3">
        <f t="shared" si="48"/>
        <v>-9.4347308931861704</v>
      </c>
      <c r="M132" s="3">
        <f t="shared" ca="1" si="49"/>
        <v>1.5306084654331455</v>
      </c>
      <c r="N132" s="3">
        <f t="shared" ca="1" si="50"/>
        <v>87.697405156314787</v>
      </c>
      <c r="O132" s="1">
        <f t="shared" ca="1" si="44"/>
        <v>136194497.08889899</v>
      </c>
      <c r="P132" s="1">
        <f t="shared" si="45"/>
        <v>-43542698.147384912</v>
      </c>
      <c r="Q132" s="1">
        <f t="shared" ca="1" si="51"/>
        <v>179737195.2362839</v>
      </c>
      <c r="R132" s="1">
        <f t="shared" ca="1" si="46"/>
        <v>330084.22814657353</v>
      </c>
      <c r="S132" s="3">
        <f t="shared" si="52"/>
        <v>293.38976948469008</v>
      </c>
      <c r="T132" s="13">
        <f t="shared" ca="1" si="53"/>
        <v>2.8126767058573106</v>
      </c>
      <c r="U132" s="13">
        <f t="shared" si="54"/>
        <v>0.34701891424435416</v>
      </c>
      <c r="V132" s="5">
        <f t="shared" ca="1" si="55"/>
        <v>12.627544722</v>
      </c>
      <c r="W132" s="3">
        <f t="shared" ca="1" si="56"/>
        <v>44.916351210185077</v>
      </c>
      <c r="X132" s="3">
        <f t="shared" ca="1" si="57"/>
        <v>-1.8046062446092443</v>
      </c>
      <c r="Y132" s="3">
        <f t="shared" ca="1" si="58"/>
        <v>-44.880084696205863</v>
      </c>
      <c r="AJ132">
        <v>1.29</v>
      </c>
      <c r="AK132">
        <v>7.8701438510822301</v>
      </c>
    </row>
    <row r="133" spans="4:37" x14ac:dyDescent="0.2">
      <c r="D133" s="1">
        <f t="shared" si="59"/>
        <v>131</v>
      </c>
      <c r="E133" s="2">
        <f t="shared" si="60"/>
        <v>13.199999999999969</v>
      </c>
      <c r="F133" s="3">
        <f t="shared" ca="1" si="61"/>
        <v>33.154521867376026</v>
      </c>
      <c r="G133" s="3">
        <f t="shared" si="62"/>
        <v>823.60080293486226</v>
      </c>
      <c r="H133" s="3">
        <f t="shared" ca="1" si="47"/>
        <v>824.26785993098395</v>
      </c>
      <c r="I133" s="3">
        <f t="shared" ca="1" si="63"/>
        <v>434.32423646262714</v>
      </c>
      <c r="J133" s="3">
        <f t="shared" si="64"/>
        <v>11620.282218360493</v>
      </c>
      <c r="K133" s="3">
        <f t="shared" ref="K133:K196" ca="1" si="65">K132+ SQRT( (I133-I132)^2 + (J133-J132)^2 )</f>
        <v>11628.418157578522</v>
      </c>
      <c r="L133" s="3">
        <f t="shared" si="48"/>
        <v>-9.4322436701032153</v>
      </c>
      <c r="M133" s="3">
        <f t="shared" ca="1" si="49"/>
        <v>1.530562478003308</v>
      </c>
      <c r="N133" s="3">
        <f t="shared" ca="1" si="50"/>
        <v>87.694770270674454</v>
      </c>
      <c r="O133" s="1">
        <f t="shared" ca="1" si="44"/>
        <v>135883500.98304084</v>
      </c>
      <c r="P133" s="1">
        <f t="shared" si="45"/>
        <v>-43842133.359577484</v>
      </c>
      <c r="Q133" s="1">
        <f t="shared" ca="1" si="51"/>
        <v>179725634.34261832</v>
      </c>
      <c r="R133" s="1">
        <f t="shared" ca="1" si="46"/>
        <v>329707.14397239359</v>
      </c>
      <c r="S133" s="3">
        <f t="shared" si="52"/>
        <v>293.05472136787864</v>
      </c>
      <c r="T133" s="13">
        <f t="shared" ca="1" si="53"/>
        <v>2.8126755852408216</v>
      </c>
      <c r="U133" s="13">
        <f t="shared" si="54"/>
        <v>0.34345454723458901</v>
      </c>
      <c r="V133" s="5">
        <f t="shared" ca="1" si="55"/>
        <v>12.627544722</v>
      </c>
      <c r="W133" s="3">
        <f t="shared" ca="1" si="56"/>
        <v>44.404212952912005</v>
      </c>
      <c r="X133" s="3">
        <f t="shared" ca="1" si="57"/>
        <v>-1.7860704279725383</v>
      </c>
      <c r="Y133" s="3">
        <f t="shared" ca="1" si="58"/>
        <v>-44.368277861484323</v>
      </c>
      <c r="AJ133">
        <v>1.3</v>
      </c>
      <c r="AK133">
        <v>7.9124505852201299</v>
      </c>
    </row>
    <row r="134" spans="4:37" x14ac:dyDescent="0.2">
      <c r="D134" s="1">
        <f t="shared" si="59"/>
        <v>132</v>
      </c>
      <c r="E134" s="2">
        <f t="shared" si="60"/>
        <v>13.299999999999969</v>
      </c>
      <c r="F134" s="3">
        <f t="shared" ca="1" si="61"/>
        <v>33.154521867376026</v>
      </c>
      <c r="G134" s="3">
        <f t="shared" si="62"/>
        <v>822.65757856785194</v>
      </c>
      <c r="H134" s="3">
        <f t="shared" ca="1" si="47"/>
        <v>823.32539976328667</v>
      </c>
      <c r="I134" s="3">
        <f t="shared" ca="1" si="63"/>
        <v>437.63968864936476</v>
      </c>
      <c r="J134" s="3">
        <f t="shared" si="64"/>
        <v>11702.59513743563</v>
      </c>
      <c r="K134" s="3">
        <f t="shared" ca="1" si="65"/>
        <v>11710.797820541371</v>
      </c>
      <c r="L134" s="3">
        <f t="shared" si="48"/>
        <v>-9.4297592942437962</v>
      </c>
      <c r="M134" s="3">
        <f t="shared" ca="1" si="49"/>
        <v>1.530516397427073</v>
      </c>
      <c r="N134" s="3">
        <f t="shared" ca="1" si="50"/>
        <v>87.692130048138651</v>
      </c>
      <c r="O134" s="1">
        <f t="shared" ca="1" si="44"/>
        <v>135572942.77907518</v>
      </c>
      <c r="P134" s="1">
        <f t="shared" si="45"/>
        <v>-44141062.105602354</v>
      </c>
      <c r="Q134" s="1">
        <f t="shared" ca="1" si="51"/>
        <v>179714004.88467753</v>
      </c>
      <c r="R134" s="1">
        <f t="shared" ca="1" si="46"/>
        <v>329330.15990531468</v>
      </c>
      <c r="S134" s="3">
        <f t="shared" si="52"/>
        <v>292.72005679401974</v>
      </c>
      <c r="T134" s="13">
        <f t="shared" ca="1" si="53"/>
        <v>2.812671631662881</v>
      </c>
      <c r="U134" s="13">
        <f t="shared" si="54"/>
        <v>0.33992235097477758</v>
      </c>
      <c r="V134" s="5">
        <f t="shared" ca="1" si="55"/>
        <v>12.627544722</v>
      </c>
      <c r="W134" s="3">
        <f t="shared" ca="1" si="56"/>
        <v>43.897296631430528</v>
      </c>
      <c r="X134" s="3">
        <f t="shared" ca="1" si="57"/>
        <v>-1.7677019092377058</v>
      </c>
      <c r="Y134" s="3">
        <f t="shared" ca="1" si="58"/>
        <v>-43.861690363093388</v>
      </c>
      <c r="AJ134">
        <v>1.31</v>
      </c>
      <c r="AK134">
        <v>7.9585580032866998</v>
      </c>
    </row>
    <row r="135" spans="4:37" x14ac:dyDescent="0.2">
      <c r="D135" s="1">
        <f t="shared" si="59"/>
        <v>133</v>
      </c>
      <c r="E135" s="2">
        <f t="shared" si="60"/>
        <v>13.399999999999968</v>
      </c>
      <c r="F135" s="3">
        <f t="shared" ca="1" si="61"/>
        <v>33.154521867376026</v>
      </c>
      <c r="G135" s="3">
        <f t="shared" si="62"/>
        <v>821.71460263842755</v>
      </c>
      <c r="H135" s="3">
        <f t="shared" ca="1" si="47"/>
        <v>822.38318958347099</v>
      </c>
      <c r="I135" s="3">
        <f t="shared" ca="1" si="63"/>
        <v>440.95514083610237</v>
      </c>
      <c r="J135" s="3">
        <f t="shared" si="64"/>
        <v>11784.813746495944</v>
      </c>
      <c r="K135" s="3">
        <f t="shared" ca="1" si="65"/>
        <v>11793.083249986779</v>
      </c>
      <c r="L135" s="3">
        <f t="shared" si="48"/>
        <v>-9.4272777648576511</v>
      </c>
      <c r="M135" s="3">
        <f t="shared" ca="1" si="49"/>
        <v>1.5304702234122149</v>
      </c>
      <c r="N135" s="3">
        <f t="shared" ca="1" si="50"/>
        <v>87.689484471964107</v>
      </c>
      <c r="O135" s="1">
        <f t="shared" ca="1" si="44"/>
        <v>135262822.10189664</v>
      </c>
      <c r="P135" s="1">
        <f t="shared" si="45"/>
        <v>-44439485.038132004</v>
      </c>
      <c r="Q135" s="1">
        <f t="shared" ca="1" si="51"/>
        <v>179702307.14002866</v>
      </c>
      <c r="R135" s="1">
        <f t="shared" ca="1" si="46"/>
        <v>328953.27583338838</v>
      </c>
      <c r="S135" s="3">
        <f t="shared" si="52"/>
        <v>292.38577566204668</v>
      </c>
      <c r="T135" s="13">
        <f t="shared" ca="1" si="53"/>
        <v>2.8126648354262636</v>
      </c>
      <c r="U135" s="13">
        <f t="shared" si="54"/>
        <v>0.33642207412293185</v>
      </c>
      <c r="V135" s="5">
        <f t="shared" ca="1" si="55"/>
        <v>12.627544722</v>
      </c>
      <c r="W135" s="3">
        <f t="shared" ca="1" si="56"/>
        <v>43.395555127073436</v>
      </c>
      <c r="X135" s="3">
        <f t="shared" ca="1" si="57"/>
        <v>-1.7494993813482442</v>
      </c>
      <c r="Y135" s="3">
        <f t="shared" ca="1" si="58"/>
        <v>-43.360275099467849</v>
      </c>
      <c r="AJ135">
        <v>1.32</v>
      </c>
      <c r="AK135">
        <v>8.0083408582151296</v>
      </c>
    </row>
    <row r="136" spans="4:37" x14ac:dyDescent="0.2">
      <c r="D136" s="1">
        <f t="shared" si="59"/>
        <v>134</v>
      </c>
      <c r="E136" s="2">
        <f t="shared" si="60"/>
        <v>13.499999999999968</v>
      </c>
      <c r="F136" s="3">
        <f t="shared" ca="1" si="61"/>
        <v>33.154521867376026</v>
      </c>
      <c r="G136" s="3">
        <f t="shared" si="62"/>
        <v>820.7718748619418</v>
      </c>
      <c r="H136" s="3">
        <f t="shared" ca="1" si="47"/>
        <v>821.44122911176146</v>
      </c>
      <c r="I136" s="3">
        <f t="shared" ca="1" si="63"/>
        <v>444.27059302283999</v>
      </c>
      <c r="J136" s="3">
        <f t="shared" si="64"/>
        <v>11866.938070370961</v>
      </c>
      <c r="K136" s="3">
        <f t="shared" ca="1" si="65"/>
        <v>11875.274470899547</v>
      </c>
      <c r="L136" s="3">
        <f t="shared" si="48"/>
        <v>-9.4247990811953724</v>
      </c>
      <c r="M136" s="3">
        <f t="shared" ca="1" si="49"/>
        <v>1.5304239556652772</v>
      </c>
      <c r="N136" s="3">
        <f t="shared" ca="1" si="50"/>
        <v>87.686833525336993</v>
      </c>
      <c r="O136" s="1">
        <f t="shared" ca="1" si="44"/>
        <v>134953138.57692826</v>
      </c>
      <c r="P136" s="1">
        <f t="shared" si="45"/>
        <v>-44737402.808893844</v>
      </c>
      <c r="Q136" s="1">
        <f t="shared" ca="1" si="51"/>
        <v>179690541.38582212</v>
      </c>
      <c r="R136" s="1">
        <f t="shared" ca="1" si="46"/>
        <v>328576.4916447046</v>
      </c>
      <c r="S136" s="3">
        <f t="shared" si="52"/>
        <v>292.05187787100857</v>
      </c>
      <c r="T136" s="13">
        <f t="shared" ca="1" si="53"/>
        <v>2.8126551868109195</v>
      </c>
      <c r="U136" s="13">
        <f t="shared" si="54"/>
        <v>0.33295346700923634</v>
      </c>
      <c r="V136" s="5">
        <f t="shared" ca="1" si="55"/>
        <v>12.627544722</v>
      </c>
      <c r="W136" s="3">
        <f t="shared" ca="1" si="56"/>
        <v>42.89894169335367</v>
      </c>
      <c r="X136" s="3">
        <f t="shared" ca="1" si="57"/>
        <v>-1.7314615459435041</v>
      </c>
      <c r="Y136" s="3">
        <f t="shared" ca="1" si="58"/>
        <v>-42.863985341130807</v>
      </c>
      <c r="AJ136">
        <v>1.33</v>
      </c>
      <c r="AK136">
        <v>8.0616886102337801</v>
      </c>
    </row>
    <row r="137" spans="4:37" x14ac:dyDescent="0.2">
      <c r="D137" s="1">
        <f t="shared" si="59"/>
        <v>135</v>
      </c>
      <c r="E137" s="2">
        <f t="shared" si="60"/>
        <v>13.599999999999968</v>
      </c>
      <c r="F137" s="3">
        <f t="shared" ca="1" si="61"/>
        <v>33.154521867376026</v>
      </c>
      <c r="G137" s="3">
        <f t="shared" si="62"/>
        <v>819.82939495382232</v>
      </c>
      <c r="H137" s="3">
        <f t="shared" ca="1" si="47"/>
        <v>820.49951806847798</v>
      </c>
      <c r="I137" s="3">
        <f t="shared" ca="1" si="63"/>
        <v>447.58604520957761</v>
      </c>
      <c r="J137" s="3">
        <f t="shared" si="64"/>
        <v>11948.96813386175</v>
      </c>
      <c r="K137" s="3">
        <f t="shared" ca="1" si="65"/>
        <v>11957.371508236502</v>
      </c>
      <c r="L137" s="3">
        <f t="shared" si="48"/>
        <v>-9.4223232425084102</v>
      </c>
      <c r="M137" s="3">
        <f t="shared" ca="1" si="49"/>
        <v>1.5303775938915669</v>
      </c>
      <c r="N137" s="3">
        <f t="shared" ca="1" si="50"/>
        <v>87.684177191372655</v>
      </c>
      <c r="O137" s="1">
        <f t="shared" ca="1" si="44"/>
        <v>134643891.83012092</v>
      </c>
      <c r="P137" s="1">
        <f t="shared" si="45"/>
        <v>-45034816.068671159</v>
      </c>
      <c r="Q137" s="1">
        <f t="shared" ca="1" si="51"/>
        <v>179678707.89879209</v>
      </c>
      <c r="R137" s="1">
        <f t="shared" ca="1" si="46"/>
        <v>328199.80722739117</v>
      </c>
      <c r="S137" s="3">
        <f t="shared" si="52"/>
        <v>291.71836332007024</v>
      </c>
      <c r="T137" s="13">
        <f t="shared" ca="1" si="53"/>
        <v>2.8126426760739598</v>
      </c>
      <c r="U137" s="13">
        <f t="shared" si="54"/>
        <v>0.32951628162673702</v>
      </c>
      <c r="V137" s="5">
        <f t="shared" ca="1" si="55"/>
        <v>12.627544722</v>
      </c>
      <c r="W137" s="3">
        <f t="shared" ca="1" si="56"/>
        <v>42.407409953418281</v>
      </c>
      <c r="X137" s="3">
        <f t="shared" ca="1" si="57"/>
        <v>-1.7135871133102136</v>
      </c>
      <c r="Y137" s="3">
        <f t="shared" ca="1" si="58"/>
        <v>-42.372774728147988</v>
      </c>
      <c r="AJ137">
        <v>1.34</v>
      </c>
      <c r="AK137">
        <v>8.1185033124687003</v>
      </c>
    </row>
    <row r="138" spans="4:37" x14ac:dyDescent="0.2">
      <c r="D138" s="1">
        <f t="shared" si="59"/>
        <v>136</v>
      </c>
      <c r="E138" s="2">
        <f t="shared" si="60"/>
        <v>13.699999999999967</v>
      </c>
      <c r="F138" s="3">
        <f t="shared" ca="1" si="61"/>
        <v>33.154521867376026</v>
      </c>
      <c r="G138" s="3">
        <f t="shared" si="62"/>
        <v>818.88716262957143</v>
      </c>
      <c r="H138" s="3">
        <f t="shared" ca="1" si="47"/>
        <v>819.5580561740361</v>
      </c>
      <c r="I138" s="3">
        <f t="shared" ca="1" si="63"/>
        <v>450.90149739631522</v>
      </c>
      <c r="J138" s="3">
        <f t="shared" si="64"/>
        <v>12030.90396174092</v>
      </c>
      <c r="K138" s="3">
        <f t="shared" ca="1" si="65"/>
        <v>12039.374386926505</v>
      </c>
      <c r="L138" s="3">
        <f t="shared" si="48"/>
        <v>-9.4198502480490767</v>
      </c>
      <c r="M138" s="3">
        <f t="shared" ca="1" si="49"/>
        <v>1.5303311377951478</v>
      </c>
      <c r="N138" s="3">
        <f t="shared" ca="1" si="50"/>
        <v>87.681515453115196</v>
      </c>
      <c r="O138" s="1">
        <f t="shared" ca="1" si="44"/>
        <v>134335081.48795289</v>
      </c>
      <c r="P138" s="1">
        <f t="shared" si="45"/>
        <v>-45331725.467303932</v>
      </c>
      <c r="Q138" s="1">
        <f t="shared" ca="1" si="51"/>
        <v>179666806.95525682</v>
      </c>
      <c r="R138" s="1">
        <f t="shared" ca="1" si="46"/>
        <v>327823.22246961441</v>
      </c>
      <c r="S138" s="3">
        <f t="shared" si="52"/>
        <v>291.38523190851225</v>
      </c>
      <c r="T138" s="13">
        <f t="shared" ca="1" si="53"/>
        <v>2.8126272934496455</v>
      </c>
      <c r="U138" s="13">
        <f t="shared" si="54"/>
        <v>0.32611027162207279</v>
      </c>
      <c r="V138" s="5">
        <f t="shared" ca="1" si="55"/>
        <v>12.627544722</v>
      </c>
      <c r="W138" s="3">
        <f t="shared" ca="1" si="56"/>
        <v>41.920913897517487</v>
      </c>
      <c r="X138" s="3">
        <f t="shared" ca="1" si="57"/>
        <v>-1.6958748023343013</v>
      </c>
      <c r="Y138" s="3">
        <f t="shared" ca="1" si="58"/>
        <v>-41.886597267597217</v>
      </c>
      <c r="AJ138">
        <v>1.35</v>
      </c>
      <c r="AK138">
        <v>8.1786977740189908</v>
      </c>
    </row>
    <row r="139" spans="4:37" x14ac:dyDescent="0.2">
      <c r="D139" s="1">
        <f t="shared" si="59"/>
        <v>137</v>
      </c>
      <c r="E139" s="2">
        <f t="shared" si="60"/>
        <v>13.799999999999967</v>
      </c>
      <c r="F139" s="3">
        <f t="shared" ca="1" si="61"/>
        <v>33.154521867376026</v>
      </c>
      <c r="G139" s="3">
        <f t="shared" si="62"/>
        <v>817.94517760476651</v>
      </c>
      <c r="H139" s="3">
        <f t="shared" ca="1" si="47"/>
        <v>818.61684314894671</v>
      </c>
      <c r="I139" s="3">
        <f t="shared" ca="1" si="63"/>
        <v>454.21694958305284</v>
      </c>
      <c r="J139" s="3">
        <f t="shared" si="64"/>
        <v>12112.745578752638</v>
      </c>
      <c r="K139" s="3">
        <f t="shared" ca="1" si="65"/>
        <v>12121.283131870468</v>
      </c>
      <c r="L139" s="3">
        <f t="shared" si="48"/>
        <v>-9.4173800970705397</v>
      </c>
      <c r="M139" s="3">
        <f t="shared" ca="1" si="49"/>
        <v>1.5302845870788337</v>
      </c>
      <c r="N139" s="3">
        <f t="shared" ca="1" si="50"/>
        <v>87.678848293537087</v>
      </c>
      <c r="O139" s="1">
        <f t="shared" ca="1" si="44"/>
        <v>134026707.17742944</v>
      </c>
      <c r="P139" s="1">
        <f t="shared" si="45"/>
        <v>-45628131.653689705</v>
      </c>
      <c r="Q139" s="1">
        <f t="shared" ca="1" si="51"/>
        <v>179654838.83111915</v>
      </c>
      <c r="R139" s="1">
        <f t="shared" ca="1" si="46"/>
        <v>327446.73725957866</v>
      </c>
      <c r="S139" s="3">
        <f t="shared" si="52"/>
        <v>291.05248353573069</v>
      </c>
      <c r="T139" s="13">
        <f t="shared" ca="1" si="53"/>
        <v>2.8126090291493777</v>
      </c>
      <c r="U139" s="13">
        <f t="shared" si="54"/>
        <v>0.32273519228624897</v>
      </c>
      <c r="V139" s="5">
        <f t="shared" ca="1" si="55"/>
        <v>12.627544722</v>
      </c>
      <c r="W139" s="3">
        <f t="shared" ca="1" si="56"/>
        <v>41.439407880488339</v>
      </c>
      <c r="X139" s="3">
        <f t="shared" ca="1" si="57"/>
        <v>-1.678323340452925</v>
      </c>
      <c r="Y139" s="3">
        <f t="shared" ca="1" si="58"/>
        <v>-41.40540733105243</v>
      </c>
      <c r="AJ139">
        <v>1.36</v>
      </c>
      <c r="AK139">
        <v>8.2421945684983307</v>
      </c>
    </row>
    <row r="140" spans="4:37" x14ac:dyDescent="0.2">
      <c r="D140" s="1">
        <f t="shared" si="59"/>
        <v>138</v>
      </c>
      <c r="E140" s="2">
        <f t="shared" si="60"/>
        <v>13.899999999999967</v>
      </c>
      <c r="F140" s="3">
        <f t="shared" ca="1" si="61"/>
        <v>33.154521867376026</v>
      </c>
      <c r="G140" s="3">
        <f t="shared" si="62"/>
        <v>817.00343959505949</v>
      </c>
      <c r="H140" s="3">
        <f t="shared" ca="1" si="47"/>
        <v>817.6758787138167</v>
      </c>
      <c r="I140" s="3">
        <f t="shared" ca="1" si="63"/>
        <v>457.53240176979045</v>
      </c>
      <c r="J140" s="3">
        <f t="shared" si="64"/>
        <v>12194.493009612628</v>
      </c>
      <c r="K140" s="3">
        <f t="shared" ca="1" si="65"/>
        <v>12203.097767941354</v>
      </c>
      <c r="L140" s="3">
        <f t="shared" si="48"/>
        <v>-9.4149127888268289</v>
      </c>
      <c r="M140" s="3">
        <f t="shared" ca="1" si="49"/>
        <v>1.5302379414441829</v>
      </c>
      <c r="N140" s="3">
        <f t="shared" ca="1" si="50"/>
        <v>87.676175695538888</v>
      </c>
      <c r="O140" s="1">
        <f t="shared" ca="1" si="44"/>
        <v>133718768.52608246</v>
      </c>
      <c r="P140" s="1">
        <f t="shared" si="45"/>
        <v>-45924035.275784522</v>
      </c>
      <c r="Q140" s="1">
        <f t="shared" ca="1" si="51"/>
        <v>179642803.80186698</v>
      </c>
      <c r="R140" s="1">
        <f t="shared" ca="1" si="46"/>
        <v>327070.35148552665</v>
      </c>
      <c r="S140" s="3">
        <f t="shared" si="52"/>
        <v>290.7201181012374</v>
      </c>
      <c r="T140" s="13">
        <f t="shared" ca="1" si="53"/>
        <v>2.8125878733616831</v>
      </c>
      <c r="U140" s="13">
        <f t="shared" si="54"/>
        <v>0.31939080054545327</v>
      </c>
      <c r="V140" s="5">
        <f t="shared" ca="1" si="55"/>
        <v>12.627544722</v>
      </c>
      <c r="W140" s="3">
        <f t="shared" ca="1" si="56"/>
        <v>40.962846619253334</v>
      </c>
      <c r="X140" s="3">
        <f t="shared" ca="1" si="57"/>
        <v>-1.6609314636066597</v>
      </c>
      <c r="Y140" s="3">
        <f t="shared" ca="1" si="58"/>
        <v>-40.929159652082717</v>
      </c>
      <c r="AJ140">
        <v>1.37</v>
      </c>
      <c r="AK140">
        <v>8.2463719778430598</v>
      </c>
    </row>
    <row r="141" spans="4:37" x14ac:dyDescent="0.2">
      <c r="D141" s="1">
        <f t="shared" si="59"/>
        <v>139</v>
      </c>
      <c r="E141" s="2">
        <f t="shared" si="60"/>
        <v>13.999999999999966</v>
      </c>
      <c r="F141" s="3">
        <f t="shared" ca="1" si="61"/>
        <v>33.154521867376026</v>
      </c>
      <c r="G141" s="3">
        <f t="shared" si="62"/>
        <v>816.06194831617677</v>
      </c>
      <c r="H141" s="3">
        <f t="shared" ca="1" si="47"/>
        <v>816.73516258934796</v>
      </c>
      <c r="I141" s="3">
        <f t="shared" ca="1" si="63"/>
        <v>460.84785395652807</v>
      </c>
      <c r="J141" s="3">
        <f t="shared" si="64"/>
        <v>12276.14627900819</v>
      </c>
      <c r="K141" s="3">
        <f t="shared" ca="1" si="65"/>
        <v>12284.818319984195</v>
      </c>
      <c r="L141" s="3">
        <f t="shared" si="48"/>
        <v>-9.4124483225728302</v>
      </c>
      <c r="M141" s="3">
        <f t="shared" ca="1" si="49"/>
        <v>1.5301912005914893</v>
      </c>
      <c r="N141" s="3">
        <f t="shared" ca="1" si="50"/>
        <v>87.6734976419487</v>
      </c>
      <c r="O141" s="1">
        <f t="shared" ca="1" si="44"/>
        <v>133411265.16196972</v>
      </c>
      <c r="P141" s="1">
        <f t="shared" si="45"/>
        <v>-46219436.980603732</v>
      </c>
      <c r="Q141" s="1">
        <f t="shared" ca="1" si="51"/>
        <v>179630702.14257345</v>
      </c>
      <c r="R141" s="1">
        <f t="shared" ca="1" si="46"/>
        <v>326694.06503573922</v>
      </c>
      <c r="S141" s="3">
        <f t="shared" si="52"/>
        <v>290.38813550465966</v>
      </c>
      <c r="T141" s="13">
        <f t="shared" ca="1" si="53"/>
        <v>2.8125638162522049</v>
      </c>
      <c r="U141" s="13">
        <f t="shared" si="54"/>
        <v>0.31607685495191451</v>
      </c>
      <c r="V141" s="5">
        <f t="shared" ca="1" si="55"/>
        <v>12.627544722</v>
      </c>
      <c r="W141" s="3">
        <f t="shared" ca="1" si="56"/>
        <v>40.491185190333752</v>
      </c>
      <c r="X141" s="3">
        <f t="shared" ca="1" si="57"/>
        <v>-1.6436979161920551</v>
      </c>
      <c r="Y141" s="3">
        <f t="shared" ca="1" si="58"/>
        <v>-40.457809323766028</v>
      </c>
      <c r="AJ141">
        <v>1.38</v>
      </c>
      <c r="AK141">
        <v>8.1985695949253401</v>
      </c>
    </row>
    <row r="142" spans="4:37" x14ac:dyDescent="0.2">
      <c r="D142" s="1">
        <f t="shared" si="59"/>
        <v>140</v>
      </c>
      <c r="E142" s="2">
        <f t="shared" si="60"/>
        <v>14.099999999999966</v>
      </c>
      <c r="F142" s="3">
        <f t="shared" ca="1" si="61"/>
        <v>33.154521867376026</v>
      </c>
      <c r="G142" s="3">
        <f t="shared" si="62"/>
        <v>815.12070348391944</v>
      </c>
      <c r="H142" s="3">
        <f t="shared" ca="1" si="47"/>
        <v>815.79469449633837</v>
      </c>
      <c r="I142" s="3">
        <f t="shared" ca="1" si="63"/>
        <v>464.16330614326569</v>
      </c>
      <c r="J142" s="3">
        <f t="shared" si="64"/>
        <v>12357.705411598195</v>
      </c>
      <c r="K142" s="3">
        <f t="shared" ca="1" si="65"/>
        <v>12366.444812816098</v>
      </c>
      <c r="L142" s="3">
        <f t="shared" si="48"/>
        <v>-9.4099866975642854</v>
      </c>
      <c r="M142" s="3">
        <f t="shared" ca="1" si="49"/>
        <v>1.5301443642197781</v>
      </c>
      <c r="N142" s="3">
        <f t="shared" ca="1" si="50"/>
        <v>87.670814115521935</v>
      </c>
      <c r="O142" s="1">
        <f t="shared" ca="1" si="44"/>
        <v>133104196.71367481</v>
      </c>
      <c r="P142" s="1">
        <f t="shared" si="45"/>
        <v>-46514337.414222881</v>
      </c>
      <c r="Q142" s="1">
        <f t="shared" ca="1" si="51"/>
        <v>179618534.12789768</v>
      </c>
      <c r="R142" s="1">
        <f t="shared" ca="1" si="46"/>
        <v>326317.87779853534</v>
      </c>
      <c r="S142" s="3">
        <f t="shared" si="52"/>
        <v>290.05653564574055</v>
      </c>
      <c r="T142" s="13">
        <f t="shared" ca="1" si="53"/>
        <v>2.8125368479636883</v>
      </c>
      <c r="U142" s="13">
        <f t="shared" si="54"/>
        <v>0.31279311567480378</v>
      </c>
      <c r="V142" s="5">
        <f t="shared" ca="1" si="55"/>
        <v>12.627544722</v>
      </c>
      <c r="W142" s="3">
        <f t="shared" ca="1" si="56"/>
        <v>40.024379027377719</v>
      </c>
      <c r="X142" s="3">
        <f t="shared" ca="1" si="57"/>
        <v>-1.6266214510142247</v>
      </c>
      <c r="Y142" s="3">
        <f t="shared" ca="1" si="58"/>
        <v>-39.991311796217609</v>
      </c>
      <c r="AJ142">
        <v>1.39</v>
      </c>
      <c r="AK142">
        <v>8.1525470182477608</v>
      </c>
    </row>
    <row r="143" spans="4:37" x14ac:dyDescent="0.2">
      <c r="D143" s="1">
        <f t="shared" si="59"/>
        <v>141</v>
      </c>
      <c r="E143" s="2">
        <f t="shared" si="60"/>
        <v>14.199999999999966</v>
      </c>
      <c r="F143" s="3">
        <f t="shared" ca="1" si="61"/>
        <v>33.154521867376026</v>
      </c>
      <c r="G143" s="3">
        <f t="shared" si="62"/>
        <v>814.17970481416296</v>
      </c>
      <c r="H143" s="3">
        <f t="shared" ca="1" si="47"/>
        <v>814.85447415568126</v>
      </c>
      <c r="I143" s="3">
        <f t="shared" ca="1" si="63"/>
        <v>467.4787583300033</v>
      </c>
      <c r="J143" s="3">
        <f t="shared" si="64"/>
        <v>12439.170432013099</v>
      </c>
      <c r="K143" s="3">
        <f t="shared" ca="1" si="65"/>
        <v>12447.977271226251</v>
      </c>
      <c r="L143" s="3">
        <f t="shared" si="48"/>
        <v>-9.4075279130577965</v>
      </c>
      <c r="M143" s="3">
        <f t="shared" ca="1" si="49"/>
        <v>1.5300974320267977</v>
      </c>
      <c r="N143" s="3">
        <f t="shared" ca="1" si="50"/>
        <v>87.668125098940862</v>
      </c>
      <c r="O143" s="1">
        <f t="shared" ca="1" si="44"/>
        <v>132797562.81030637</v>
      </c>
      <c r="P143" s="1">
        <f t="shared" si="45"/>
        <v>-46808737.221778572</v>
      </c>
      <c r="Q143" s="1">
        <f t="shared" ca="1" si="51"/>
        <v>179606300.03208494</v>
      </c>
      <c r="R143" s="1">
        <f t="shared" ca="1" si="46"/>
        <v>325941.78966227249</v>
      </c>
      <c r="S143" s="3">
        <f t="shared" si="52"/>
        <v>289.72531842433841</v>
      </c>
      <c r="T143" s="13">
        <f t="shared" ca="1" si="53"/>
        <v>2.8125069586159763</v>
      </c>
      <c r="U143" s="13">
        <f t="shared" si="54"/>
        <v>0.30953934449117532</v>
      </c>
      <c r="V143" s="5">
        <f t="shared" ca="1" si="55"/>
        <v>12.627544722</v>
      </c>
      <c r="W143" s="3">
        <f t="shared" ca="1" si="56"/>
        <v>39.562383918702565</v>
      </c>
      <c r="X143" s="3">
        <f t="shared" ca="1" si="57"/>
        <v>-1.6097008292397881</v>
      </c>
      <c r="Y143" s="3">
        <f t="shared" ca="1" si="58"/>
        <v>-39.529622874132762</v>
      </c>
      <c r="AJ143">
        <v>1.4</v>
      </c>
      <c r="AK143">
        <v>8.1081886348726702</v>
      </c>
    </row>
    <row r="144" spans="4:37" x14ac:dyDescent="0.2">
      <c r="D144" s="1">
        <f t="shared" si="59"/>
        <v>142</v>
      </c>
      <c r="E144" s="2">
        <f t="shared" si="60"/>
        <v>14.299999999999965</v>
      </c>
      <c r="F144" s="3">
        <f t="shared" ca="1" si="61"/>
        <v>33.154521867376026</v>
      </c>
      <c r="G144" s="3">
        <f t="shared" si="62"/>
        <v>813.23895202285723</v>
      </c>
      <c r="H144" s="3">
        <f t="shared" ca="1" si="47"/>
        <v>813.91450128836595</v>
      </c>
      <c r="I144" s="3">
        <f t="shared" ca="1" si="63"/>
        <v>470.79421051674092</v>
      </c>
      <c r="J144" s="3">
        <f t="shared" si="64"/>
        <v>12520.541364854949</v>
      </c>
      <c r="K144" s="3">
        <f t="shared" ca="1" si="65"/>
        <v>12529.415719975937</v>
      </c>
      <c r="L144" s="3">
        <f t="shared" si="48"/>
        <v>-9.405071968310823</v>
      </c>
      <c r="M144" s="3">
        <f t="shared" ca="1" si="49"/>
        <v>1.5300504037090137</v>
      </c>
      <c r="N144" s="3">
        <f t="shared" ca="1" si="50"/>
        <v>87.665430574814238</v>
      </c>
      <c r="O144" s="1">
        <f t="shared" ca="1" si="44"/>
        <v>132491363.08149788</v>
      </c>
      <c r="P144" s="1">
        <f t="shared" si="45"/>
        <v>-47102637.047469363</v>
      </c>
      <c r="Q144" s="1">
        <f t="shared" ca="1" si="51"/>
        <v>179594000.12896723</v>
      </c>
      <c r="R144" s="1">
        <f t="shared" ca="1" si="46"/>
        <v>325565.8005153464</v>
      </c>
      <c r="S144" s="3">
        <f t="shared" si="52"/>
        <v>289.39448374042735</v>
      </c>
      <c r="T144" s="13">
        <f t="shared" ca="1" si="53"/>
        <v>2.8124741383059924</v>
      </c>
      <c r="U144" s="13">
        <f t="shared" si="54"/>
        <v>0.30631530477695323</v>
      </c>
      <c r="V144" s="5">
        <f t="shared" ca="1" si="55"/>
        <v>12.627544722</v>
      </c>
      <c r="W144" s="3">
        <f t="shared" ca="1" si="56"/>
        <v>39.105156004852191</v>
      </c>
      <c r="X144" s="3">
        <f t="shared" ca="1" si="57"/>
        <v>-1.592934820349978</v>
      </c>
      <c r="Y144" s="3">
        <f t="shared" ca="1" si="58"/>
        <v>-39.072698714344568</v>
      </c>
      <c r="AJ144">
        <v>1.41</v>
      </c>
      <c r="AK144">
        <v>8.0653885387335098</v>
      </c>
    </row>
    <row r="145" spans="4:37" x14ac:dyDescent="0.2">
      <c r="D145" s="1">
        <f t="shared" si="59"/>
        <v>143</v>
      </c>
      <c r="E145" s="2">
        <f t="shared" si="60"/>
        <v>14.399999999999965</v>
      </c>
      <c r="F145" s="3">
        <f t="shared" ca="1" si="61"/>
        <v>33.154521867376026</v>
      </c>
      <c r="G145" s="3">
        <f t="shared" si="62"/>
        <v>812.29844482602618</v>
      </c>
      <c r="H145" s="3">
        <f t="shared" ca="1" si="47"/>
        <v>812.97477561547691</v>
      </c>
      <c r="I145" s="3">
        <f t="shared" ca="1" si="63"/>
        <v>474.10966270347853</v>
      </c>
      <c r="J145" s="3">
        <f t="shared" si="64"/>
        <v>12601.818234697394</v>
      </c>
      <c r="K145" s="3">
        <f t="shared" ca="1" si="65"/>
        <v>12610.760183798549</v>
      </c>
      <c r="L145" s="3">
        <f t="shared" si="48"/>
        <v>-9.4026188625816811</v>
      </c>
      <c r="M145" s="3">
        <f t="shared" ca="1" si="49"/>
        <v>1.5300032789616014</v>
      </c>
      <c r="N145" s="3">
        <f t="shared" ca="1" si="50"/>
        <v>87.662730525676892</v>
      </c>
      <c r="O145" s="1">
        <f t="shared" ca="1" si="44"/>
        <v>132185597.15740702</v>
      </c>
      <c r="P145" s="1">
        <f t="shared" si="45"/>
        <v>-47396037.534556597</v>
      </c>
      <c r="Q145" s="1">
        <f t="shared" ca="1" si="51"/>
        <v>179581634.69196361</v>
      </c>
      <c r="R145" s="1">
        <f t="shared" ca="1" si="46"/>
        <v>325189.91024619079</v>
      </c>
      <c r="S145" s="3">
        <f t="shared" si="52"/>
        <v>289.06403149409675</v>
      </c>
      <c r="T145" s="13">
        <f t="shared" ca="1" si="53"/>
        <v>2.8124383771077359</v>
      </c>
      <c r="U145" s="13">
        <f t="shared" si="54"/>
        <v>0.30312076149795447</v>
      </c>
      <c r="V145" s="5">
        <f t="shared" ca="1" si="55"/>
        <v>12.627544722</v>
      </c>
      <c r="W145" s="3">
        <f t="shared" ca="1" si="56"/>
        <v>38.652651776168156</v>
      </c>
      <c r="X145" s="3">
        <f t="shared" ca="1" si="57"/>
        <v>-1.576322202093966</v>
      </c>
      <c r="Y145" s="3">
        <f t="shared" ca="1" si="58"/>
        <v>-38.620495823395395</v>
      </c>
      <c r="AJ145">
        <v>1.42</v>
      </c>
      <c r="AK145">
        <v>8.0240503096032896</v>
      </c>
    </row>
    <row r="146" spans="4:37" x14ac:dyDescent="0.2">
      <c r="D146" s="1">
        <f t="shared" si="59"/>
        <v>144</v>
      </c>
      <c r="E146" s="2">
        <f t="shared" si="60"/>
        <v>14.499999999999964</v>
      </c>
      <c r="F146" s="3">
        <f t="shared" ca="1" si="61"/>
        <v>33.154521867376026</v>
      </c>
      <c r="G146" s="3">
        <f t="shared" si="62"/>
        <v>811.35818293976797</v>
      </c>
      <c r="H146" s="3">
        <f t="shared" ca="1" si="47"/>
        <v>812.03529685819467</v>
      </c>
      <c r="I146" s="3">
        <f t="shared" ca="1" si="63"/>
        <v>477.42511489021615</v>
      </c>
      <c r="J146" s="3">
        <f t="shared" si="64"/>
        <v>12683.001066085684</v>
      </c>
      <c r="K146" s="3">
        <f t="shared" ca="1" si="65"/>
        <v>12692.010687399586</v>
      </c>
      <c r="L146" s="3">
        <f t="shared" si="48"/>
        <v>-9.4001685951295428</v>
      </c>
      <c r="M146" s="3">
        <f t="shared" ca="1" si="49"/>
        <v>1.529956057478439</v>
      </c>
      <c r="N146" s="3">
        <f t="shared" ca="1" si="50"/>
        <v>87.660024933989348</v>
      </c>
      <c r="O146" s="1">
        <f t="shared" ca="1" si="44"/>
        <v>131880264.66871528</v>
      </c>
      <c r="P146" s="1">
        <f t="shared" si="45"/>
        <v>-47688939.325365268</v>
      </c>
      <c r="Q146" s="1">
        <f t="shared" ca="1" si="51"/>
        <v>179569203.99408054</v>
      </c>
      <c r="R146" s="1">
        <f t="shared" ca="1" si="46"/>
        <v>324814.11874327785</v>
      </c>
      <c r="S146" s="3">
        <f t="shared" si="52"/>
        <v>288.73396158555147</v>
      </c>
      <c r="T146" s="13">
        <f t="shared" ca="1" si="53"/>
        <v>2.8123996650722702</v>
      </c>
      <c r="U146" s="13">
        <f t="shared" si="54"/>
        <v>0.29995548120096016</v>
      </c>
      <c r="V146" s="5">
        <f t="shared" ca="1" si="55"/>
        <v>12.627544722</v>
      </c>
      <c r="W146" s="3">
        <f t="shared" ca="1" si="56"/>
        <v>38.204828070376088</v>
      </c>
      <c r="X146" s="3">
        <f t="shared" ca="1" si="57"/>
        <v>-1.5598617604424438</v>
      </c>
      <c r="Y146" s="3">
        <f t="shared" ca="1" si="58"/>
        <v>-38.172971055123625</v>
      </c>
      <c r="AJ146">
        <v>1.43</v>
      </c>
      <c r="AK146">
        <v>7.9840856733874697</v>
      </c>
    </row>
    <row r="147" spans="4:37" x14ac:dyDescent="0.2">
      <c r="D147" s="1">
        <f t="shared" si="59"/>
        <v>145</v>
      </c>
      <c r="E147" s="2">
        <f t="shared" si="60"/>
        <v>14.599999999999964</v>
      </c>
      <c r="F147" s="3">
        <f t="shared" ca="1" si="61"/>
        <v>33.154521867376026</v>
      </c>
      <c r="G147" s="3">
        <f t="shared" si="62"/>
        <v>810.41816608025499</v>
      </c>
      <c r="H147" s="3">
        <f t="shared" ca="1" si="47"/>
        <v>811.09606473779547</v>
      </c>
      <c r="I147" s="3">
        <f t="shared" ca="1" si="63"/>
        <v>480.74056707695377</v>
      </c>
      <c r="J147" s="3">
        <f t="shared" si="64"/>
        <v>12764.089883536686</v>
      </c>
      <c r="K147" s="3">
        <f t="shared" ca="1" si="65"/>
        <v>12773.167255456672</v>
      </c>
      <c r="L147" s="3">
        <f t="shared" si="48"/>
        <v>-9.3977211652144401</v>
      </c>
      <c r="M147" s="3">
        <f t="shared" ca="1" si="49"/>
        <v>1.5299087389521016</v>
      </c>
      <c r="N147" s="3">
        <f t="shared" ca="1" si="50"/>
        <v>87.657313782137436</v>
      </c>
      <c r="O147" s="1">
        <f t="shared" ca="1" si="44"/>
        <v>131575365.24662761</v>
      </c>
      <c r="P147" s="1">
        <f t="shared" si="45"/>
        <v>-47981343.061284892</v>
      </c>
      <c r="Q147" s="1">
        <f t="shared" ca="1" si="51"/>
        <v>179556708.3079125</v>
      </c>
      <c r="R147" s="1">
        <f t="shared" ca="1" si="46"/>
        <v>324438.42589511821</v>
      </c>
      <c r="S147" s="3">
        <f t="shared" si="52"/>
        <v>288.4042739151119</v>
      </c>
      <c r="T147" s="13">
        <f t="shared" ca="1" si="53"/>
        <v>2.8123579922277129</v>
      </c>
      <c r="U147" s="13">
        <f t="shared" si="54"/>
        <v>0.29681923200482002</v>
      </c>
      <c r="V147" s="5">
        <f t="shared" ca="1" si="55"/>
        <v>12.627544722</v>
      </c>
      <c r="W147" s="3">
        <f t="shared" ca="1" si="56"/>
        <v>37.761642070185289</v>
      </c>
      <c r="X147" s="3">
        <f t="shared" ca="1" si="57"/>
        <v>-1.5435522895413276</v>
      </c>
      <c r="Y147" s="3">
        <f t="shared" ca="1" si="58"/>
        <v>-37.730081608263703</v>
      </c>
      <c r="AJ147">
        <v>1.44</v>
      </c>
      <c r="AK147">
        <v>7.9454118035349302</v>
      </c>
    </row>
    <row r="148" spans="4:37" x14ac:dyDescent="0.2">
      <c r="D148" s="1">
        <f t="shared" si="59"/>
        <v>146</v>
      </c>
      <c r="E148" s="2">
        <f t="shared" si="60"/>
        <v>14.699999999999964</v>
      </c>
      <c r="F148" s="3">
        <f t="shared" ca="1" si="61"/>
        <v>33.154521867376026</v>
      </c>
      <c r="G148" s="3">
        <f t="shared" si="62"/>
        <v>809.47839396373354</v>
      </c>
      <c r="H148" s="3">
        <f t="shared" ca="1" si="47"/>
        <v>810.1570789756513</v>
      </c>
      <c r="I148" s="3">
        <f t="shared" ca="1" si="63"/>
        <v>484.05601926369138</v>
      </c>
      <c r="J148" s="3">
        <f t="shared" si="64"/>
        <v>12845.084711538886</v>
      </c>
      <c r="K148" s="3">
        <f t="shared" ca="1" si="65"/>
        <v>12854.229912619563</v>
      </c>
      <c r="L148" s="3">
        <f t="shared" si="48"/>
        <v>-9.3952765720972558</v>
      </c>
      <c r="M148" s="3">
        <f t="shared" ca="1" si="49"/>
        <v>1.5298613230738531</v>
      </c>
      <c r="N148" s="3">
        <f t="shared" ca="1" si="50"/>
        <v>87.654597052431896</v>
      </c>
      <c r="O148" s="1">
        <f t="shared" ca="1" si="44"/>
        <v>131270898.52287194</v>
      </c>
      <c r="P148" s="1">
        <f t="shared" si="45"/>
        <v>-48273249.382770374</v>
      </c>
      <c r="Q148" s="1">
        <f t="shared" ca="1" si="51"/>
        <v>179544147.90564233</v>
      </c>
      <c r="R148" s="1">
        <f t="shared" ca="1" si="46"/>
        <v>324062.8315902605</v>
      </c>
      <c r="S148" s="3">
        <f t="shared" si="52"/>
        <v>288.07496838321367</v>
      </c>
      <c r="T148" s="13">
        <f t="shared" ca="1" si="53"/>
        <v>2.8123133485792295</v>
      </c>
      <c r="U148" s="13">
        <f t="shared" si="54"/>
        <v>0.29371178359160616</v>
      </c>
      <c r="V148" s="5">
        <f t="shared" ca="1" si="55"/>
        <v>12.627544722</v>
      </c>
      <c r="W148" s="3">
        <f t="shared" ca="1" si="56"/>
        <v>37.323051300903536</v>
      </c>
      <c r="X148" s="3">
        <f t="shared" ca="1" si="57"/>
        <v>-1.5273925916657858</v>
      </c>
      <c r="Y148" s="3">
        <f t="shared" ca="1" si="58"/>
        <v>-37.291785024061291</v>
      </c>
      <c r="AJ148">
        <v>1.45</v>
      </c>
      <c r="AK148">
        <v>7.9079546423903899</v>
      </c>
    </row>
    <row r="149" spans="4:37" x14ac:dyDescent="0.2">
      <c r="D149" s="1">
        <f t="shared" si="59"/>
        <v>147</v>
      </c>
      <c r="E149" s="2">
        <f t="shared" si="60"/>
        <v>14.799999999999963</v>
      </c>
      <c r="F149" s="3">
        <f t="shared" ca="1" si="61"/>
        <v>33.154521867376026</v>
      </c>
      <c r="G149" s="3">
        <f t="shared" si="62"/>
        <v>808.5388663065238</v>
      </c>
      <c r="H149" s="3">
        <f t="shared" ca="1" si="47"/>
        <v>809.21833929322997</v>
      </c>
      <c r="I149" s="3">
        <f t="shared" ca="1" si="63"/>
        <v>487.371471450429</v>
      </c>
      <c r="J149" s="3">
        <f t="shared" si="64"/>
        <v>12925.985574552398</v>
      </c>
      <c r="K149" s="3">
        <f t="shared" ca="1" si="65"/>
        <v>12935.198683510158</v>
      </c>
      <c r="L149" s="3">
        <f t="shared" si="48"/>
        <v>-9.3928348150397358</v>
      </c>
      <c r="M149" s="3">
        <f t="shared" ca="1" si="49"/>
        <v>1.52981380953364</v>
      </c>
      <c r="N149" s="3">
        <f t="shared" ca="1" si="50"/>
        <v>87.651874727107952</v>
      </c>
      <c r="O149" s="1">
        <f t="shared" ca="1" si="44"/>
        <v>130966864.1296986</v>
      </c>
      <c r="P149" s="1">
        <f t="shared" si="45"/>
        <v>-48564658.929342866</v>
      </c>
      <c r="Q149" s="1">
        <f t="shared" ca="1" si="51"/>
        <v>179531523.05904147</v>
      </c>
      <c r="R149" s="1">
        <f t="shared" ca="1" si="46"/>
        <v>323687.33571729198</v>
      </c>
      <c r="S149" s="3">
        <f t="shared" si="52"/>
        <v>287.74604489040786</v>
      </c>
      <c r="T149" s="13">
        <f t="shared" ca="1" si="53"/>
        <v>2.8122657241090221</v>
      </c>
      <c r="U149" s="13">
        <f t="shared" si="54"/>
        <v>0.2906329071978016</v>
      </c>
      <c r="V149" s="5">
        <f t="shared" ca="1" si="55"/>
        <v>12.627544722</v>
      </c>
      <c r="W149" s="3">
        <f t="shared" ca="1" si="56"/>
        <v>36.889013628065342</v>
      </c>
      <c r="X149" s="3">
        <f t="shared" ca="1" si="57"/>
        <v>-1.5113814771744136</v>
      </c>
      <c r="Y149" s="3">
        <f t="shared" ca="1" si="58"/>
        <v>-36.858039183901852</v>
      </c>
      <c r="AJ149">
        <v>1.46</v>
      </c>
      <c r="AK149">
        <v>7.8716441671511097</v>
      </c>
    </row>
    <row r="150" spans="4:37" x14ac:dyDescent="0.2">
      <c r="D150" s="1">
        <f t="shared" si="59"/>
        <v>148</v>
      </c>
      <c r="E150" s="2">
        <f t="shared" si="60"/>
        <v>14.899999999999963</v>
      </c>
      <c r="F150" s="3">
        <f t="shared" ca="1" si="61"/>
        <v>33.154521867376026</v>
      </c>
      <c r="G150" s="3">
        <f t="shared" si="62"/>
        <v>807.59958282501987</v>
      </c>
      <c r="H150" s="3">
        <f t="shared" ca="1" si="47"/>
        <v>808.27984541209514</v>
      </c>
      <c r="I150" s="3">
        <f t="shared" ca="1" si="63"/>
        <v>490.68692363716661</v>
      </c>
      <c r="J150" s="3">
        <f t="shared" si="64"/>
        <v>13006.792497008975</v>
      </c>
      <c r="K150" s="3">
        <f t="shared" ca="1" si="65"/>
        <v>13016.073592722507</v>
      </c>
      <c r="L150" s="3">
        <f t="shared" si="48"/>
        <v>-9.3903958933044773</v>
      </c>
      <c r="M150" s="3">
        <f t="shared" ca="1" si="49"/>
        <v>1.5297661980200843</v>
      </c>
      <c r="N150" s="3">
        <f t="shared" ca="1" si="50"/>
        <v>87.649146788324984</v>
      </c>
      <c r="O150" s="1">
        <f t="shared" ca="1" si="44"/>
        <v>130663261.69988008</v>
      </c>
      <c r="P150" s="1">
        <f t="shared" si="45"/>
        <v>-48855572.339590624</v>
      </c>
      <c r="Q150" s="1">
        <f t="shared" ca="1" si="51"/>
        <v>179518834.0394707</v>
      </c>
      <c r="R150" s="1">
        <f t="shared" ca="1" si="46"/>
        <v>323311.93816483807</v>
      </c>
      <c r="S150" s="3">
        <f t="shared" si="52"/>
        <v>287.41750333736081</v>
      </c>
      <c r="T150" s="13">
        <f t="shared" ca="1" si="53"/>
        <v>2.8122151087763223</v>
      </c>
      <c r="U150" s="13">
        <f t="shared" si="54"/>
        <v>0.28758237560553329</v>
      </c>
      <c r="V150" s="5">
        <f t="shared" ca="1" si="55"/>
        <v>12.627544722</v>
      </c>
      <c r="W150" s="3">
        <f t="shared" ca="1" si="56"/>
        <v>36.459487255074677</v>
      </c>
      <c r="X150" s="3">
        <f t="shared" ca="1" si="57"/>
        <v>-1.495517764463612</v>
      </c>
      <c r="Y150" s="3">
        <f t="shared" ca="1" si="58"/>
        <v>-36.428802306953855</v>
      </c>
      <c r="AJ150">
        <v>1.47</v>
      </c>
      <c r="AK150">
        <v>7.8364157890172601</v>
      </c>
    </row>
    <row r="151" spans="4:37" x14ac:dyDescent="0.2">
      <c r="D151" s="1">
        <f t="shared" si="59"/>
        <v>149</v>
      </c>
      <c r="E151" s="2">
        <f t="shared" si="60"/>
        <v>14.999999999999963</v>
      </c>
      <c r="F151" s="3">
        <f t="shared" ca="1" si="61"/>
        <v>33.154521867376026</v>
      </c>
      <c r="G151" s="3">
        <f t="shared" si="62"/>
        <v>806.66054323568937</v>
      </c>
      <c r="H151" s="3">
        <f t="shared" ca="1" si="47"/>
        <v>807.34159705390618</v>
      </c>
      <c r="I151" s="3">
        <f t="shared" ca="1" si="63"/>
        <v>494.00237582390423</v>
      </c>
      <c r="J151" s="3">
        <f t="shared" si="64"/>
        <v>13087.505503312012</v>
      </c>
      <c r="K151" s="3">
        <f t="shared" ca="1" si="65"/>
        <v>13096.854664822824</v>
      </c>
      <c r="L151" s="3">
        <f t="shared" si="48"/>
        <v>-9.3879598061549352</v>
      </c>
      <c r="M151" s="3">
        <f t="shared" ca="1" si="49"/>
        <v>1.5297184882204757</v>
      </c>
      <c r="N151" s="3">
        <f t="shared" ca="1" si="50"/>
        <v>87.646413218166003</v>
      </c>
      <c r="O151" s="1">
        <f t="shared" ca="1" si="44"/>
        <v>130360090.86671036</v>
      </c>
      <c r="P151" s="1">
        <f t="shared" si="45"/>
        <v>-49145990.251169868</v>
      </c>
      <c r="Q151" s="1">
        <f t="shared" ca="1" si="51"/>
        <v>179506081.11788023</v>
      </c>
      <c r="R151" s="1">
        <f t="shared" ca="1" si="46"/>
        <v>322936.63882156246</v>
      </c>
      <c r="S151" s="3">
        <f t="shared" si="52"/>
        <v>287.08934362485417</v>
      </c>
      <c r="T151" s="13">
        <f t="shared" ca="1" si="53"/>
        <v>2.8121614925173848</v>
      </c>
      <c r="U151" s="13">
        <f t="shared" si="54"/>
        <v>0.28455996313384396</v>
      </c>
      <c r="V151" s="5">
        <f t="shared" ca="1" si="55"/>
        <v>12.627544722</v>
      </c>
      <c r="W151" s="3">
        <f t="shared" ca="1" si="56"/>
        <v>36.034430720861472</v>
      </c>
      <c r="X151" s="3">
        <f t="shared" ca="1" si="57"/>
        <v>-1.4798002799222485</v>
      </c>
      <c r="Y151" s="3">
        <f t="shared" ca="1" si="58"/>
        <v>-36.004032947825536</v>
      </c>
      <c r="AJ151">
        <v>1.48</v>
      </c>
      <c r="AK151">
        <v>7.8022113063386103</v>
      </c>
    </row>
    <row r="152" spans="4:37" x14ac:dyDescent="0.2">
      <c r="D152" s="1">
        <f t="shared" si="59"/>
        <v>150</v>
      </c>
      <c r="E152" s="2">
        <f t="shared" si="60"/>
        <v>15.099999999999962</v>
      </c>
      <c r="F152" s="3">
        <f t="shared" ca="1" si="61"/>
        <v>33.154521867376026</v>
      </c>
      <c r="G152" s="3">
        <f t="shared" si="62"/>
        <v>805.72174725507386</v>
      </c>
      <c r="H152" s="3">
        <f t="shared" ca="1" si="47"/>
        <v>806.40359394041855</v>
      </c>
      <c r="I152" s="3">
        <f t="shared" ca="1" si="63"/>
        <v>497.31782801064185</v>
      </c>
      <c r="J152" s="3">
        <f t="shared" si="64"/>
        <v>13168.124617836549</v>
      </c>
      <c r="K152" s="3">
        <f t="shared" ca="1" si="65"/>
        <v>13177.541924349487</v>
      </c>
      <c r="L152" s="3">
        <f t="shared" si="48"/>
        <v>-9.3855265528554188</v>
      </c>
      <c r="M152" s="3">
        <f t="shared" ca="1" si="49"/>
        <v>1.5296706798207653</v>
      </c>
      <c r="N152" s="3">
        <f t="shared" ca="1" si="50"/>
        <v>87.643673998637311</v>
      </c>
      <c r="O152" s="1">
        <f t="shared" ca="1" si="44"/>
        <v>130057351.26400469</v>
      </c>
      <c r="P152" s="1">
        <f t="shared" si="45"/>
        <v>-49435913.300805613</v>
      </c>
      <c r="Q152" s="1">
        <f t="shared" ca="1" si="51"/>
        <v>179493264.56481031</v>
      </c>
      <c r="R152" s="1">
        <f t="shared" ca="1" si="46"/>
        <v>322561.4375761674</v>
      </c>
      <c r="S152" s="3">
        <f t="shared" si="52"/>
        <v>286.76156565378488</v>
      </c>
      <c r="T152" s="13">
        <f t="shared" ca="1" si="53"/>
        <v>2.8121048652454763</v>
      </c>
      <c r="U152" s="13">
        <f t="shared" si="54"/>
        <v>0.28156544563000557</v>
      </c>
      <c r="V152" s="5">
        <f t="shared" ca="1" si="55"/>
        <v>12.627544722</v>
      </c>
      <c r="W152" s="3">
        <f t="shared" ca="1" si="56"/>
        <v>35.613802897552212</v>
      </c>
      <c r="X152" s="3">
        <f t="shared" ca="1" si="57"/>
        <v>-1.4642278578864525</v>
      </c>
      <c r="Y152" s="3">
        <f t="shared" ca="1" si="58"/>
        <v>-35.583689994235954</v>
      </c>
      <c r="AJ152">
        <v>1.49</v>
      </c>
      <c r="AK152">
        <v>7.7689747671300999</v>
      </c>
    </row>
    <row r="153" spans="4:37" x14ac:dyDescent="0.2">
      <c r="D153" s="1">
        <f t="shared" si="59"/>
        <v>151</v>
      </c>
      <c r="E153" s="2">
        <f t="shared" si="60"/>
        <v>15.199999999999962</v>
      </c>
      <c r="F153" s="3">
        <f t="shared" ca="1" si="61"/>
        <v>33.154521867376026</v>
      </c>
      <c r="G153" s="3">
        <f t="shared" si="62"/>
        <v>804.78319459978832</v>
      </c>
      <c r="H153" s="3">
        <f t="shared" ca="1" si="47"/>
        <v>805.46583579348362</v>
      </c>
      <c r="I153" s="3">
        <f t="shared" ca="1" si="63"/>
        <v>500.63328019737946</v>
      </c>
      <c r="J153" s="3">
        <f t="shared" si="64"/>
        <v>13248.649864929292</v>
      </c>
      <c r="K153" s="3">
        <f t="shared" ca="1" si="65"/>
        <v>13258.13539581306</v>
      </c>
      <c r="L153" s="3">
        <f t="shared" si="48"/>
        <v>-9.3830961326710938</v>
      </c>
      <c r="M153" s="3">
        <f t="shared" ca="1" si="49"/>
        <v>1.5296227725055584</v>
      </c>
      <c r="N153" s="3">
        <f t="shared" ca="1" si="50"/>
        <v>87.640929111668157</v>
      </c>
      <c r="O153" s="1">
        <f t="shared" ca="1" si="44"/>
        <v>129755042.52609901</v>
      </c>
      <c r="P153" s="1">
        <f t="shared" si="45"/>
        <v>-49725342.124292582</v>
      </c>
      <c r="Q153" s="1">
        <f t="shared" ca="1" si="51"/>
        <v>179480384.65039158</v>
      </c>
      <c r="R153" s="1">
        <f t="shared" ca="1" si="46"/>
        <v>322186.33431739343</v>
      </c>
      <c r="S153" s="3">
        <f t="shared" si="52"/>
        <v>286.4341693251651</v>
      </c>
      <c r="T153" s="13">
        <f t="shared" ca="1" si="53"/>
        <v>2.8120452168508732</v>
      </c>
      <c r="U153" s="13">
        <f t="shared" si="54"/>
        <v>0.27859860046087292</v>
      </c>
      <c r="V153" s="5">
        <f t="shared" ca="1" si="55"/>
        <v>12.627544722</v>
      </c>
      <c r="W153" s="3">
        <f t="shared" ca="1" si="56"/>
        <v>35.197562988154317</v>
      </c>
      <c r="X153" s="3">
        <f t="shared" ca="1" si="57"/>
        <v>-1.4487993405946398</v>
      </c>
      <c r="Y153" s="3">
        <f t="shared" ca="1" si="58"/>
        <v>-35.167732664699656</v>
      </c>
      <c r="AJ153">
        <v>1.5</v>
      </c>
      <c r="AK153">
        <v>7.7366548497245304</v>
      </c>
    </row>
    <row r="154" spans="4:37" x14ac:dyDescent="0.2">
      <c r="D154" s="1">
        <f t="shared" si="59"/>
        <v>152</v>
      </c>
      <c r="E154" s="2">
        <f t="shared" si="60"/>
        <v>15.299999999999962</v>
      </c>
      <c r="F154" s="3">
        <f t="shared" ca="1" si="61"/>
        <v>33.154521867376026</v>
      </c>
      <c r="G154" s="3">
        <f t="shared" si="62"/>
        <v>803.84488498652115</v>
      </c>
      <c r="H154" s="3">
        <f t="shared" ca="1" si="47"/>
        <v>804.52832233504853</v>
      </c>
      <c r="I154" s="3">
        <f t="shared" ca="1" si="63"/>
        <v>503.94873238411708</v>
      </c>
      <c r="J154" s="3">
        <f t="shared" si="64"/>
        <v>13329.081268908607</v>
      </c>
      <c r="K154" s="3">
        <f t="shared" ca="1" si="65"/>
        <v>13338.635103696297</v>
      </c>
      <c r="L154" s="3">
        <f t="shared" si="48"/>
        <v>-9.3806685448679819</v>
      </c>
      <c r="M154" s="3">
        <f t="shared" ca="1" si="49"/>
        <v>1.5295747659581069</v>
      </c>
      <c r="N154" s="3">
        <f t="shared" ca="1" si="50"/>
        <v>87.638178539110186</v>
      </c>
      <c r="O154" s="1">
        <f t="shared" ca="1" si="44"/>
        <v>129453164.28784955</v>
      </c>
      <c r="P154" s="1">
        <f t="shared" si="45"/>
        <v>-50014277.356495991</v>
      </c>
      <c r="Q154" s="1">
        <f t="shared" ca="1" si="51"/>
        <v>179467441.64434552</v>
      </c>
      <c r="R154" s="1">
        <f t="shared" ca="1" si="46"/>
        <v>321811.32893401943</v>
      </c>
      <c r="S154" s="3">
        <f t="shared" si="52"/>
        <v>286.10715454012217</v>
      </c>
      <c r="T154" s="13">
        <f t="shared" ca="1" si="53"/>
        <v>2.8119825372008505</v>
      </c>
      <c r="U154" s="13">
        <f t="shared" si="54"/>
        <v>0.27565920650427594</v>
      </c>
      <c r="V154" s="5">
        <f t="shared" ca="1" si="55"/>
        <v>12.627544722</v>
      </c>
      <c r="W154" s="3">
        <f t="shared" ca="1" si="56"/>
        <v>34.785670524254122</v>
      </c>
      <c r="X154" s="3">
        <f t="shared" ca="1" si="57"/>
        <v>-1.4335135781427784</v>
      </c>
      <c r="Y154" s="3">
        <f t="shared" ca="1" si="58"/>
        <v>-34.756120506225123</v>
      </c>
      <c r="AJ154">
        <v>1.51</v>
      </c>
      <c r="AK154">
        <v>7.7052044493952803</v>
      </c>
    </row>
    <row r="155" spans="4:37" x14ac:dyDescent="0.2">
      <c r="D155" s="1">
        <f t="shared" si="59"/>
        <v>153</v>
      </c>
      <c r="E155" s="2">
        <f t="shared" si="60"/>
        <v>15.399999999999961</v>
      </c>
      <c r="F155" s="3">
        <f t="shared" ca="1" si="61"/>
        <v>33.154521867376026</v>
      </c>
      <c r="G155" s="3">
        <f t="shared" si="62"/>
        <v>802.90681813203435</v>
      </c>
      <c r="H155" s="3">
        <f t="shared" ca="1" si="47"/>
        <v>803.59105328715668</v>
      </c>
      <c r="I155" s="3">
        <f t="shared" ca="1" si="63"/>
        <v>507.2641845708547</v>
      </c>
      <c r="J155" s="3">
        <f t="shared" si="64"/>
        <v>13409.418854064535</v>
      </c>
      <c r="K155" s="3">
        <f t="shared" ca="1" si="65"/>
        <v>13419.041072454149</v>
      </c>
      <c r="L155" s="3">
        <f t="shared" si="48"/>
        <v>-9.3782437887129593</v>
      </c>
      <c r="M155" s="3">
        <f t="shared" ca="1" si="49"/>
        <v>1.5295266598603021</v>
      </c>
      <c r="N155" s="3">
        <f t="shared" ca="1" si="50"/>
        <v>87.635422262737137</v>
      </c>
      <c r="O155" s="1">
        <f t="shared" ca="1" si="44"/>
        <v>129151716.18463239</v>
      </c>
      <c r="P155" s="1">
        <f t="shared" si="45"/>
        <v>-50302719.631352469</v>
      </c>
      <c r="Q155" s="1">
        <f t="shared" ca="1" si="51"/>
        <v>179454435.81598485</v>
      </c>
      <c r="R155" s="1">
        <f t="shared" ca="1" si="46"/>
        <v>321436.42131486267</v>
      </c>
      <c r="S155" s="3">
        <f t="shared" si="52"/>
        <v>285.7805211998986</v>
      </c>
      <c r="T155" s="13">
        <f t="shared" ca="1" si="53"/>
        <v>2.8119168161396781</v>
      </c>
      <c r="U155" s="13">
        <f t="shared" si="54"/>
        <v>0.27274704414045642</v>
      </c>
      <c r="V155" s="5">
        <f t="shared" ca="1" si="55"/>
        <v>12.627544722</v>
      </c>
      <c r="W155" s="3">
        <f t="shared" ca="1" si="56"/>
        <v>34.378085363729191</v>
      </c>
      <c r="X155" s="3">
        <f t="shared" ca="1" si="57"/>
        <v>-1.4183694284398443</v>
      </c>
      <c r="Y155" s="3">
        <f t="shared" ca="1" si="58"/>
        <v>-34.348813392027367</v>
      </c>
      <c r="AJ155">
        <v>1.52</v>
      </c>
      <c r="AK155">
        <v>7.6745790108029697</v>
      </c>
    </row>
    <row r="156" spans="4:37" x14ac:dyDescent="0.2">
      <c r="D156" s="1">
        <f t="shared" si="59"/>
        <v>154</v>
      </c>
      <c r="E156" s="2">
        <f t="shared" si="60"/>
        <v>15.499999999999961</v>
      </c>
      <c r="F156" s="3">
        <f t="shared" ca="1" si="61"/>
        <v>33.154521867376026</v>
      </c>
      <c r="G156" s="3">
        <f t="shared" si="62"/>
        <v>801.96899375316309</v>
      </c>
      <c r="H156" s="3">
        <f t="shared" ca="1" si="47"/>
        <v>802.65402837194756</v>
      </c>
      <c r="I156" s="3">
        <f t="shared" ca="1" si="63"/>
        <v>510.57963675759231</v>
      </c>
      <c r="J156" s="3">
        <f t="shared" si="64"/>
        <v>13489.662644658794</v>
      </c>
      <c r="K156" s="3">
        <f t="shared" ca="1" si="65"/>
        <v>13499.353326513774</v>
      </c>
      <c r="L156" s="3">
        <f t="shared" si="48"/>
        <v>-9.3758218634737567</v>
      </c>
      <c r="M156" s="3">
        <f t="shared" ca="1" si="49"/>
        <v>1.5294784538926673</v>
      </c>
      <c r="N156" s="3">
        <f t="shared" ca="1" si="50"/>
        <v>87.632660264244322</v>
      </c>
      <c r="O156" s="1">
        <f t="shared" ca="1" si="44"/>
        <v>128850697.85234304</v>
      </c>
      <c r="P156" s="1">
        <f t="shared" si="45"/>
        <v>-50590669.581870854</v>
      </c>
      <c r="Q156" s="1">
        <f t="shared" ca="1" si="51"/>
        <v>179441367.43421388</v>
      </c>
      <c r="R156" s="1">
        <f t="shared" ca="1" si="46"/>
        <v>321061.611348779</v>
      </c>
      <c r="S156" s="3">
        <f t="shared" si="52"/>
        <v>285.45426920585209</v>
      </c>
      <c r="T156" s="13">
        <f t="shared" ca="1" si="53"/>
        <v>2.8118480434886148</v>
      </c>
      <c r="U156" s="13">
        <f t="shared" si="54"/>
        <v>0.26986189524353876</v>
      </c>
      <c r="V156" s="5">
        <f t="shared" ca="1" si="55"/>
        <v>12.627544722</v>
      </c>
      <c r="W156" s="3">
        <f t="shared" ca="1" si="56"/>
        <v>33.974767688473449</v>
      </c>
      <c r="X156" s="3">
        <f t="shared" ca="1" si="57"/>
        <v>-1.4033657571634754</v>
      </c>
      <c r="Y156" s="3">
        <f t="shared" ca="1" si="58"/>
        <v>-33.945771519253476</v>
      </c>
      <c r="AJ156">
        <v>1.53</v>
      </c>
      <c r="AK156">
        <v>7.6447371504822303</v>
      </c>
    </row>
    <row r="157" spans="4:37" x14ac:dyDescent="0.2">
      <c r="D157" s="1">
        <f t="shared" si="59"/>
        <v>155</v>
      </c>
      <c r="E157" s="2">
        <f t="shared" si="60"/>
        <v>15.599999999999961</v>
      </c>
      <c r="F157" s="3">
        <f t="shared" ca="1" si="61"/>
        <v>33.154521867376026</v>
      </c>
      <c r="G157" s="3">
        <f t="shared" si="62"/>
        <v>801.03141156681568</v>
      </c>
      <c r="H157" s="3">
        <f t="shared" ca="1" si="47"/>
        <v>801.71724731165637</v>
      </c>
      <c r="I157" s="3">
        <f t="shared" ca="1" si="63"/>
        <v>513.89508894432993</v>
      </c>
      <c r="J157" s="3">
        <f t="shared" si="64"/>
        <v>13569.812664924793</v>
      </c>
      <c r="K157" s="3">
        <f t="shared" ca="1" si="65"/>
        <v>13579.571890274556</v>
      </c>
      <c r="L157" s="3">
        <f t="shared" si="48"/>
        <v>-9.3734027684189591</v>
      </c>
      <c r="M157" s="3">
        <f t="shared" ca="1" si="49"/>
        <v>1.529430147734351</v>
      </c>
      <c r="N157" s="3">
        <f t="shared" ca="1" si="50"/>
        <v>87.629892525248295</v>
      </c>
      <c r="O157" s="1">
        <f t="shared" ca="1" si="44"/>
        <v>128550108.92739591</v>
      </c>
      <c r="P157" s="1">
        <f t="shared" si="45"/>
        <v>-50878127.840133086</v>
      </c>
      <c r="Q157" s="1">
        <f t="shared" ca="1" si="51"/>
        <v>179428236.76752901</v>
      </c>
      <c r="R157" s="1">
        <f t="shared" ca="1" si="46"/>
        <v>320686.89892466256</v>
      </c>
      <c r="S157" s="3">
        <f t="shared" si="52"/>
        <v>285.12839845945541</v>
      </c>
      <c r="T157" s="13">
        <f t="shared" ca="1" si="53"/>
        <v>2.8117762090459002</v>
      </c>
      <c r="U157" s="13">
        <f t="shared" si="54"/>
        <v>0.26700354317304476</v>
      </c>
      <c r="V157" s="5">
        <f t="shared" ca="1" si="55"/>
        <v>12.627544722</v>
      </c>
      <c r="W157" s="3">
        <f t="shared" ca="1" si="56"/>
        <v>33.575678002136449</v>
      </c>
      <c r="X157" s="3">
        <f t="shared" ca="1" si="57"/>
        <v>-1.3885014377158271</v>
      </c>
      <c r="Y157" s="3">
        <f t="shared" ca="1" si="58"/>
        <v>-33.54695540672224</v>
      </c>
      <c r="AJ157">
        <v>1.54</v>
      </c>
      <c r="AK157">
        <v>7.6156403368554697</v>
      </c>
    </row>
    <row r="158" spans="4:37" x14ac:dyDescent="0.2">
      <c r="D158" s="1">
        <f t="shared" si="59"/>
        <v>156</v>
      </c>
      <c r="E158" s="2">
        <f t="shared" si="60"/>
        <v>15.69999999999996</v>
      </c>
      <c r="F158" s="3">
        <f t="shared" ca="1" si="61"/>
        <v>33.154521867376026</v>
      </c>
      <c r="G158" s="3">
        <f t="shared" si="62"/>
        <v>800.09407128997373</v>
      </c>
      <c r="H158" s="3">
        <f t="shared" ca="1" si="47"/>
        <v>800.78070982861459</v>
      </c>
      <c r="I158" s="3">
        <f t="shared" ca="1" si="63"/>
        <v>517.21054113106754</v>
      </c>
      <c r="J158" s="3">
        <f t="shared" si="64"/>
        <v>13649.868939067634</v>
      </c>
      <c r="K158" s="3">
        <f t="shared" ca="1" si="65"/>
        <v>13659.696788108102</v>
      </c>
      <c r="L158" s="3">
        <f t="shared" si="48"/>
        <v>-9.3709865028180044</v>
      </c>
      <c r="M158" s="3">
        <f t="shared" ca="1" si="49"/>
        <v>1.5293817410631192</v>
      </c>
      <c r="N158" s="3">
        <f t="shared" ca="1" si="50"/>
        <v>87.62711902728644</v>
      </c>
      <c r="O158" s="1">
        <f t="shared" ca="1" si="44"/>
        <v>128249949.04672396</v>
      </c>
      <c r="P158" s="1">
        <f t="shared" si="45"/>
        <v>-51165095.037295006</v>
      </c>
      <c r="Q158" s="1">
        <f t="shared" ca="1" si="51"/>
        <v>179415044.08401898</v>
      </c>
      <c r="R158" s="1">
        <f t="shared" ca="1" si="46"/>
        <v>320312.28393144585</v>
      </c>
      <c r="S158" s="3">
        <f t="shared" si="52"/>
        <v>284.80290886229636</v>
      </c>
      <c r="T158" s="13">
        <f t="shared" ca="1" si="53"/>
        <v>2.8117013025867514</v>
      </c>
      <c r="U158" s="13">
        <f t="shared" si="54"/>
        <v>0.26417177276544668</v>
      </c>
      <c r="V158" s="5">
        <f t="shared" ca="1" si="55"/>
        <v>12.627544722</v>
      </c>
      <c r="W158" s="3">
        <f t="shared" ca="1" si="56"/>
        <v>33.180777127876041</v>
      </c>
      <c r="X158" s="3">
        <f t="shared" ca="1" si="57"/>
        <v>-1.3737753511796544</v>
      </c>
      <c r="Y158" s="3">
        <f t="shared" ca="1" si="58"/>
        <v>-33.152325892677169</v>
      </c>
      <c r="AJ158">
        <v>1.55</v>
      </c>
      <c r="AK158">
        <v>7.5872527381039401</v>
      </c>
    </row>
    <row r="159" spans="4:37" x14ac:dyDescent="0.2">
      <c r="D159" s="1">
        <f t="shared" si="59"/>
        <v>157</v>
      </c>
      <c r="E159" s="2">
        <f t="shared" si="60"/>
        <v>15.79999999999996</v>
      </c>
      <c r="F159" s="3">
        <f t="shared" ca="1" si="61"/>
        <v>33.154521867376026</v>
      </c>
      <c r="G159" s="3">
        <f t="shared" si="62"/>
        <v>799.15697263969196</v>
      </c>
      <c r="H159" s="3">
        <f t="shared" ca="1" si="47"/>
        <v>799.84441564525014</v>
      </c>
      <c r="I159" s="3">
        <f t="shared" ca="1" si="63"/>
        <v>520.52599331780516</v>
      </c>
      <c r="J159" s="3">
        <f t="shared" si="64"/>
        <v>13729.831491264116</v>
      </c>
      <c r="K159" s="3">
        <f t="shared" ca="1" si="65"/>
        <v>13739.728044358255</v>
      </c>
      <c r="L159" s="3">
        <f t="shared" si="48"/>
        <v>-9.3685730659411881</v>
      </c>
      <c r="M159" s="3">
        <f t="shared" ca="1" si="49"/>
        <v>1.5293332335553476</v>
      </c>
      <c r="N159" s="3">
        <f t="shared" ca="1" si="50"/>
        <v>87.624339751816422</v>
      </c>
      <c r="O159" s="1">
        <f t="shared" ca="1" si="44"/>
        <v>127950217.84777832</v>
      </c>
      <c r="P159" s="1">
        <f t="shared" si="45"/>
        <v>-51451571.80358725</v>
      </c>
      <c r="Q159" s="1">
        <f t="shared" ca="1" si="51"/>
        <v>179401789.65136558</v>
      </c>
      <c r="R159" s="1">
        <f t="shared" ca="1" si="46"/>
        <v>319937.76625810005</v>
      </c>
      <c r="S159" s="3">
        <f t="shared" si="52"/>
        <v>284.477800316078</v>
      </c>
      <c r="T159" s="13">
        <f t="shared" ca="1" si="53"/>
        <v>2.8116233138633588</v>
      </c>
      <c r="U159" s="13">
        <f t="shared" si="54"/>
        <v>0.26136637032575993</v>
      </c>
      <c r="V159" s="5">
        <f t="shared" ca="1" si="55"/>
        <v>12.627544722</v>
      </c>
      <c r="W159" s="3">
        <f t="shared" ca="1" si="56"/>
        <v>32.790026206124445</v>
      </c>
      <c r="X159" s="3">
        <f t="shared" ca="1" si="57"/>
        <v>-1.3591863862746012</v>
      </c>
      <c r="Y159" s="3">
        <f t="shared" ca="1" si="58"/>
        <v>-32.761844132552937</v>
      </c>
      <c r="AJ159">
        <v>1.56</v>
      </c>
      <c r="AK159">
        <v>7.5595403662207197</v>
      </c>
    </row>
    <row r="160" spans="4:37" x14ac:dyDescent="0.2">
      <c r="D160" s="1">
        <f t="shared" si="59"/>
        <v>158</v>
      </c>
      <c r="E160" s="2">
        <f t="shared" si="60"/>
        <v>15.899999999999959</v>
      </c>
      <c r="F160" s="3">
        <f t="shared" ca="1" si="61"/>
        <v>33.154521867376026</v>
      </c>
      <c r="G160" s="3">
        <f t="shared" si="62"/>
        <v>798.22011533309785</v>
      </c>
      <c r="H160" s="3">
        <f t="shared" ca="1" si="47"/>
        <v>798.90836448408675</v>
      </c>
      <c r="I160" s="3">
        <f t="shared" ca="1" si="63"/>
        <v>523.84144550454278</v>
      </c>
      <c r="J160" s="3">
        <f t="shared" si="64"/>
        <v>13809.700345662755</v>
      </c>
      <c r="K160" s="3">
        <f t="shared" ca="1" si="65"/>
        <v>13819.665683341113</v>
      </c>
      <c r="L160" s="3">
        <f t="shared" si="48"/>
        <v>-9.3661624570596551</v>
      </c>
      <c r="M160" s="3">
        <f t="shared" ca="1" si="49"/>
        <v>1.5292846248860146</v>
      </c>
      <c r="N160" s="3">
        <f t="shared" ca="1" si="50"/>
        <v>87.621554680215894</v>
      </c>
      <c r="O160" s="1">
        <f t="shared" ca="1" si="44"/>
        <v>127650914.96852769</v>
      </c>
      <c r="P160" s="1">
        <f t="shared" si="45"/>
        <v>-51737558.768316098</v>
      </c>
      <c r="Q160" s="1">
        <f t="shared" ca="1" si="51"/>
        <v>179388473.73684379</v>
      </c>
      <c r="R160" s="1">
        <f t="shared" ca="1" si="46"/>
        <v>319563.34579363471</v>
      </c>
      <c r="S160" s="3">
        <f t="shared" si="52"/>
        <v>284.15307272261822</v>
      </c>
      <c r="T160" s="13">
        <f t="shared" ca="1" si="53"/>
        <v>2.8115422326048796</v>
      </c>
      <c r="U160" s="13">
        <f t="shared" si="54"/>
        <v>0.25858712361917463</v>
      </c>
      <c r="V160" s="5">
        <f t="shared" ca="1" si="55"/>
        <v>12.627544722</v>
      </c>
      <c r="W160" s="3">
        <f t="shared" ca="1" si="56"/>
        <v>32.403386692367619</v>
      </c>
      <c r="X160" s="3">
        <f t="shared" ca="1" si="57"/>
        <v>-1.3447334393136672</v>
      </c>
      <c r="Y160" s="3">
        <f t="shared" ca="1" si="58"/>
        <v>-32.375471596755133</v>
      </c>
      <c r="AJ160">
        <v>1.57</v>
      </c>
      <c r="AK160">
        <v>7.5324720599165396</v>
      </c>
    </row>
    <row r="161" spans="4:37" x14ac:dyDescent="0.2">
      <c r="D161" s="1">
        <f t="shared" si="59"/>
        <v>159</v>
      </c>
      <c r="E161" s="2">
        <f t="shared" si="60"/>
        <v>15.999999999999959</v>
      </c>
      <c r="F161" s="3">
        <f t="shared" ca="1" si="61"/>
        <v>33.154521867376026</v>
      </c>
      <c r="G161" s="3">
        <f t="shared" si="62"/>
        <v>797.28349908739187</v>
      </c>
      <c r="H161" s="3">
        <f t="shared" ca="1" si="47"/>
        <v>797.97255606774445</v>
      </c>
      <c r="I161" s="3">
        <f t="shared" ca="1" si="63"/>
        <v>527.15689769128039</v>
      </c>
      <c r="J161" s="3">
        <f t="shared" si="64"/>
        <v>13889.47552638378</v>
      </c>
      <c r="K161" s="3">
        <f t="shared" ca="1" si="65"/>
        <v>13899.509729345024</v>
      </c>
      <c r="L161" s="3">
        <f t="shared" si="48"/>
        <v>-9.36375467544541</v>
      </c>
      <c r="M161" s="3">
        <f t="shared" ca="1" si="49"/>
        <v>1.5292359147286934</v>
      </c>
      <c r="N161" s="3">
        <f t="shared" ca="1" si="50"/>
        <v>87.61876379378198</v>
      </c>
      <c r="O161" s="1">
        <f t="shared" ca="1" si="44"/>
        <v>127352040.0474579</v>
      </c>
      <c r="P161" s="1">
        <f t="shared" si="45"/>
        <v>-52023056.55986429</v>
      </c>
      <c r="Q161" s="1">
        <f t="shared" ca="1" si="51"/>
        <v>179375096.60732219</v>
      </c>
      <c r="R161" s="1">
        <f t="shared" ca="1" si="46"/>
        <v>319189.02242709778</v>
      </c>
      <c r="S161" s="3">
        <f t="shared" si="52"/>
        <v>283.82872598384989</v>
      </c>
      <c r="T161" s="13">
        <f t="shared" ca="1" si="53"/>
        <v>2.811458048517435</v>
      </c>
      <c r="U161" s="13">
        <f t="shared" si="54"/>
        <v>0.25583382186272685</v>
      </c>
      <c r="V161" s="5">
        <f t="shared" ca="1" si="55"/>
        <v>12.627544722</v>
      </c>
      <c r="W161" s="3">
        <f t="shared" ca="1" si="56"/>
        <v>32.020820354938053</v>
      </c>
      <c r="X161" s="3">
        <f t="shared" ca="1" si="57"/>
        <v>-1.3304154141599116</v>
      </c>
      <c r="Y161" s="3">
        <f t="shared" ca="1" si="58"/>
        <v>-31.993170068453374</v>
      </c>
      <c r="AJ161">
        <v>1.58</v>
      </c>
      <c r="AK161">
        <v>7.5060171308340502</v>
      </c>
    </row>
    <row r="162" spans="4:37" x14ac:dyDescent="0.2">
      <c r="D162" s="1">
        <f t="shared" si="59"/>
        <v>160</v>
      </c>
      <c r="E162" s="2">
        <f t="shared" si="60"/>
        <v>16.099999999999959</v>
      </c>
      <c r="F162" s="3">
        <f t="shared" ca="1" si="61"/>
        <v>33.154521867376026</v>
      </c>
      <c r="G162" s="3">
        <f t="shared" si="62"/>
        <v>796.34712361984737</v>
      </c>
      <c r="H162" s="3">
        <f t="shared" ca="1" si="47"/>
        <v>797.03699011893968</v>
      </c>
      <c r="I162" s="3">
        <f t="shared" ca="1" si="63"/>
        <v>530.47234987801801</v>
      </c>
      <c r="J162" s="3">
        <f t="shared" si="64"/>
        <v>13969.157057519142</v>
      </c>
      <c r="K162" s="3">
        <f t="shared" ca="1" si="65"/>
        <v>13979.260206630606</v>
      </c>
      <c r="L162" s="3">
        <f t="shared" si="48"/>
        <v>-9.3613497203713045</v>
      </c>
      <c r="M162" s="3">
        <f t="shared" ca="1" si="49"/>
        <v>1.5291871027555446</v>
      </c>
      <c r="N162" s="3">
        <f t="shared" ca="1" si="50"/>
        <v>87.615967073730843</v>
      </c>
      <c r="O162" s="1">
        <f t="shared" ca="1" si="44"/>
        <v>127053592.72357175</v>
      </c>
      <c r="P162" s="1">
        <f t="shared" si="45"/>
        <v>-52308065.805691861</v>
      </c>
      <c r="Q162" s="1">
        <f t="shared" ca="1" si="51"/>
        <v>179361658.52926362</v>
      </c>
      <c r="R162" s="1">
        <f t="shared" ca="1" si="46"/>
        <v>318814.79604757589</v>
      </c>
      <c r="S162" s="3">
        <f t="shared" si="52"/>
        <v>283.50476000182101</v>
      </c>
      <c r="T162" s="13">
        <f t="shared" ca="1" si="53"/>
        <v>2.8113707512841057</v>
      </c>
      <c r="U162" s="13">
        <f t="shared" si="54"/>
        <v>0.25310625571700857</v>
      </c>
      <c r="V162" s="5">
        <f t="shared" ca="1" si="55"/>
        <v>12.627544722</v>
      </c>
      <c r="W162" s="3">
        <f t="shared" ca="1" si="56"/>
        <v>31.642289272820754</v>
      </c>
      <c r="X162" s="3">
        <f t="shared" ca="1" si="57"/>
        <v>-1.3162312221833274</v>
      </c>
      <c r="Y162" s="3">
        <f t="shared" ca="1" si="58"/>
        <v>-31.614901641387675</v>
      </c>
      <c r="AJ162">
        <v>1.59</v>
      </c>
      <c r="AK162">
        <v>7.4801501396271401</v>
      </c>
    </row>
    <row r="163" spans="4:37" x14ac:dyDescent="0.2">
      <c r="D163" s="1">
        <f t="shared" si="59"/>
        <v>161</v>
      </c>
      <c r="E163" s="2">
        <f t="shared" si="60"/>
        <v>16.19999999999996</v>
      </c>
      <c r="F163" s="3">
        <f t="shared" ca="1" si="61"/>
        <v>33.154521867376026</v>
      </c>
      <c r="G163" s="3">
        <f t="shared" si="62"/>
        <v>795.4109886478102</v>
      </c>
      <c r="H163" s="3">
        <f t="shared" ca="1" si="47"/>
        <v>796.10166636048518</v>
      </c>
      <c r="I163" s="3">
        <f t="shared" ca="1" si="63"/>
        <v>533.78780206475562</v>
      </c>
      <c r="J163" s="3">
        <f t="shared" si="64"/>
        <v>14048.744963132525</v>
      </c>
      <c r="K163" s="3">
        <f t="shared" ca="1" si="65"/>
        <v>14058.917139430754</v>
      </c>
      <c r="L163" s="3">
        <f t="shared" si="48"/>
        <v>-9.3589475911110487</v>
      </c>
      <c r="M163" s="3">
        <f t="shared" ca="1" si="49"/>
        <v>1.5291381886373088</v>
      </c>
      <c r="N163" s="3">
        <f t="shared" ca="1" si="50"/>
        <v>87.613164501197332</v>
      </c>
      <c r="O163" s="1">
        <f t="shared" ca="1" si="44"/>
        <v>126755572.63638824</v>
      </c>
      <c r="P163" s="1">
        <f t="shared" si="45"/>
        <v>-52592587.132337056</v>
      </c>
      <c r="Q163" s="1">
        <f t="shared" ca="1" si="51"/>
        <v>179348159.76872531</v>
      </c>
      <c r="R163" s="1">
        <f t="shared" ca="1" si="46"/>
        <v>318440.6665441941</v>
      </c>
      <c r="S163" s="3">
        <f t="shared" si="52"/>
        <v>283.18117467869433</v>
      </c>
      <c r="T163" s="13">
        <f t="shared" ca="1" si="53"/>
        <v>2.8112803305649305</v>
      </c>
      <c r="U163" s="13">
        <f t="shared" si="54"/>
        <v>0.25040421727791801</v>
      </c>
      <c r="V163" s="5">
        <f t="shared" ca="1" si="55"/>
        <v>12.627544722</v>
      </c>
      <c r="W163" s="3">
        <f t="shared" ca="1" si="56"/>
        <v>31.267755833472549</v>
      </c>
      <c r="X163" s="3">
        <f t="shared" ca="1" si="57"/>
        <v>-1.3021797822179444</v>
      </c>
      <c r="Y163" s="3">
        <f t="shared" ca="1" si="58"/>
        <v>-31.240628717688114</v>
      </c>
      <c r="AJ163">
        <v>1.6</v>
      </c>
      <c r="AK163">
        <v>7.4548416825026198</v>
      </c>
    </row>
    <row r="164" spans="4:37" x14ac:dyDescent="0.2">
      <c r="D164" s="1">
        <f t="shared" si="59"/>
        <v>162</v>
      </c>
      <c r="E164" s="2">
        <f t="shared" si="60"/>
        <v>16.299999999999962</v>
      </c>
      <c r="F164" s="3">
        <f t="shared" ca="1" si="61"/>
        <v>33.154521867376026</v>
      </c>
      <c r="G164" s="3">
        <f t="shared" si="62"/>
        <v>794.47509388869912</v>
      </c>
      <c r="H164" s="3">
        <f t="shared" ca="1" si="47"/>
        <v>795.16658451528986</v>
      </c>
      <c r="I164" s="3">
        <f t="shared" ca="1" si="63"/>
        <v>537.10325425149324</v>
      </c>
      <c r="J164" s="3">
        <f t="shared" si="64"/>
        <v>14128.239267259352</v>
      </c>
      <c r="K164" s="3">
        <f t="shared" ca="1" si="65"/>
        <v>14138.48055195065</v>
      </c>
      <c r="L164" s="3">
        <f t="shared" si="48"/>
        <v>-9.3565482869392014</v>
      </c>
      <c r="M164" s="3">
        <f t="shared" ca="1" si="49"/>
        <v>1.5290891720432982</v>
      </c>
      <c r="N164" s="3">
        <f t="shared" ca="1" si="50"/>
        <v>87.610356057234412</v>
      </c>
      <c r="O164" s="1">
        <f t="shared" ca="1" si="44"/>
        <v>126457979.42594232</v>
      </c>
      <c r="P164" s="1">
        <f t="shared" si="45"/>
        <v>-52876621.16541706</v>
      </c>
      <c r="Q164" s="1">
        <f t="shared" ca="1" si="51"/>
        <v>179334600.59135938</v>
      </c>
      <c r="R164" s="1">
        <f t="shared" ca="1" si="46"/>
        <v>318066.63380611595</v>
      </c>
      <c r="S164" s="3">
        <f t="shared" si="52"/>
        <v>282.85796991674761</v>
      </c>
      <c r="T164" s="13">
        <f t="shared" ca="1" si="53"/>
        <v>2.8111867759969003</v>
      </c>
      <c r="U164" s="13">
        <f t="shared" si="54"/>
        <v>0.24772750006844474</v>
      </c>
      <c r="V164" s="5">
        <f t="shared" ca="1" si="55"/>
        <v>12.627544722</v>
      </c>
      <c r="W164" s="3">
        <f t="shared" ca="1" si="56"/>
        <v>30.897182730654006</v>
      </c>
      <c r="X164" s="3">
        <f t="shared" ca="1" si="57"/>
        <v>-1.288260020519117</v>
      </c>
      <c r="Y164" s="3">
        <f t="shared" ca="1" si="58"/>
        <v>-30.870314005707105</v>
      </c>
      <c r="AJ164">
        <v>1.61</v>
      </c>
      <c r="AK164">
        <v>7.4300703555308099</v>
      </c>
    </row>
    <row r="165" spans="4:37" x14ac:dyDescent="0.2">
      <c r="D165" s="1">
        <f t="shared" si="59"/>
        <v>163</v>
      </c>
      <c r="E165" s="2">
        <f t="shared" si="60"/>
        <v>16.399999999999963</v>
      </c>
      <c r="F165" s="3">
        <f t="shared" ca="1" si="61"/>
        <v>33.154521867376026</v>
      </c>
      <c r="G165" s="3">
        <f t="shared" si="62"/>
        <v>793.53943906000518</v>
      </c>
      <c r="H165" s="3">
        <f t="shared" ca="1" si="47"/>
        <v>794.23174430635925</v>
      </c>
      <c r="I165" s="3">
        <f t="shared" ca="1" si="63"/>
        <v>540.41870643823086</v>
      </c>
      <c r="J165" s="3">
        <f t="shared" si="64"/>
        <v>14207.639993906789</v>
      </c>
      <c r="K165" s="3">
        <f t="shared" ca="1" si="65"/>
        <v>14217.950468367766</v>
      </c>
      <c r="L165" s="3">
        <f t="shared" si="48"/>
        <v>-9.354151807131176</v>
      </c>
      <c r="M165" s="3">
        <f t="shared" ca="1" si="49"/>
        <v>1.5290400526413901</v>
      </c>
      <c r="N165" s="3">
        <f t="shared" ca="1" si="50"/>
        <v>87.607541722812869</v>
      </c>
      <c r="O165" s="1">
        <f t="shared" ca="1" si="44"/>
        <v>126160812.73278441</v>
      </c>
      <c r="P165" s="1">
        <f t="shared" si="45"/>
        <v>-53160168.52962894</v>
      </c>
      <c r="Q165" s="1">
        <f t="shared" ca="1" si="51"/>
        <v>179320981.26241335</v>
      </c>
      <c r="R165" s="1">
        <f t="shared" ca="1" si="46"/>
        <v>317692.69772254367</v>
      </c>
      <c r="S165" s="3">
        <f t="shared" si="52"/>
        <v>282.53514561837358</v>
      </c>
      <c r="T165" s="13">
        <f t="shared" ca="1" si="53"/>
        <v>2.8110900771939558</v>
      </c>
      <c r="U165" s="13">
        <f t="shared" si="54"/>
        <v>0.24507589903049859</v>
      </c>
      <c r="V165" s="5">
        <f t="shared" ca="1" si="55"/>
        <v>12.627544722</v>
      </c>
      <c r="W165" s="3">
        <f t="shared" ca="1" si="56"/>
        <v>30.530532962275093</v>
      </c>
      <c r="X165" s="3">
        <f t="shared" ca="1" si="57"/>
        <v>-1.2744708707210091</v>
      </c>
      <c r="Y165" s="3">
        <f t="shared" ca="1" si="58"/>
        <v>-30.503920517865396</v>
      </c>
      <c r="AJ165">
        <v>1.62</v>
      </c>
      <c r="AK165">
        <v>7.4058114079597903</v>
      </c>
    </row>
    <row r="166" spans="4:37" x14ac:dyDescent="0.2">
      <c r="D166" s="1">
        <f t="shared" si="59"/>
        <v>164</v>
      </c>
      <c r="E166" s="2">
        <f t="shared" si="60"/>
        <v>16.499999999999964</v>
      </c>
      <c r="F166" s="3">
        <f t="shared" ca="1" si="61"/>
        <v>33.154521867376026</v>
      </c>
      <c r="G166" s="3">
        <f t="shared" si="62"/>
        <v>792.60402387929207</v>
      </c>
      <c r="H166" s="3">
        <f t="shared" ca="1" si="47"/>
        <v>793.29714545679519</v>
      </c>
      <c r="I166" s="3">
        <f t="shared" ca="1" si="63"/>
        <v>543.73415862496847</v>
      </c>
      <c r="J166" s="3">
        <f t="shared" si="64"/>
        <v>14286.947167053753</v>
      </c>
      <c r="K166" s="3">
        <f t="shared" ca="1" si="65"/>
        <v>14297.326912831884</v>
      </c>
      <c r="L166" s="3">
        <f t="shared" si="48"/>
        <v>-9.3517581509632421</v>
      </c>
      <c r="M166" s="3">
        <f t="shared" ca="1" si="49"/>
        <v>1.5289908300980171</v>
      </c>
      <c r="N166" s="3">
        <f t="shared" ca="1" si="50"/>
        <v>87.604721478820707</v>
      </c>
      <c r="O166" s="1">
        <f t="shared" ca="1" si="44"/>
        <v>125864072.19797994</v>
      </c>
      <c r="P166" s="1">
        <f t="shared" si="45"/>
        <v>-53443229.848750457</v>
      </c>
      <c r="Q166" s="1">
        <f t="shared" ca="1" si="51"/>
        <v>179307302.0467304</v>
      </c>
      <c r="R166" s="1">
        <f t="shared" ca="1" si="46"/>
        <v>317318.8581827181</v>
      </c>
      <c r="S166" s="3">
        <f t="shared" si="52"/>
        <v>282.21270168607953</v>
      </c>
      <c r="T166" s="13">
        <f t="shared" ca="1" si="53"/>
        <v>2.8109902237469897</v>
      </c>
      <c r="U166" s="13">
        <f t="shared" si="54"/>
        <v>0.24244921051677282</v>
      </c>
      <c r="V166" s="5">
        <f t="shared" ca="1" si="55"/>
        <v>12.627544722</v>
      </c>
      <c r="W166" s="3">
        <f t="shared" ca="1" si="56"/>
        <v>30.167769828253213</v>
      </c>
      <c r="X166" s="3">
        <f t="shared" ca="1" si="57"/>
        <v>-1.2608112737943309</v>
      </c>
      <c r="Y166" s="3">
        <f t="shared" ca="1" si="58"/>
        <v>-30.141411568510492</v>
      </c>
      <c r="AJ166">
        <v>1.63</v>
      </c>
      <c r="AK166">
        <v>7.3820431897685896</v>
      </c>
    </row>
    <row r="167" spans="4:37" x14ac:dyDescent="0.2">
      <c r="D167" s="1">
        <f t="shared" si="59"/>
        <v>165</v>
      </c>
      <c r="E167" s="2">
        <f t="shared" si="60"/>
        <v>16.599999999999966</v>
      </c>
      <c r="F167" s="3">
        <f t="shared" ca="1" si="61"/>
        <v>33.154521867376026</v>
      </c>
      <c r="G167" s="3">
        <f t="shared" si="62"/>
        <v>791.6688480641958</v>
      </c>
      <c r="H167" s="3">
        <f t="shared" ca="1" si="47"/>
        <v>792.36278768979616</v>
      </c>
      <c r="I167" s="3">
        <f t="shared" ca="1" si="63"/>
        <v>547.04961081170609</v>
      </c>
      <c r="J167" s="3">
        <f t="shared" si="64"/>
        <v>14366.160810650927</v>
      </c>
      <c r="K167" s="3">
        <f t="shared" ca="1" si="65"/>
        <v>14376.6099094651</v>
      </c>
      <c r="L167" s="3">
        <f t="shared" si="48"/>
        <v>-9.3493673177125132</v>
      </c>
      <c r="M167" s="3">
        <f t="shared" ca="1" si="49"/>
        <v>1.5289415040781615</v>
      </c>
      <c r="N167" s="3">
        <f t="shared" ca="1" si="50"/>
        <v>87.601895306062801</v>
      </c>
      <c r="O167" s="1">
        <f t="shared" ca="1" si="44"/>
        <v>125567757.463109</v>
      </c>
      <c r="P167" s="1">
        <f t="shared" si="45"/>
        <v>-53725805.745640829</v>
      </c>
      <c r="Q167" s="1">
        <f t="shared" ca="1" si="51"/>
        <v>179293563.20874983</v>
      </c>
      <c r="R167" s="1">
        <f t="shared" ca="1" si="46"/>
        <v>316945.11507591844</v>
      </c>
      <c r="S167" s="3">
        <f t="shared" si="52"/>
        <v>281.89063802248791</v>
      </c>
      <c r="T167" s="13">
        <f t="shared" ca="1" si="53"/>
        <v>2.8108872052238398</v>
      </c>
      <c r="U167" s="13">
        <f t="shared" si="54"/>
        <v>0.23984723228264745</v>
      </c>
      <c r="V167" s="5">
        <f t="shared" ca="1" si="55"/>
        <v>12.627544722</v>
      </c>
      <c r="W167" s="3">
        <f t="shared" ca="1" si="56"/>
        <v>29.808856928384404</v>
      </c>
      <c r="X167" s="3">
        <f t="shared" ca="1" si="57"/>
        <v>-1.247280178004164</v>
      </c>
      <c r="Y167" s="3">
        <f t="shared" ca="1" si="58"/>
        <v>-29.782750771788169</v>
      </c>
      <c r="AJ167">
        <v>1.64</v>
      </c>
      <c r="AK167">
        <v>7.3587464244623</v>
      </c>
    </row>
    <row r="168" spans="4:37" x14ac:dyDescent="0.2">
      <c r="D168" s="1">
        <f t="shared" si="59"/>
        <v>166</v>
      </c>
      <c r="E168" s="2">
        <f t="shared" si="60"/>
        <v>16.699999999999967</v>
      </c>
      <c r="F168" s="3">
        <f t="shared" ca="1" si="61"/>
        <v>33.154521867376026</v>
      </c>
      <c r="G168" s="3">
        <f t="shared" si="62"/>
        <v>790.73391133242455</v>
      </c>
      <c r="H168" s="3">
        <f t="shared" ca="1" si="47"/>
        <v>791.42867072865693</v>
      </c>
      <c r="I168" s="3">
        <f t="shared" ca="1" si="63"/>
        <v>550.3650629984437</v>
      </c>
      <c r="J168" s="3">
        <f t="shared" si="64"/>
        <v>14445.280948620759</v>
      </c>
      <c r="K168" s="3">
        <f t="shared" ca="1" si="65"/>
        <v>14455.799482361839</v>
      </c>
      <c r="L168" s="3">
        <f t="shared" si="48"/>
        <v>-9.3469793066569622</v>
      </c>
      <c r="M168" s="3">
        <f t="shared" ca="1" si="49"/>
        <v>1.5288920742453462</v>
      </c>
      <c r="N168" s="3">
        <f t="shared" ca="1" si="50"/>
        <v>87.599063185260448</v>
      </c>
      <c r="O168" s="1">
        <f t="shared" ca="1" si="44"/>
        <v>125271868.17026578</v>
      </c>
      <c r="P168" s="1">
        <f t="shared" si="45"/>
        <v>-54007896.842241719</v>
      </c>
      <c r="Q168" s="1">
        <f t="shared" ca="1" si="51"/>
        <v>179279765.0125075</v>
      </c>
      <c r="R168" s="1">
        <f t="shared" ca="1" si="46"/>
        <v>316571.46829146275</v>
      </c>
      <c r="S168" s="3">
        <f t="shared" si="52"/>
        <v>281.56895453033565</v>
      </c>
      <c r="T168" s="13">
        <f t="shared" ca="1" si="53"/>
        <v>2.8107810111692908</v>
      </c>
      <c r="U168" s="13">
        <f t="shared" si="54"/>
        <v>0.23726976347813117</v>
      </c>
      <c r="V168" s="5">
        <f t="shared" ca="1" si="55"/>
        <v>12.627544722</v>
      </c>
      <c r="W168" s="3">
        <f t="shared" ca="1" si="56"/>
        <v>29.453758160227451</v>
      </c>
      <c r="X168" s="3">
        <f t="shared" ca="1" si="57"/>
        <v>-1.2338765388681097</v>
      </c>
      <c r="Y168" s="3">
        <f t="shared" ca="1" si="58"/>
        <v>-29.427902039526977</v>
      </c>
      <c r="AJ168">
        <v>1.65</v>
      </c>
      <c r="AK168">
        <v>7.3358997552261496</v>
      </c>
    </row>
    <row r="169" spans="4:37" x14ac:dyDescent="0.2">
      <c r="D169" s="1">
        <f t="shared" si="59"/>
        <v>167</v>
      </c>
      <c r="E169" s="2">
        <f t="shared" si="60"/>
        <v>16.799999999999969</v>
      </c>
      <c r="F169" s="3">
        <f t="shared" ca="1" si="61"/>
        <v>33.154521867376026</v>
      </c>
      <c r="G169" s="3">
        <f t="shared" si="62"/>
        <v>789.79921340175883</v>
      </c>
      <c r="H169" s="3">
        <f t="shared" ca="1" si="47"/>
        <v>790.4947942967691</v>
      </c>
      <c r="I169" s="3">
        <f t="shared" ca="1" si="63"/>
        <v>553.68051518518132</v>
      </c>
      <c r="J169" s="3">
        <f t="shared" si="64"/>
        <v>14524.307604857468</v>
      </c>
      <c r="K169" s="3">
        <f t="shared" ca="1" si="65"/>
        <v>14534.895655588851</v>
      </c>
      <c r="L169" s="3">
        <f t="shared" si="48"/>
        <v>-9.3445941170754132</v>
      </c>
      <c r="M169" s="3">
        <f t="shared" ca="1" si="49"/>
        <v>1.5288425402616264</v>
      </c>
      <c r="N169" s="3">
        <f t="shared" ca="1" si="50"/>
        <v>87.596225097050834</v>
      </c>
      <c r="O169" s="1">
        <f t="shared" ca="1" si="44"/>
        <v>124976403.96205825</v>
      </c>
      <c r="P169" s="1">
        <f t="shared" si="45"/>
        <v>-54289503.759577915</v>
      </c>
      <c r="Q169" s="1">
        <f t="shared" ca="1" si="51"/>
        <v>179265907.72163618</v>
      </c>
      <c r="R169" s="1">
        <f t="shared" ca="1" si="46"/>
        <v>316197.91771870764</v>
      </c>
      <c r="S169" s="3">
        <f t="shared" si="52"/>
        <v>281.24765111247473</v>
      </c>
      <c r="T169" s="13">
        <f t="shared" ca="1" si="53"/>
        <v>2.8106716311050706</v>
      </c>
      <c r="U169" s="13">
        <f t="shared" si="54"/>
        <v>0.23471660463983957</v>
      </c>
      <c r="V169" s="5">
        <f t="shared" ca="1" si="55"/>
        <v>12.627544722</v>
      </c>
      <c r="W169" s="3">
        <f t="shared" ca="1" si="56"/>
        <v>29.102437717000534</v>
      </c>
      <c r="X169" s="3">
        <f t="shared" ca="1" si="57"/>
        <v>-1.2205993191145645</v>
      </c>
      <c r="Y169" s="3">
        <f t="shared" ca="1" si="58"/>
        <v>-29.076829579135211</v>
      </c>
      <c r="AJ169">
        <v>1.66</v>
      </c>
      <c r="AK169">
        <v>7.3134867067444302</v>
      </c>
    </row>
    <row r="170" spans="4:37" x14ac:dyDescent="0.2">
      <c r="D170" s="1">
        <f t="shared" si="59"/>
        <v>168</v>
      </c>
      <c r="E170" s="2">
        <f t="shared" si="60"/>
        <v>16.89999999999997</v>
      </c>
      <c r="F170" s="3">
        <f t="shared" ca="1" si="61"/>
        <v>33.154521867376026</v>
      </c>
      <c r="G170" s="3">
        <f t="shared" si="62"/>
        <v>788.86475399005133</v>
      </c>
      <c r="H170" s="3">
        <f t="shared" ca="1" si="47"/>
        <v>789.56115811762072</v>
      </c>
      <c r="I170" s="3">
        <f t="shared" ca="1" si="63"/>
        <v>556.99596737191894</v>
      </c>
      <c r="J170" s="3">
        <f t="shared" si="64"/>
        <v>14603.24080322706</v>
      </c>
      <c r="K170" s="3">
        <f t="shared" ca="1" si="65"/>
        <v>14613.898453185238</v>
      </c>
      <c r="L170" s="3">
        <f t="shared" si="48"/>
        <v>-9.3422117482475375</v>
      </c>
      <c r="M170" s="3">
        <f t="shared" ca="1" si="49"/>
        <v>1.5287929017875828</v>
      </c>
      <c r="N170" s="3">
        <f t="shared" ca="1" si="50"/>
        <v>87.593381021986659</v>
      </c>
      <c r="O170" s="1">
        <f t="shared" ca="1" si="44"/>
        <v>124681364.48160769</v>
      </c>
      <c r="P170" s="1">
        <f t="shared" si="45"/>
        <v>-54570627.117758259</v>
      </c>
      <c r="Q170" s="1">
        <f t="shared" ca="1" si="51"/>
        <v>179251991.59936595</v>
      </c>
      <c r="R170" s="1">
        <f t="shared" ca="1" si="46"/>
        <v>315824.46324704826</v>
      </c>
      <c r="S170" s="3">
        <f t="shared" si="52"/>
        <v>280.92672767187156</v>
      </c>
      <c r="T170" s="13">
        <f t="shared" ca="1" si="53"/>
        <v>2.8105590545298527</v>
      </c>
      <c r="U170" s="13">
        <f t="shared" si="54"/>
        <v>0.23218755768301252</v>
      </c>
      <c r="V170" s="5">
        <f t="shared" ca="1" si="55"/>
        <v>12.627544722</v>
      </c>
      <c r="W170" s="3">
        <f t="shared" ca="1" si="56"/>
        <v>28.754860085490733</v>
      </c>
      <c r="X170" s="3">
        <f t="shared" ca="1" si="57"/>
        <v>-1.2074474886411779</v>
      </c>
      <c r="Y170" s="3">
        <f t="shared" ca="1" si="58"/>
        <v>-28.729497891510778</v>
      </c>
      <c r="AJ170">
        <v>1.67</v>
      </c>
      <c r="AK170">
        <v>7.2914891160619204</v>
      </c>
    </row>
    <row r="171" spans="4:37" x14ac:dyDescent="0.2">
      <c r="D171" s="1">
        <f t="shared" si="59"/>
        <v>169</v>
      </c>
      <c r="E171" s="2">
        <f t="shared" si="60"/>
        <v>16.999999999999972</v>
      </c>
      <c r="F171" s="3">
        <f t="shared" ca="1" si="61"/>
        <v>33.154521867376026</v>
      </c>
      <c r="G171" s="3">
        <f t="shared" si="62"/>
        <v>787.93053281522657</v>
      </c>
      <c r="H171" s="3">
        <f t="shared" ca="1" si="47"/>
        <v>788.62776191479668</v>
      </c>
      <c r="I171" s="3">
        <f t="shared" ca="1" si="63"/>
        <v>560.31141955865655</v>
      </c>
      <c r="J171" s="3">
        <f t="shared" si="64"/>
        <v>14682.080567567324</v>
      </c>
      <c r="K171" s="3">
        <f t="shared" ca="1" si="65"/>
        <v>14692.807899162453</v>
      </c>
      <c r="L171" s="3">
        <f t="shared" si="48"/>
        <v>-9.3398321994538627</v>
      </c>
      <c r="M171" s="3">
        <f t="shared" ca="1" si="49"/>
        <v>1.5287431584823126</v>
      </c>
      <c r="N171" s="3">
        <f t="shared" ca="1" si="50"/>
        <v>87.590530940535643</v>
      </c>
      <c r="O171" s="1">
        <f t="shared" ca="1" si="44"/>
        <v>124386749.37254824</v>
      </c>
      <c r="P171" s="1">
        <f t="shared" si="45"/>
        <v>-54851267.535976455</v>
      </c>
      <c r="Q171" s="1">
        <f t="shared" ca="1" si="51"/>
        <v>179238016.90852469</v>
      </c>
      <c r="R171" s="1">
        <f t="shared" ca="1" si="46"/>
        <v>315451.10476591869</v>
      </c>
      <c r="S171" s="3">
        <f t="shared" si="52"/>
        <v>280.60618411160749</v>
      </c>
      <c r="T171" s="13">
        <f t="shared" ca="1" si="53"/>
        <v>2.8104432709192544</v>
      </c>
      <c r="U171" s="13">
        <f t="shared" si="54"/>
        <v>0.22968242589356858</v>
      </c>
      <c r="V171" s="5">
        <f t="shared" ca="1" si="55"/>
        <v>12.627544722</v>
      </c>
      <c r="W171" s="3">
        <f t="shared" ca="1" si="56"/>
        <v>28.410990043976149</v>
      </c>
      <c r="X171" s="3">
        <f t="shared" ca="1" si="57"/>
        <v>-1.1944200244735699</v>
      </c>
      <c r="Y171" s="3">
        <f t="shared" ca="1" si="58"/>
        <v>-28.385871768963664</v>
      </c>
      <c r="AJ171">
        <v>1.68</v>
      </c>
      <c r="AK171">
        <v>7.2698921983539799</v>
      </c>
    </row>
    <row r="172" spans="4:37" x14ac:dyDescent="0.2">
      <c r="D172" s="1">
        <f t="shared" si="59"/>
        <v>170</v>
      </c>
      <c r="E172" s="2">
        <f t="shared" si="60"/>
        <v>17.099999999999973</v>
      </c>
      <c r="F172" s="3">
        <f t="shared" ca="1" si="61"/>
        <v>33.154521867376026</v>
      </c>
      <c r="G172" s="3">
        <f t="shared" si="62"/>
        <v>786.99654959528118</v>
      </c>
      <c r="H172" s="3">
        <f t="shared" ca="1" si="47"/>
        <v>787.69460541197827</v>
      </c>
      <c r="I172" s="3">
        <f t="shared" ca="1" si="63"/>
        <v>563.62687174539417</v>
      </c>
      <c r="J172" s="3">
        <f t="shared" si="64"/>
        <v>14760.826921687849</v>
      </c>
      <c r="K172" s="3">
        <f t="shared" ca="1" si="65"/>
        <v>14771.624017504311</v>
      </c>
      <c r="L172" s="3">
        <f t="shared" si="48"/>
        <v>-9.3374554699757635</v>
      </c>
      <c r="M172" s="3">
        <f t="shared" ca="1" si="49"/>
        <v>1.5286933100034215</v>
      </c>
      <c r="N172" s="3">
        <f t="shared" ca="1" si="50"/>
        <v>87.587674833080044</v>
      </c>
      <c r="O172" s="1">
        <f t="shared" ca="1" si="44"/>
        <v>124092558.27902643</v>
      </c>
      <c r="P172" s="1">
        <f t="shared" si="45"/>
        <v>-55131425.632511884</v>
      </c>
      <c r="Q172" s="1">
        <f t="shared" ca="1" si="51"/>
        <v>179223983.9115383</v>
      </c>
      <c r="R172" s="1">
        <f t="shared" ca="1" si="46"/>
        <v>315077.84216479131</v>
      </c>
      <c r="S172" s="3">
        <f t="shared" si="52"/>
        <v>280.2860203348784</v>
      </c>
      <c r="T172" s="13">
        <f t="shared" ca="1" si="53"/>
        <v>2.8103242697258373</v>
      </c>
      <c r="U172" s="13">
        <f t="shared" si="54"/>
        <v>0.22720101392019837</v>
      </c>
      <c r="V172" s="5">
        <f t="shared" ca="1" si="55"/>
        <v>12.627544722</v>
      </c>
      <c r="W172" s="3">
        <f t="shared" ca="1" si="56"/>
        <v>28.070792660160642</v>
      </c>
      <c r="X172" s="3">
        <f t="shared" ca="1" si="57"/>
        <v>-1.1815159107242017</v>
      </c>
      <c r="Y172" s="3">
        <f t="shared" ca="1" si="58"/>
        <v>-28.045916293151024</v>
      </c>
      <c r="AJ172">
        <v>1.69</v>
      </c>
      <c r="AK172">
        <v>7.2486775696541903</v>
      </c>
    </row>
    <row r="173" spans="4:37" x14ac:dyDescent="0.2">
      <c r="D173" s="1">
        <f t="shared" si="59"/>
        <v>171</v>
      </c>
      <c r="E173" s="2">
        <f t="shared" si="60"/>
        <v>17.199999999999974</v>
      </c>
      <c r="F173" s="3">
        <f t="shared" ca="1" si="61"/>
        <v>33.154521867376026</v>
      </c>
      <c r="G173" s="3">
        <f t="shared" si="62"/>
        <v>786.06280404828362</v>
      </c>
      <c r="H173" s="3">
        <f t="shared" ca="1" si="47"/>
        <v>786.76168833294412</v>
      </c>
      <c r="I173" s="3">
        <f t="shared" ca="1" si="63"/>
        <v>566.94232393213179</v>
      </c>
      <c r="J173" s="3">
        <f t="shared" si="64"/>
        <v>14839.479889370026</v>
      </c>
      <c r="K173" s="3">
        <f t="shared" ca="1" si="65"/>
        <v>14850.346832167001</v>
      </c>
      <c r="L173" s="3">
        <f t="shared" si="48"/>
        <v>-9.3350815590954692</v>
      </c>
      <c r="M173" s="3">
        <f t="shared" ca="1" si="49"/>
        <v>1.5286433560070161</v>
      </c>
      <c r="N173" s="3">
        <f t="shared" ca="1" si="50"/>
        <v>87.584812679916197</v>
      </c>
      <c r="O173" s="1">
        <f t="shared" ca="1" si="44"/>
        <v>123798790.84570093</v>
      </c>
      <c r="P173" s="1">
        <f t="shared" si="45"/>
        <v>-55411102.024730481</v>
      </c>
      <c r="Q173" s="1">
        <f t="shared" ca="1" si="51"/>
        <v>179209892.87043142</v>
      </c>
      <c r="R173" s="1">
        <f t="shared" ca="1" si="46"/>
        <v>314704.67533317767</v>
      </c>
      <c r="S173" s="3">
        <f t="shared" si="52"/>
        <v>279.96623624499495</v>
      </c>
      <c r="T173" s="13">
        <f t="shared" ca="1" si="53"/>
        <v>2.8102020403791079</v>
      </c>
      <c r="U173" s="13">
        <f t="shared" si="54"/>
        <v>0.22474312776649238</v>
      </c>
      <c r="V173" s="5">
        <f t="shared" ca="1" si="55"/>
        <v>12.627544722</v>
      </c>
      <c r="W173" s="3">
        <f t="shared" ca="1" si="56"/>
        <v>27.734233289120894</v>
      </c>
      <c r="X173" s="3">
        <f t="shared" ca="1" si="57"/>
        <v>-1.1687341385514256</v>
      </c>
      <c r="Y173" s="3">
        <f t="shared" ca="1" si="58"/>
        <v>-27.709596833024584</v>
      </c>
      <c r="AJ173">
        <v>1.7</v>
      </c>
      <c r="AK173">
        <v>7.2278338801335096</v>
      </c>
    </row>
    <row r="174" spans="4:37" x14ac:dyDescent="0.2">
      <c r="D174" s="1">
        <f t="shared" si="59"/>
        <v>172</v>
      </c>
      <c r="E174" s="2">
        <f t="shared" si="60"/>
        <v>17.299999999999976</v>
      </c>
      <c r="F174" s="3">
        <f t="shared" ca="1" si="61"/>
        <v>33.154521867376026</v>
      </c>
      <c r="G174" s="3">
        <f t="shared" si="62"/>
        <v>785.1292958923741</v>
      </c>
      <c r="H174" s="3">
        <f t="shared" ca="1" si="47"/>
        <v>785.82901040156912</v>
      </c>
      <c r="I174" s="3">
        <f t="shared" ca="1" si="63"/>
        <v>570.2577761188694</v>
      </c>
      <c r="J174" s="3">
        <f t="shared" si="64"/>
        <v>14918.03949436706</v>
      </c>
      <c r="K174" s="3">
        <f t="shared" ca="1" si="65"/>
        <v>14928.976367079096</v>
      </c>
      <c r="L174" s="3">
        <f t="shared" si="48"/>
        <v>-9.33271046609606</v>
      </c>
      <c r="M174" s="3">
        <f t="shared" ca="1" si="49"/>
        <v>1.5285932961476953</v>
      </c>
      <c r="N174" s="3">
        <f t="shared" ca="1" si="50"/>
        <v>87.581944461254096</v>
      </c>
      <c r="O174" s="1">
        <f t="shared" ca="1" si="44"/>
        <v>123505446.71774188</v>
      </c>
      <c r="P174" s="1">
        <f t="shared" si="45"/>
        <v>-55690297.329085529</v>
      </c>
      <c r="Q174" s="1">
        <f t="shared" ca="1" si="51"/>
        <v>179195744.04682741</v>
      </c>
      <c r="R174" s="1">
        <f t="shared" ca="1" si="46"/>
        <v>314331.60416062764</v>
      </c>
      <c r="S174" s="3">
        <f t="shared" si="52"/>
        <v>279.6468317453822</v>
      </c>
      <c r="T174" s="13">
        <f t="shared" ca="1" si="53"/>
        <v>2.8100765722855199</v>
      </c>
      <c r="U174" s="13">
        <f t="shared" si="54"/>
        <v>0.22230857478310947</v>
      </c>
      <c r="V174" s="5">
        <f t="shared" ca="1" si="55"/>
        <v>12.627544722</v>
      </c>
      <c r="W174" s="3">
        <f t="shared" ca="1" si="56"/>
        <v>27.401277571266153</v>
      </c>
      <c r="X174" s="3">
        <f t="shared" ca="1" si="57"/>
        <v>-1.1560737061187663</v>
      </c>
      <c r="Y174" s="3">
        <f t="shared" ca="1" si="58"/>
        <v>-27.376879042790733</v>
      </c>
      <c r="AJ174">
        <v>1.71</v>
      </c>
      <c r="AK174">
        <v>7.2073455137762901</v>
      </c>
    </row>
    <row r="175" spans="4:37" x14ac:dyDescent="0.2">
      <c r="D175" s="1">
        <f t="shared" si="59"/>
        <v>173</v>
      </c>
      <c r="E175" s="2">
        <f t="shared" si="60"/>
        <v>17.399999999999977</v>
      </c>
      <c r="F175" s="3">
        <f t="shared" ca="1" si="61"/>
        <v>33.154521867376026</v>
      </c>
      <c r="G175" s="3">
        <f t="shared" si="62"/>
        <v>784.19602484576444</v>
      </c>
      <c r="H175" s="3">
        <f t="shared" ca="1" si="47"/>
        <v>784.89657134182528</v>
      </c>
      <c r="I175" s="3">
        <f t="shared" ca="1" si="63"/>
        <v>573.57322830560702</v>
      </c>
      <c r="J175" s="3">
        <f t="shared" si="64"/>
        <v>14996.505760403967</v>
      </c>
      <c r="K175" s="3">
        <f t="shared" ca="1" si="65"/>
        <v>15007.51264614156</v>
      </c>
      <c r="L175" s="3">
        <f t="shared" si="48"/>
        <v>-9.3303421902614652</v>
      </c>
      <c r="M175" s="3">
        <f t="shared" ca="1" si="49"/>
        <v>1.5285431300785419</v>
      </c>
      <c r="N175" s="3">
        <f t="shared" ca="1" si="50"/>
        <v>87.579070157216847</v>
      </c>
      <c r="O175" s="1">
        <f t="shared" ca="1" si="44"/>
        <v>123212525.54083061</v>
      </c>
      <c r="P175" s="1">
        <f t="shared" si="45"/>
        <v>-55969012.161118492</v>
      </c>
      <c r="Q175" s="1">
        <f t="shared" ca="1" si="51"/>
        <v>179181537.70194912</v>
      </c>
      <c r="R175" s="1">
        <f t="shared" ca="1" si="46"/>
        <v>313958.62853673013</v>
      </c>
      <c r="S175" s="3">
        <f t="shared" si="52"/>
        <v>279.32780673957996</v>
      </c>
      <c r="T175" s="13">
        <f t="shared" ca="1" si="53"/>
        <v>2.809947854828474</v>
      </c>
      <c r="U175" s="13">
        <f t="shared" si="54"/>
        <v>0.2198971636599801</v>
      </c>
      <c r="V175" s="5">
        <f t="shared" ca="1" si="55"/>
        <v>12.627544722</v>
      </c>
      <c r="W175" s="3">
        <f t="shared" ca="1" si="56"/>
        <v>27.071891430310217</v>
      </c>
      <c r="X175" s="3">
        <f t="shared" ca="1" si="57"/>
        <v>-1.1435336185543905</v>
      </c>
      <c r="Y175" s="3">
        <f t="shared" ca="1" si="58"/>
        <v>-27.047728859882852</v>
      </c>
      <c r="AJ175">
        <v>1.72</v>
      </c>
      <c r="AK175">
        <v>7.1871991994664501</v>
      </c>
    </row>
    <row r="176" spans="4:37" x14ac:dyDescent="0.2">
      <c r="D176" s="1">
        <f t="shared" si="59"/>
        <v>174</v>
      </c>
      <c r="E176" s="2">
        <f t="shared" si="60"/>
        <v>17.499999999999979</v>
      </c>
      <c r="F176" s="3">
        <f t="shared" ca="1" si="61"/>
        <v>33.154521867376026</v>
      </c>
      <c r="G176" s="3">
        <f t="shared" si="62"/>
        <v>783.26299062673831</v>
      </c>
      <c r="H176" s="3">
        <f t="shared" ca="1" si="47"/>
        <v>783.9643708777819</v>
      </c>
      <c r="I176" s="3">
        <f t="shared" ca="1" si="63"/>
        <v>576.88868049234463</v>
      </c>
      <c r="J176" s="3">
        <f t="shared" si="64"/>
        <v>15074.878711177593</v>
      </c>
      <c r="K176" s="3">
        <f t="shared" ca="1" si="65"/>
        <v>15085.955693227761</v>
      </c>
      <c r="L176" s="3">
        <f t="shared" si="48"/>
        <v>-9.3279767308764612</v>
      </c>
      <c r="M176" s="3">
        <f t="shared" ca="1" si="49"/>
        <v>1.5284928574511147</v>
      </c>
      <c r="N176" s="3">
        <f t="shared" ca="1" si="50"/>
        <v>87.576189747840246</v>
      </c>
      <c r="O176" s="1">
        <f t="shared" ca="1" si="44"/>
        <v>122920026.96115926</v>
      </c>
      <c r="P176" s="1">
        <f t="shared" si="45"/>
        <v>-56247247.13545981</v>
      </c>
      <c r="Q176" s="1">
        <f t="shared" ca="1" si="51"/>
        <v>179167274.09661907</v>
      </c>
      <c r="R176" s="1">
        <f t="shared" ca="1" si="46"/>
        <v>313585.74835111276</v>
      </c>
      <c r="S176" s="3">
        <f t="shared" si="52"/>
        <v>279.00916113124259</v>
      </c>
      <c r="T176" s="13">
        <f t="shared" ca="1" si="53"/>
        <v>2.8098158773683219</v>
      </c>
      <c r="U176" s="13">
        <f t="shared" si="54"/>
        <v>0.21750870441854803</v>
      </c>
      <c r="V176" s="5">
        <f t="shared" ca="1" si="55"/>
        <v>12.627544722</v>
      </c>
      <c r="W176" s="3">
        <f t="shared" ca="1" si="56"/>
        <v>26.746041071255817</v>
      </c>
      <c r="X176" s="3">
        <f t="shared" ca="1" si="57"/>
        <v>-1.1311128879107326</v>
      </c>
      <c r="Y176" s="3">
        <f t="shared" ca="1" si="58"/>
        <v>-26.722112502946043</v>
      </c>
      <c r="AJ176">
        <v>1.73</v>
      </c>
      <c r="AK176">
        <v>7.1673845391611097</v>
      </c>
    </row>
    <row r="177" spans="4:37" x14ac:dyDescent="0.2">
      <c r="D177" s="1">
        <f t="shared" si="59"/>
        <v>175</v>
      </c>
      <c r="E177" s="2">
        <f t="shared" si="60"/>
        <v>17.59999999999998</v>
      </c>
      <c r="F177" s="3">
        <f t="shared" ca="1" si="61"/>
        <v>33.154521867376026</v>
      </c>
      <c r="G177" s="3">
        <f t="shared" si="62"/>
        <v>782.33019295365068</v>
      </c>
      <c r="H177" s="3">
        <f t="shared" ca="1" si="47"/>
        <v>783.03240873360448</v>
      </c>
      <c r="I177" s="3">
        <f t="shared" ca="1" si="63"/>
        <v>580.20413267908225</v>
      </c>
      <c r="J177" s="3">
        <f t="shared" si="64"/>
        <v>15153.158370356612</v>
      </c>
      <c r="K177" s="3">
        <f t="shared" ca="1" si="65"/>
        <v>15164.305532183473</v>
      </c>
      <c r="L177" s="3">
        <f t="shared" si="48"/>
        <v>-9.3256140872266808</v>
      </c>
      <c r="M177" s="3">
        <f t="shared" ca="1" si="49"/>
        <v>1.5284424779154395</v>
      </c>
      <c r="N177" s="3">
        <f t="shared" ca="1" si="50"/>
        <v>87.573303213072222</v>
      </c>
      <c r="O177" s="1">
        <f t="shared" ca="1" si="44"/>
        <v>122627950.62543012</v>
      </c>
      <c r="P177" s="1">
        <f t="shared" si="45"/>
        <v>-56525002.865829803</v>
      </c>
      <c r="Q177" s="1">
        <f t="shared" ca="1" si="51"/>
        <v>179152953.49125993</v>
      </c>
      <c r="R177" s="1">
        <f t="shared" ca="1" si="46"/>
        <v>313212.96349344181</v>
      </c>
      <c r="S177" s="3">
        <f t="shared" si="52"/>
        <v>278.69089482413892</v>
      </c>
      <c r="T177" s="13">
        <f t="shared" ca="1" si="53"/>
        <v>2.8096806292423651</v>
      </c>
      <c r="U177" s="13">
        <f t="shared" si="54"/>
        <v>0.21514300840404715</v>
      </c>
      <c r="V177" s="5">
        <f t="shared" ca="1" si="55"/>
        <v>12.627544722</v>
      </c>
      <c r="W177" s="3">
        <f t="shared" ca="1" si="56"/>
        <v>26.423692978391042</v>
      </c>
      <c r="X177" s="3">
        <f t="shared" ca="1" si="57"/>
        <v>-1.1188105331243623</v>
      </c>
      <c r="Y177" s="3">
        <f t="shared" ca="1" si="58"/>
        <v>-26.399996469833891</v>
      </c>
      <c r="AJ177">
        <v>1.74</v>
      </c>
      <c r="AK177">
        <v>7.1478871707735703</v>
      </c>
    </row>
    <row r="178" spans="4:37" x14ac:dyDescent="0.2">
      <c r="D178" s="1">
        <f t="shared" si="59"/>
        <v>176</v>
      </c>
      <c r="E178" s="2">
        <f t="shared" si="60"/>
        <v>17.699999999999982</v>
      </c>
      <c r="F178" s="3">
        <f t="shared" ca="1" si="61"/>
        <v>33.154521867376026</v>
      </c>
      <c r="G178" s="3">
        <f t="shared" si="62"/>
        <v>781.397631544928</v>
      </c>
      <c r="H178" s="3">
        <f t="shared" ca="1" si="47"/>
        <v>782.10068463355628</v>
      </c>
      <c r="I178" s="3">
        <f t="shared" ca="1" si="63"/>
        <v>583.51958486581987</v>
      </c>
      <c r="J178" s="3">
        <f t="shared" si="64"/>
        <v>15231.34476158154</v>
      </c>
      <c r="K178" s="3">
        <f t="shared" ca="1" si="65"/>
        <v>15242.562186826895</v>
      </c>
      <c r="L178" s="3">
        <f t="shared" si="48"/>
        <v>-9.3232542585986007</v>
      </c>
      <c r="M178" s="3">
        <f t="shared" ca="1" si="49"/>
        <v>1.5283919911200017</v>
      </c>
      <c r="N178" s="3">
        <f t="shared" ca="1" si="50"/>
        <v>87.570410532772499</v>
      </c>
      <c r="O178" s="1">
        <f t="shared" ca="1" si="44"/>
        <v>122336296.18085548</v>
      </c>
      <c r="P178" s="1">
        <f t="shared" si="45"/>
        <v>-56802279.965039432</v>
      </c>
      <c r="Q178" s="1">
        <f t="shared" ca="1" si="51"/>
        <v>179138576.14589491</v>
      </c>
      <c r="R178" s="1">
        <f t="shared" ca="1" si="46"/>
        <v>312840.27385342249</v>
      </c>
      <c r="S178" s="3">
        <f t="shared" si="52"/>
        <v>278.37300772215224</v>
      </c>
      <c r="T178" s="13">
        <f t="shared" ca="1" si="53"/>
        <v>2.8095420997648639</v>
      </c>
      <c r="U178" s="13">
        <f t="shared" si="54"/>
        <v>0.21279988827781715</v>
      </c>
      <c r="V178" s="5">
        <f t="shared" ca="1" si="55"/>
        <v>12.627544722</v>
      </c>
      <c r="W178" s="3">
        <f t="shared" ca="1" si="56"/>
        <v>26.10481391329834</v>
      </c>
      <c r="X178" s="3">
        <f t="shared" ca="1" si="57"/>
        <v>-1.1066255799759921</v>
      </c>
      <c r="Y178" s="3">
        <f t="shared" ca="1" si="58"/>
        <v>-26.081347535617816</v>
      </c>
      <c r="AJ178">
        <v>1.75</v>
      </c>
      <c r="AK178">
        <v>7.1286976597654199</v>
      </c>
    </row>
    <row r="179" spans="4:37" x14ac:dyDescent="0.2">
      <c r="D179" s="1">
        <f t="shared" si="59"/>
        <v>177</v>
      </c>
      <c r="E179" s="2">
        <f t="shared" si="60"/>
        <v>17.799999999999983</v>
      </c>
      <c r="F179" s="3">
        <f t="shared" ca="1" si="61"/>
        <v>33.154521867376026</v>
      </c>
      <c r="G179" s="3">
        <f t="shared" si="62"/>
        <v>780.46530611906815</v>
      </c>
      <c r="H179" s="3">
        <f t="shared" ca="1" si="47"/>
        <v>781.1691983019972</v>
      </c>
      <c r="I179" s="3">
        <f t="shared" ca="1" si="63"/>
        <v>586.83503705255748</v>
      </c>
      <c r="J179" s="3">
        <f t="shared" si="64"/>
        <v>15309.437908464741</v>
      </c>
      <c r="K179" s="3">
        <f t="shared" ca="1" si="65"/>
        <v>15320.725680948663</v>
      </c>
      <c r="L179" s="3">
        <f t="shared" si="48"/>
        <v>-9.3208972442795552</v>
      </c>
      <c r="M179" s="3">
        <f t="shared" ca="1" si="49"/>
        <v>1.5283413967117363</v>
      </c>
      <c r="N179" s="3">
        <f t="shared" ca="1" si="50"/>
        <v>87.567511686711924</v>
      </c>
      <c r="O179" s="1">
        <f t="shared" ca="1" si="44"/>
        <v>122045063.275157</v>
      </c>
      <c r="P179" s="1">
        <f t="shared" si="45"/>
        <v>-57079079.04499118</v>
      </c>
      <c r="Q179" s="1">
        <f t="shared" ca="1" si="51"/>
        <v>179124142.32014817</v>
      </c>
      <c r="R179" s="1">
        <f t="shared" ca="1" si="46"/>
        <v>312467.6793207989</v>
      </c>
      <c r="S179" s="3">
        <f t="shared" si="52"/>
        <v>278.05549972928043</v>
      </c>
      <c r="T179" s="13">
        <f t="shared" ca="1" si="53"/>
        <v>2.8094002782270331</v>
      </c>
      <c r="U179" s="13">
        <f t="shared" si="54"/>
        <v>0.21047915800965425</v>
      </c>
      <c r="V179" s="5">
        <f t="shared" ca="1" si="55"/>
        <v>12.627544722</v>
      </c>
      <c r="W179" s="3">
        <f t="shared" ca="1" si="56"/>
        <v>25.789370912875263</v>
      </c>
      <c r="X179" s="3">
        <f t="shared" ca="1" si="57"/>
        <v>-1.094557061050734</v>
      </c>
      <c r="Y179" s="3">
        <f t="shared" ca="1" si="58"/>
        <v>-25.766132750608126</v>
      </c>
      <c r="AJ179">
        <v>1.76</v>
      </c>
      <c r="AK179">
        <v>7.1098041312357196</v>
      </c>
    </row>
    <row r="180" spans="4:37" x14ac:dyDescent="0.2">
      <c r="D180" s="1">
        <f t="shared" si="59"/>
        <v>178</v>
      </c>
      <c r="E180" s="2">
        <f t="shared" si="60"/>
        <v>17.899999999999984</v>
      </c>
      <c r="F180" s="3">
        <f t="shared" ca="1" si="61"/>
        <v>33.154521867376026</v>
      </c>
      <c r="G180" s="3">
        <f t="shared" si="62"/>
        <v>779.53321639464014</v>
      </c>
      <c r="H180" s="3">
        <f t="shared" ca="1" si="47"/>
        <v>780.23794946338467</v>
      </c>
      <c r="I180" s="3">
        <f t="shared" ca="1" si="63"/>
        <v>590.1504892392951</v>
      </c>
      <c r="J180" s="3">
        <f t="shared" si="64"/>
        <v>15387.437834590428</v>
      </c>
      <c r="K180" s="3">
        <f t="shared" ca="1" si="65"/>
        <v>15398.796038311846</v>
      </c>
      <c r="L180" s="3">
        <f t="shared" si="48"/>
        <v>-9.318543043557721</v>
      </c>
      <c r="M180" s="3">
        <f t="shared" ca="1" si="49"/>
        <v>1.5282906943360208</v>
      </c>
      <c r="N180" s="3">
        <f t="shared" ca="1" si="50"/>
        <v>87.564606654572145</v>
      </c>
      <c r="O180" s="1">
        <f t="shared" ca="1" si="44"/>
        <v>121754251.55656545</v>
      </c>
      <c r="P180" s="1">
        <f t="shared" si="45"/>
        <v>-57355400.716679804</v>
      </c>
      <c r="Q180" s="1">
        <f t="shared" ca="1" si="51"/>
        <v>179109652.27324525</v>
      </c>
      <c r="R180" s="1">
        <f t="shared" ca="1" si="46"/>
        <v>312095.17978535389</v>
      </c>
      <c r="S180" s="3">
        <f t="shared" si="52"/>
        <v>277.73837074963564</v>
      </c>
      <c r="T180" s="13">
        <f t="shared" ca="1" si="53"/>
        <v>2.809255153897054</v>
      </c>
      <c r="U180" s="13">
        <f t="shared" si="54"/>
        <v>0.20818063287019775</v>
      </c>
      <c r="V180" s="5">
        <f t="shared" ca="1" si="55"/>
        <v>12.627544722</v>
      </c>
      <c r="W180" s="3">
        <f t="shared" ca="1" si="56"/>
        <v>25.477331287367402</v>
      </c>
      <c r="X180" s="3">
        <f t="shared" ca="1" si="57"/>
        <v>-1.0826040156984797</v>
      </c>
      <c r="Y180" s="3">
        <f t="shared" ca="1" si="58"/>
        <v>-25.454319438387341</v>
      </c>
      <c r="AJ180">
        <v>1.77</v>
      </c>
      <c r="AK180">
        <v>7.0911969764329497</v>
      </c>
    </row>
    <row r="181" spans="4:37" x14ac:dyDescent="0.2">
      <c r="D181" s="1">
        <f t="shared" si="59"/>
        <v>179</v>
      </c>
      <c r="E181" s="2">
        <f t="shared" si="60"/>
        <v>17.999999999999986</v>
      </c>
      <c r="F181" s="3">
        <f t="shared" ca="1" si="61"/>
        <v>33.154521867376026</v>
      </c>
      <c r="G181" s="3">
        <f t="shared" si="62"/>
        <v>778.6013620902844</v>
      </c>
      <c r="H181" s="3">
        <f t="shared" ca="1" si="47"/>
        <v>779.3069378422731</v>
      </c>
      <c r="I181" s="3">
        <f t="shared" ca="1" si="63"/>
        <v>593.46594142603271</v>
      </c>
      <c r="J181" s="3">
        <f t="shared" si="64"/>
        <v>15465.344563514675</v>
      </c>
      <c r="K181" s="3">
        <f t="shared" ca="1" si="65"/>
        <v>15476.773282651964</v>
      </c>
      <c r="L181" s="3">
        <f t="shared" si="48"/>
        <v>-9.3161916557221254</v>
      </c>
      <c r="M181" s="3">
        <f t="shared" ca="1" si="49"/>
        <v>1.5282398836366666</v>
      </c>
      <c r="N181" s="3">
        <f t="shared" ca="1" si="50"/>
        <v>87.561695415945039</v>
      </c>
      <c r="O181" s="1">
        <f t="shared" ca="1" si="44"/>
        <v>121463860.67382011</v>
      </c>
      <c r="P181" s="1">
        <f t="shared" si="45"/>
        <v>-57631245.590193175</v>
      </c>
      <c r="Q181" s="1">
        <f t="shared" ca="1" si="51"/>
        <v>179095106.26401329</v>
      </c>
      <c r="R181" s="1">
        <f t="shared" ca="1" si="46"/>
        <v>311722.77513690921</v>
      </c>
      <c r="S181" s="3">
        <f t="shared" si="52"/>
        <v>277.4216206874446</v>
      </c>
      <c r="T181" s="13">
        <f t="shared" ca="1" si="53"/>
        <v>2.8091067160200702</v>
      </c>
      <c r="U181" s="13">
        <f t="shared" si="54"/>
        <v>0.20590412942335579</v>
      </c>
      <c r="V181" s="5">
        <f t="shared" ca="1" si="55"/>
        <v>12.627544722</v>
      </c>
      <c r="W181" s="3">
        <f t="shared" ca="1" si="56"/>
        <v>25.168662618413531</v>
      </c>
      <c r="X181" s="3">
        <f t="shared" ca="1" si="57"/>
        <v>-1.0707654899945063</v>
      </c>
      <c r="Y181" s="3">
        <f t="shared" ca="1" si="58"/>
        <v>-25.145875193855623</v>
      </c>
      <c r="AJ181">
        <v>1.78</v>
      </c>
      <c r="AK181">
        <v>7.0728676288928201</v>
      </c>
    </row>
    <row r="182" spans="4:37" x14ac:dyDescent="0.2">
      <c r="D182" s="1">
        <f t="shared" si="59"/>
        <v>180</v>
      </c>
      <c r="E182" s="2">
        <f t="shared" si="60"/>
        <v>18.099999999999987</v>
      </c>
      <c r="F182" s="3">
        <f t="shared" ca="1" si="61"/>
        <v>33.154521867376026</v>
      </c>
      <c r="G182" s="3">
        <f t="shared" si="62"/>
        <v>777.66974292471218</v>
      </c>
      <c r="H182" s="3">
        <f t="shared" ca="1" si="47"/>
        <v>778.37616316331412</v>
      </c>
      <c r="I182" s="3">
        <f t="shared" ca="1" si="63"/>
        <v>596.78139361277033</v>
      </c>
      <c r="J182" s="3">
        <f t="shared" si="64"/>
        <v>15543.158118765425</v>
      </c>
      <c r="K182" s="3">
        <f t="shared" ca="1" si="65"/>
        <v>15554.657437677002</v>
      </c>
      <c r="L182" s="3">
        <f t="shared" si="48"/>
        <v>-9.3138430800626466</v>
      </c>
      <c r="M182" s="3">
        <f t="shared" ca="1" si="49"/>
        <v>1.5281889642559086</v>
      </c>
      <c r="N182" s="3">
        <f t="shared" ca="1" si="50"/>
        <v>87.558777950332185</v>
      </c>
      <c r="O182" s="1">
        <f t="shared" ca="1" si="44"/>
        <v>121173890.27616845</v>
      </c>
      <c r="P182" s="1">
        <f t="shared" si="45"/>
        <v>-57906614.274713159</v>
      </c>
      <c r="Q182" s="1">
        <f t="shared" ca="1" si="51"/>
        <v>179080504.55088162</v>
      </c>
      <c r="R182" s="1">
        <f t="shared" ca="1" si="46"/>
        <v>311350.46526532562</v>
      </c>
      <c r="S182" s="3">
        <f t="shared" si="52"/>
        <v>277.10524944704832</v>
      </c>
      <c r="T182" s="13">
        <f t="shared" ca="1" si="53"/>
        <v>2.808954953818199</v>
      </c>
      <c r="U182" s="13">
        <f t="shared" si="54"/>
        <v>0.20364946551876331</v>
      </c>
      <c r="V182" s="5">
        <f t="shared" ca="1" si="55"/>
        <v>12.627544722</v>
      </c>
      <c r="W182" s="3">
        <f t="shared" ca="1" si="56"/>
        <v>24.863332757102285</v>
      </c>
      <c r="X182" s="3">
        <f t="shared" ca="1" si="57"/>
        <v>-1.0590405367002997</v>
      </c>
      <c r="Y182" s="3">
        <f t="shared" ca="1" si="58"/>
        <v>-24.840767881287832</v>
      </c>
      <c r="AJ182">
        <v>1.79</v>
      </c>
      <c r="AK182">
        <v>7.0548055877920799</v>
      </c>
    </row>
    <row r="183" spans="4:37" x14ac:dyDescent="0.2">
      <c r="D183" s="1">
        <f t="shared" si="59"/>
        <v>181</v>
      </c>
      <c r="E183" s="2">
        <f t="shared" si="60"/>
        <v>18.199999999999989</v>
      </c>
      <c r="F183" s="3">
        <f t="shared" ca="1" si="61"/>
        <v>33.154521867376026</v>
      </c>
      <c r="G183" s="3">
        <f t="shared" si="62"/>
        <v>776.73835861670591</v>
      </c>
      <c r="H183" s="3">
        <f t="shared" ca="1" si="47"/>
        <v>777.44562515125699</v>
      </c>
      <c r="I183" s="3">
        <f t="shared" ca="1" si="63"/>
        <v>600.09684579950795</v>
      </c>
      <c r="J183" s="3">
        <f t="shared" si="64"/>
        <v>15620.878523842495</v>
      </c>
      <c r="K183" s="3">
        <f t="shared" ca="1" si="65"/>
        <v>15632.44852706741</v>
      </c>
      <c r="L183" s="3">
        <f t="shared" si="48"/>
        <v>-9.3114973158700138</v>
      </c>
      <c r="M183" s="3">
        <f t="shared" ca="1" si="49"/>
        <v>1.5281379358343987</v>
      </c>
      <c r="N183" s="3">
        <f t="shared" ca="1" si="50"/>
        <v>87.555854237144445</v>
      </c>
      <c r="O183" s="1">
        <f t="shared" ca="1" si="44"/>
        <v>120884340.01336575</v>
      </c>
      <c r="P183" s="1">
        <f t="shared" si="45"/>
        <v>-58181507.378516376</v>
      </c>
      <c r="Q183" s="1">
        <f t="shared" ca="1" si="51"/>
        <v>179065847.39188212</v>
      </c>
      <c r="R183" s="1">
        <f t="shared" ca="1" si="46"/>
        <v>310978.25006050279</v>
      </c>
      <c r="S183" s="3">
        <f t="shared" si="52"/>
        <v>276.78925693290216</v>
      </c>
      <c r="T183" s="13">
        <f t="shared" ca="1" si="53"/>
        <v>2.8087998564905337</v>
      </c>
      <c r="U183" s="13">
        <f t="shared" si="54"/>
        <v>0.20141646028427976</v>
      </c>
      <c r="V183" s="5">
        <f t="shared" ca="1" si="55"/>
        <v>12.627544722</v>
      </c>
      <c r="W183" s="3">
        <f t="shared" ca="1" si="56"/>
        <v>24.561309822041185</v>
      </c>
      <c r="X183" s="3">
        <f t="shared" ca="1" si="57"/>
        <v>-1.0474282152244812</v>
      </c>
      <c r="Y183" s="3">
        <f t="shared" ca="1" si="58"/>
        <v>-24.538965632402853</v>
      </c>
      <c r="AJ183">
        <v>1.8</v>
      </c>
      <c r="AK183">
        <v>7.0370026801465002</v>
      </c>
    </row>
    <row r="184" spans="4:37" x14ac:dyDescent="0.2">
      <c r="D184" s="1">
        <f t="shared" si="59"/>
        <v>182</v>
      </c>
      <c r="E184" s="2">
        <f t="shared" si="60"/>
        <v>18.29999999999999</v>
      </c>
      <c r="F184" s="3">
        <f t="shared" ca="1" si="61"/>
        <v>33.154521867376026</v>
      </c>
      <c r="G184" s="3">
        <f t="shared" si="62"/>
        <v>775.80720888511894</v>
      </c>
      <c r="H184" s="3">
        <f t="shared" ca="1" si="47"/>
        <v>776.51532353094797</v>
      </c>
      <c r="I184" s="3">
        <f t="shared" ca="1" si="63"/>
        <v>603.41229798624556</v>
      </c>
      <c r="J184" s="3">
        <f t="shared" si="64"/>
        <v>15698.505802217587</v>
      </c>
      <c r="K184" s="3">
        <f t="shared" ca="1" si="65"/>
        <v>15710.146574476123</v>
      </c>
      <c r="L184" s="3">
        <f t="shared" si="48"/>
        <v>-9.3091543624357982</v>
      </c>
      <c r="M184" s="3">
        <f t="shared" ca="1" si="49"/>
        <v>1.5280867980111956</v>
      </c>
      <c r="N184" s="3">
        <f t="shared" ca="1" si="50"/>
        <v>87.552924255701427</v>
      </c>
      <c r="O184" s="1">
        <f t="shared" ca="1" si="44"/>
        <v>120595209.53567457</v>
      </c>
      <c r="P184" s="1">
        <f t="shared" si="45"/>
        <v>-58455925.508975022</v>
      </c>
      <c r="Q184" s="1">
        <f t="shared" ca="1" si="51"/>
        <v>179051135.0446496</v>
      </c>
      <c r="R184" s="1">
        <f t="shared" ca="1" si="46"/>
        <v>310606.12941237917</v>
      </c>
      <c r="S184" s="3">
        <f t="shared" si="52"/>
        <v>276.47364304957586</v>
      </c>
      <c r="T184" s="13">
        <f t="shared" ca="1" si="53"/>
        <v>2.8086414132131474</v>
      </c>
      <c r="U184" s="13">
        <f t="shared" si="54"/>
        <v>0.19920493411851903</v>
      </c>
      <c r="V184" s="5">
        <f t="shared" ca="1" si="55"/>
        <v>12.627544722</v>
      </c>
      <c r="W184" s="3">
        <f t="shared" ca="1" si="56"/>
        <v>24.262562197436967</v>
      </c>
      <c r="X184" s="3">
        <f t="shared" ca="1" si="57"/>
        <v>-1.03592759158401</v>
      </c>
      <c r="Y184" s="3">
        <f t="shared" ca="1" si="58"/>
        <v>-24.240436844444289</v>
      </c>
      <c r="AJ184">
        <v>1.81</v>
      </c>
      <c r="AK184">
        <v>7.0194506280393298</v>
      </c>
    </row>
    <row r="185" spans="4:37" x14ac:dyDescent="0.2">
      <c r="D185" s="1">
        <f t="shared" si="59"/>
        <v>183</v>
      </c>
      <c r="E185" s="2">
        <f t="shared" si="60"/>
        <v>18.399999999999991</v>
      </c>
      <c r="F185" s="3">
        <f t="shared" ca="1" si="61"/>
        <v>33.154521867376026</v>
      </c>
      <c r="G185" s="3">
        <f t="shared" si="62"/>
        <v>774.87629344887534</v>
      </c>
      <c r="H185" s="3">
        <f t="shared" ca="1" si="47"/>
        <v>775.58525802733118</v>
      </c>
      <c r="I185" s="3">
        <f t="shared" ca="1" si="63"/>
        <v>606.72775017298318</v>
      </c>
      <c r="J185" s="3">
        <f t="shared" si="64"/>
        <v>15776.039977334287</v>
      </c>
      <c r="K185" s="3">
        <f t="shared" ca="1" si="65"/>
        <v>15787.751603528559</v>
      </c>
      <c r="L185" s="3">
        <f t="shared" si="48"/>
        <v>-9.3068142190524252</v>
      </c>
      <c r="M185" s="3">
        <f t="shared" ca="1" si="49"/>
        <v>1.5280355504237564</v>
      </c>
      <c r="N185" s="3">
        <f t="shared" ca="1" si="50"/>
        <v>87.549987985230928</v>
      </c>
      <c r="O185" s="1">
        <f t="shared" ca="1" si="44"/>
        <v>120306498.49386439</v>
      </c>
      <c r="P185" s="1">
        <f t="shared" si="45"/>
        <v>-58729869.272557691</v>
      </c>
      <c r="Q185" s="1">
        <f t="shared" ca="1" si="51"/>
        <v>179036367.76642209</v>
      </c>
      <c r="R185" s="1">
        <f t="shared" ca="1" si="46"/>
        <v>310234.10321093246</v>
      </c>
      <c r="S185" s="3">
        <f t="shared" si="52"/>
        <v>276.15840770175339</v>
      </c>
      <c r="T185" s="13">
        <f t="shared" ca="1" si="53"/>
        <v>2.8084796131391037</v>
      </c>
      <c r="U185" s="13">
        <f t="shared" si="54"/>
        <v>0.1970147086834185</v>
      </c>
      <c r="V185" s="5">
        <f t="shared" ca="1" si="55"/>
        <v>12.627544722</v>
      </c>
      <c r="W185" s="3">
        <f t="shared" ca="1" si="56"/>
        <v>23.967058531188144</v>
      </c>
      <c r="X185" s="3">
        <f t="shared" ca="1" si="57"/>
        <v>-1.0245377383655156</v>
      </c>
      <c r="Y185" s="3">
        <f t="shared" ca="1" si="58"/>
        <v>-23.94515017827333</v>
      </c>
      <c r="AJ185">
        <v>1.82</v>
      </c>
      <c r="AK185">
        <v>7.0021419380231196</v>
      </c>
    </row>
    <row r="186" spans="4:37" x14ac:dyDescent="0.2">
      <c r="D186" s="1">
        <f t="shared" si="59"/>
        <v>184</v>
      </c>
      <c r="E186" s="2">
        <f t="shared" si="60"/>
        <v>18.499999999999993</v>
      </c>
      <c r="F186" s="3">
        <f t="shared" ca="1" si="61"/>
        <v>33.154521867376026</v>
      </c>
      <c r="G186" s="3">
        <f t="shared" si="62"/>
        <v>773.94561202697014</v>
      </c>
      <c r="H186" s="3">
        <f t="shared" ca="1" si="47"/>
        <v>774.65542836544796</v>
      </c>
      <c r="I186" s="3">
        <f t="shared" ca="1" si="63"/>
        <v>610.04320235972079</v>
      </c>
      <c r="J186" s="3">
        <f t="shared" si="64"/>
        <v>15853.48107260808</v>
      </c>
      <c r="K186" s="3">
        <f t="shared" ca="1" si="65"/>
        <v>15865.263637822642</v>
      </c>
      <c r="L186" s="3">
        <f t="shared" si="48"/>
        <v>-9.3044768850131661</v>
      </c>
      <c r="M186" s="3">
        <f t="shared" ca="1" si="49"/>
        <v>1.5279841927079276</v>
      </c>
      <c r="N186" s="3">
        <f t="shared" ca="1" si="50"/>
        <v>87.547045404868513</v>
      </c>
      <c r="O186" s="1">
        <f t="shared" ca="1" si="44"/>
        <v>120018206.53921114</v>
      </c>
      <c r="P186" s="1">
        <f t="shared" si="45"/>
        <v>-59003339.274830244</v>
      </c>
      <c r="Q186" s="1">
        <f t="shared" ca="1" si="51"/>
        <v>179021545.81404138</v>
      </c>
      <c r="R186" s="1">
        <f t="shared" ca="1" si="46"/>
        <v>309862.17134617921</v>
      </c>
      <c r="S186" s="3">
        <f t="shared" si="52"/>
        <v>275.84355079423301</v>
      </c>
      <c r="T186" s="13">
        <f t="shared" ca="1" si="53"/>
        <v>2.8083144453984583</v>
      </c>
      <c r="U186" s="13">
        <f t="shared" si="54"/>
        <v>0.19484560689684097</v>
      </c>
      <c r="V186" s="5">
        <f t="shared" ca="1" si="55"/>
        <v>12.627544722</v>
      </c>
      <c r="W186" s="3">
        <f t="shared" ca="1" si="56"/>
        <v>23.674767732988908</v>
      </c>
      <c r="X186" s="3">
        <f t="shared" ca="1" si="57"/>
        <v>-1.0132577346868314</v>
      </c>
      <c r="Y186" s="3">
        <f t="shared" ca="1" si="58"/>
        <v>-23.653074556472994</v>
      </c>
      <c r="AJ186">
        <v>1.83</v>
      </c>
      <c r="AK186">
        <v>6.9850679842901897</v>
      </c>
    </row>
    <row r="187" spans="4:37" x14ac:dyDescent="0.2">
      <c r="D187" s="1">
        <f t="shared" si="59"/>
        <v>185</v>
      </c>
      <c r="E187" s="2">
        <f t="shared" si="60"/>
        <v>18.599999999999994</v>
      </c>
      <c r="F187" s="3">
        <f t="shared" ca="1" si="61"/>
        <v>33.154521867376026</v>
      </c>
      <c r="G187" s="3">
        <f t="shared" si="62"/>
        <v>773.01516433846882</v>
      </c>
      <c r="H187" s="3">
        <f t="shared" ca="1" si="47"/>
        <v>773.7258342704373</v>
      </c>
      <c r="I187" s="3">
        <f t="shared" ca="1" si="63"/>
        <v>613.35865454645841</v>
      </c>
      <c r="J187" s="3">
        <f t="shared" si="64"/>
        <v>15930.82911142635</v>
      </c>
      <c r="K187" s="3">
        <f t="shared" ca="1" si="65"/>
        <v>15942.682700928799</v>
      </c>
      <c r="L187" s="3">
        <f t="shared" si="48"/>
        <v>-9.3021423596121409</v>
      </c>
      <c r="M187" s="3">
        <f t="shared" ca="1" si="49"/>
        <v>1.527932724497937</v>
      </c>
      <c r="N187" s="3">
        <f t="shared" ca="1" si="50"/>
        <v>87.544096493656951</v>
      </c>
      <c r="O187" s="1">
        <f t="shared" ca="1" si="44"/>
        <v>119730333.32349683</v>
      </c>
      <c r="P187" s="1">
        <f t="shared" si="45"/>
        <v>-59276336.120456517</v>
      </c>
      <c r="Q187" s="1">
        <f t="shared" ca="1" si="51"/>
        <v>179006669.44395334</v>
      </c>
      <c r="R187" s="1">
        <f t="shared" ca="1" si="46"/>
        <v>309490.33370817493</v>
      </c>
      <c r="S187" s="3">
        <f t="shared" si="52"/>
        <v>275.52907223192722</v>
      </c>
      <c r="T187" s="13">
        <f t="shared" ca="1" si="53"/>
        <v>2.8081458990982697</v>
      </c>
      <c r="U187" s="13">
        <f t="shared" si="54"/>
        <v>0.19269745292521367</v>
      </c>
      <c r="V187" s="5">
        <f t="shared" ca="1" si="55"/>
        <v>12.627544722</v>
      </c>
      <c r="W187" s="3">
        <f t="shared" ca="1" si="56"/>
        <v>23.385658972444844</v>
      </c>
      <c r="X187" s="3">
        <f t="shared" ca="1" si="57"/>
        <v>-1.0020866661587009</v>
      </c>
      <c r="Y187" s="3">
        <f t="shared" ca="1" si="58"/>
        <v>-23.364179161464179</v>
      </c>
      <c r="AJ187">
        <v>1.84</v>
      </c>
      <c r="AK187">
        <v>6.9682213947916098</v>
      </c>
    </row>
    <row r="188" spans="4:37" x14ac:dyDescent="0.2">
      <c r="D188" s="1">
        <f t="shared" si="59"/>
        <v>186</v>
      </c>
      <c r="E188" s="2">
        <f t="shared" si="60"/>
        <v>18.699999999999996</v>
      </c>
      <c r="F188" s="3">
        <f t="shared" ca="1" si="61"/>
        <v>33.154521867376026</v>
      </c>
      <c r="G188" s="3">
        <f t="shared" si="62"/>
        <v>772.08495010250761</v>
      </c>
      <c r="H188" s="3">
        <f t="shared" ca="1" si="47"/>
        <v>772.79647546753608</v>
      </c>
      <c r="I188" s="3">
        <f t="shared" ca="1" si="63"/>
        <v>616.67410673319603</v>
      </c>
      <c r="J188" s="3">
        <f t="shared" si="64"/>
        <v>16008.084117148399</v>
      </c>
      <c r="K188" s="3">
        <f t="shared" ca="1" si="65"/>
        <v>16020.008816389984</v>
      </c>
      <c r="L188" s="3">
        <f t="shared" si="48"/>
        <v>-9.2998106421443172</v>
      </c>
      <c r="M188" s="3">
        <f t="shared" ca="1" si="49"/>
        <v>1.5278811454263834</v>
      </c>
      <c r="N188" s="3">
        <f t="shared" ca="1" si="50"/>
        <v>87.541141230545733</v>
      </c>
      <c r="O188" s="1">
        <f t="shared" ca="1" si="44"/>
        <v>119442878.49900922</v>
      </c>
      <c r="P188" s="1">
        <f t="shared" si="45"/>
        <v>-59548860.413199238</v>
      </c>
      <c r="Q188" s="1">
        <f t="shared" ca="1" si="51"/>
        <v>178991738.91220847</v>
      </c>
      <c r="R188" s="1">
        <f t="shared" ca="1" si="46"/>
        <v>309118.59018701443</v>
      </c>
      <c r="S188" s="3">
        <f t="shared" si="52"/>
        <v>275.21497191986271</v>
      </c>
      <c r="T188" s="13">
        <f t="shared" ca="1" si="53"/>
        <v>2.807973963322604</v>
      </c>
      <c r="U188" s="13">
        <f t="shared" si="54"/>
        <v>0.19057007217620237</v>
      </c>
      <c r="V188" s="5">
        <f t="shared" ca="1" si="55"/>
        <v>12.627544722</v>
      </c>
      <c r="W188" s="3">
        <f t="shared" ca="1" si="56"/>
        <v>23.099701677200258</v>
      </c>
      <c r="X188" s="3">
        <f t="shared" ca="1" si="57"/>
        <v>-0.99102362484670836</v>
      </c>
      <c r="Y188" s="3">
        <f t="shared" ca="1" si="58"/>
        <v>-23.078433433633318</v>
      </c>
      <c r="AJ188">
        <v>1.85</v>
      </c>
      <c r="AK188">
        <v>6.9515968002488098</v>
      </c>
    </row>
    <row r="189" spans="4:37" x14ac:dyDescent="0.2">
      <c r="D189" s="1">
        <f t="shared" si="59"/>
        <v>187</v>
      </c>
      <c r="E189" s="2">
        <f t="shared" si="60"/>
        <v>18.799999999999997</v>
      </c>
      <c r="F189" s="3">
        <f t="shared" ca="1" si="61"/>
        <v>33.154521867376026</v>
      </c>
      <c r="G189" s="3">
        <f t="shared" si="62"/>
        <v>771.15496903829319</v>
      </c>
      <c r="H189" s="3">
        <f t="shared" ca="1" si="47"/>
        <v>771.86735168207838</v>
      </c>
      <c r="I189" s="3">
        <f t="shared" ca="1" si="63"/>
        <v>619.98955891993364</v>
      </c>
      <c r="J189" s="3">
        <f t="shared" si="64"/>
        <v>16085.246113105439</v>
      </c>
      <c r="K189" s="3">
        <f t="shared" ca="1" si="65"/>
        <v>16097.24200772167</v>
      </c>
      <c r="L189" s="3">
        <f t="shared" si="48"/>
        <v>-9.2974817319055099</v>
      </c>
      <c r="M189" s="3">
        <f t="shared" ca="1" si="49"/>
        <v>1.527829455124228</v>
      </c>
      <c r="N189" s="3">
        <f t="shared" ca="1" si="50"/>
        <v>87.538179594390471</v>
      </c>
      <c r="O189" s="1">
        <f t="shared" ca="1" si="44"/>
        <v>119155841.71854106</v>
      </c>
      <c r="P189" s="1">
        <f t="shared" si="45"/>
        <v>-59820912.755920775</v>
      </c>
      <c r="Q189" s="1">
        <f t="shared" ca="1" si="51"/>
        <v>178976754.47446182</v>
      </c>
      <c r="R189" s="1">
        <f t="shared" ca="1" si="46"/>
        <v>308746.94067283138</v>
      </c>
      <c r="S189" s="3">
        <f t="shared" si="52"/>
        <v>274.90124976318043</v>
      </c>
      <c r="T189" s="13">
        <f t="shared" ca="1" si="53"/>
        <v>2.8077986271325432</v>
      </c>
      <c r="U189" s="13">
        <f t="shared" si="54"/>
        <v>0.18846329129141937</v>
      </c>
      <c r="V189" s="5">
        <f t="shared" ca="1" si="55"/>
        <v>12.627544722</v>
      </c>
      <c r="W189" s="3">
        <f t="shared" ca="1" si="56"/>
        <v>22.816865531076751</v>
      </c>
      <c r="X189" s="3">
        <f t="shared" ca="1" si="57"/>
        <v>-0.98006770923334441</v>
      </c>
      <c r="Y189" s="3">
        <f t="shared" ca="1" si="58"/>
        <v>-22.795807069471273</v>
      </c>
      <c r="AJ189">
        <v>1.86</v>
      </c>
      <c r="AK189">
        <v>6.9351864285861096</v>
      </c>
    </row>
    <row r="190" spans="4:37" x14ac:dyDescent="0.2">
      <c r="D190" s="1">
        <f t="shared" si="59"/>
        <v>188</v>
      </c>
      <c r="E190" s="2">
        <f t="shared" si="60"/>
        <v>18.899999999999999</v>
      </c>
      <c r="F190" s="3">
        <f t="shared" ca="1" si="61"/>
        <v>33.154521867376026</v>
      </c>
      <c r="G190" s="3">
        <f t="shared" si="62"/>
        <v>770.22522086510264</v>
      </c>
      <c r="H190" s="3">
        <f t="shared" ca="1" si="47"/>
        <v>770.93846263949661</v>
      </c>
      <c r="I190" s="3">
        <f t="shared" ca="1" si="63"/>
        <v>623.30501110667126</v>
      </c>
      <c r="J190" s="3">
        <f t="shared" si="64"/>
        <v>16162.315122600608</v>
      </c>
      <c r="K190" s="3">
        <f t="shared" ca="1" si="65"/>
        <v>16174.382298411874</v>
      </c>
      <c r="L190" s="3">
        <f t="shared" si="48"/>
        <v>-9.2951556281923828</v>
      </c>
      <c r="M190" s="3">
        <f t="shared" ca="1" si="49"/>
        <v>1.5277776532207858</v>
      </c>
      <c r="N190" s="3">
        <f t="shared" ca="1" si="50"/>
        <v>87.535211563952487</v>
      </c>
      <c r="O190" s="1">
        <f t="shared" ca="1" si="44"/>
        <v>118869222.6353901</v>
      </c>
      <c r="P190" s="1">
        <f t="shared" si="45"/>
        <v>-60092493.750583962</v>
      </c>
      <c r="Q190" s="1">
        <f t="shared" ca="1" si="51"/>
        <v>178961716.38597405</v>
      </c>
      <c r="R190" s="1">
        <f t="shared" ca="1" si="46"/>
        <v>308375.38505579863</v>
      </c>
      <c r="S190" s="3">
        <f t="shared" si="52"/>
        <v>274.58790566713537</v>
      </c>
      <c r="T190" s="13">
        <f t="shared" ca="1" si="53"/>
        <v>2.8076198795661962</v>
      </c>
      <c r="U190" s="13">
        <f t="shared" si="54"/>
        <v>0.18637693813916831</v>
      </c>
      <c r="V190" s="5">
        <f t="shared" ca="1" si="55"/>
        <v>12.627544722</v>
      </c>
      <c r="W190" s="3">
        <f t="shared" ca="1" si="56"/>
        <v>22.537120472223577</v>
      </c>
      <c r="X190" s="3">
        <f t="shared" ca="1" si="57"/>
        <v>-0.9692180241802637</v>
      </c>
      <c r="Y190" s="3">
        <f t="shared" ca="1" si="58"/>
        <v>-22.516270019724033</v>
      </c>
      <c r="AJ190">
        <v>1.87</v>
      </c>
      <c r="AK190">
        <v>6.9189849016523297</v>
      </c>
    </row>
    <row r="191" spans="4:37" x14ac:dyDescent="0.2">
      <c r="D191" s="1">
        <f t="shared" si="59"/>
        <v>189</v>
      </c>
      <c r="E191" s="2">
        <f t="shared" si="60"/>
        <v>19</v>
      </c>
      <c r="F191" s="3">
        <f t="shared" ca="1" si="61"/>
        <v>33.154521867376026</v>
      </c>
      <c r="G191" s="3">
        <f t="shared" si="62"/>
        <v>769.29570530228341</v>
      </c>
      <c r="H191" s="3">
        <f t="shared" ca="1" si="47"/>
        <v>770.00980806532073</v>
      </c>
      <c r="I191" s="3">
        <f t="shared" ca="1" si="63"/>
        <v>626.62046329340887</v>
      </c>
      <c r="J191" s="3">
        <f t="shared" si="64"/>
        <v>16239.291168908978</v>
      </c>
      <c r="K191" s="3">
        <f t="shared" ca="1" si="65"/>
        <v>16251.429711921159</v>
      </c>
      <c r="L191" s="3">
        <f t="shared" si="48"/>
        <v>-9.2928323303024456</v>
      </c>
      <c r="M191" s="3">
        <f t="shared" ca="1" si="49"/>
        <v>1.5277257393437158</v>
      </c>
      <c r="N191" s="3">
        <f t="shared" ca="1" si="50"/>
        <v>87.532237117898219</v>
      </c>
      <c r="O191" s="1">
        <f t="shared" ca="1" si="44"/>
        <v>118583020.90335843</v>
      </c>
      <c r="P191" s="1">
        <f t="shared" si="45"/>
        <v>-60363603.998252936</v>
      </c>
      <c r="Q191" s="1">
        <f t="shared" ca="1" si="51"/>
        <v>178946624.90161136</v>
      </c>
      <c r="R191" s="1">
        <f t="shared" ca="1" si="46"/>
        <v>308003.92322612827</v>
      </c>
      <c r="S191" s="3">
        <f t="shared" si="52"/>
        <v>274.27493953709666</v>
      </c>
      <c r="T191" s="13">
        <f t="shared" ca="1" si="53"/>
        <v>2.8074377096387044</v>
      </c>
      <c r="U191" s="13">
        <f t="shared" si="54"/>
        <v>0.18431084180722268</v>
      </c>
      <c r="V191" s="5">
        <f t="shared" ca="1" si="55"/>
        <v>12.627544722</v>
      </c>
      <c r="W191" s="3">
        <f t="shared" ca="1" si="56"/>
        <v>22.26043669127916</v>
      </c>
      <c r="X191" s="3">
        <f t="shared" ca="1" si="57"/>
        <v>-0.95847368089075857</v>
      </c>
      <c r="Y191" s="3">
        <f t="shared" ca="1" si="58"/>
        <v>-22.239792487554539</v>
      </c>
      <c r="AJ191">
        <v>1.88</v>
      </c>
      <c r="AK191">
        <v>6.9029859650530598</v>
      </c>
    </row>
    <row r="192" spans="4:37" x14ac:dyDescent="0.2">
      <c r="D192" s="1">
        <f t="shared" si="59"/>
        <v>190</v>
      </c>
      <c r="E192" s="2">
        <f t="shared" si="60"/>
        <v>19.100000000000001</v>
      </c>
      <c r="F192" s="3">
        <f t="shared" ca="1" si="61"/>
        <v>33.154521867376026</v>
      </c>
      <c r="G192" s="3">
        <f t="shared" si="62"/>
        <v>768.36642206925319</v>
      </c>
      <c r="H192" s="3">
        <f t="shared" ca="1" si="47"/>
        <v>769.0813876851787</v>
      </c>
      <c r="I192" s="3">
        <f t="shared" ca="1" si="63"/>
        <v>629.93591548014649</v>
      </c>
      <c r="J192" s="3">
        <f t="shared" si="64"/>
        <v>16316.174275277555</v>
      </c>
      <c r="K192" s="3">
        <f t="shared" ca="1" si="65"/>
        <v>16328.384271682648</v>
      </c>
      <c r="L192" s="3">
        <f t="shared" si="48"/>
        <v>-9.2905118375340514</v>
      </c>
      <c r="M192" s="3">
        <f t="shared" ca="1" si="49"/>
        <v>1.5276737131190121</v>
      </c>
      <c r="N192" s="3">
        <f t="shared" ca="1" si="50"/>
        <v>87.529256234798694</v>
      </c>
      <c r="O192" s="1">
        <f t="shared" ca="1" si="44"/>
        <v>118297236.17675202</v>
      </c>
      <c r="P192" s="1">
        <f t="shared" si="45"/>
        <v>-60634244.099093877</v>
      </c>
      <c r="Q192" s="1">
        <f t="shared" ca="1" si="51"/>
        <v>178931480.27584589</v>
      </c>
      <c r="R192" s="1">
        <f t="shared" ca="1" si="46"/>
        <v>307632.55507407145</v>
      </c>
      <c r="S192" s="3">
        <f t="shared" si="52"/>
        <v>273.96235127854754</v>
      </c>
      <c r="T192" s="13">
        <f t="shared" ca="1" si="53"/>
        <v>2.8072521063422524</v>
      </c>
      <c r="U192" s="13">
        <f t="shared" si="54"/>
        <v>0.18226483259563928</v>
      </c>
      <c r="V192" s="5">
        <f t="shared" ca="1" si="55"/>
        <v>12.627544722</v>
      </c>
      <c r="W192" s="3">
        <f t="shared" ca="1" si="56"/>
        <v>21.986784629544022</v>
      </c>
      <c r="X192" s="3">
        <f t="shared" ca="1" si="57"/>
        <v>-0.94783379687235825</v>
      </c>
      <c r="Y192" s="3">
        <f t="shared" ca="1" si="58"/>
        <v>-21.966344926715955</v>
      </c>
      <c r="AJ192">
        <v>1.89</v>
      </c>
      <c r="AK192">
        <v>6.8871824629712401</v>
      </c>
    </row>
    <row r="193" spans="4:37" x14ac:dyDescent="0.2">
      <c r="D193" s="1">
        <f t="shared" si="59"/>
        <v>191</v>
      </c>
      <c r="E193" s="2">
        <f t="shared" si="60"/>
        <v>19.200000000000003</v>
      </c>
      <c r="F193" s="3">
        <f t="shared" ca="1" si="61"/>
        <v>33.154521867376026</v>
      </c>
      <c r="G193" s="3">
        <f t="shared" si="62"/>
        <v>767.43737088549983</v>
      </c>
      <c r="H193" s="3">
        <f t="shared" ca="1" si="47"/>
        <v>768.15320122479636</v>
      </c>
      <c r="I193" s="3">
        <f t="shared" ca="1" si="63"/>
        <v>633.25136766688411</v>
      </c>
      <c r="J193" s="3">
        <f t="shared" si="64"/>
        <v>16392.964464925291</v>
      </c>
      <c r="K193" s="3">
        <f t="shared" ca="1" si="65"/>
        <v>16405.246001102027</v>
      </c>
      <c r="L193" s="3">
        <f t="shared" si="48"/>
        <v>-9.2881941491864097</v>
      </c>
      <c r="M193" s="3">
        <f t="shared" ca="1" si="49"/>
        <v>1.5276215741709946</v>
      </c>
      <c r="N193" s="3">
        <f t="shared" ca="1" si="50"/>
        <v>87.526268893129043</v>
      </c>
      <c r="O193" s="1">
        <f t="shared" ca="1" si="44"/>
        <v>118011868.1103805</v>
      </c>
      <c r="P193" s="1">
        <f t="shared" si="45"/>
        <v>-60904414.652375929</v>
      </c>
      <c r="Q193" s="1">
        <f t="shared" ca="1" si="51"/>
        <v>178916282.76275644</v>
      </c>
      <c r="R193" s="1">
        <f t="shared" ca="1" si="46"/>
        <v>307261.28048991854</v>
      </c>
      <c r="S193" s="3">
        <f t="shared" si="52"/>
        <v>273.65014079708533</v>
      </c>
      <c r="T193" s="13">
        <f t="shared" ca="1" si="53"/>
        <v>2.8070630586460785</v>
      </c>
      <c r="U193" s="13">
        <f t="shared" si="54"/>
        <v>0.18023874200960685</v>
      </c>
      <c r="V193" s="5">
        <f t="shared" ca="1" si="55"/>
        <v>12.627544722</v>
      </c>
      <c r="W193" s="3">
        <f t="shared" ca="1" si="56"/>
        <v>21.716134977165023</v>
      </c>
      <c r="X193" s="3">
        <f t="shared" ca="1" si="57"/>
        <v>-0.93729749589965639</v>
      </c>
      <c r="Y193" s="3">
        <f t="shared" ca="1" si="58"/>
        <v>-21.695898039736228</v>
      </c>
      <c r="AJ193">
        <v>1.9</v>
      </c>
      <c r="AK193">
        <v>6.87157088997676</v>
      </c>
    </row>
    <row r="194" spans="4:37" x14ac:dyDescent="0.2">
      <c r="D194" s="1">
        <f t="shared" si="59"/>
        <v>192</v>
      </c>
      <c r="E194" s="2">
        <f t="shared" si="60"/>
        <v>19.300000000000004</v>
      </c>
      <c r="F194" s="3">
        <f t="shared" ca="1" si="61"/>
        <v>33.154521867376026</v>
      </c>
      <c r="G194" s="3">
        <f t="shared" si="62"/>
        <v>766.50855147058121</v>
      </c>
      <c r="H194" s="3">
        <f t="shared" ca="1" si="47"/>
        <v>767.2252484099979</v>
      </c>
      <c r="I194" s="3">
        <f t="shared" ca="1" si="63"/>
        <v>636.56681985362172</v>
      </c>
      <c r="J194" s="3">
        <f t="shared" si="64"/>
        <v>16469.661761043095</v>
      </c>
      <c r="K194" s="3">
        <f t="shared" ca="1" si="65"/>
        <v>16482.014923557566</v>
      </c>
      <c r="L194" s="3">
        <f t="shared" si="48"/>
        <v>-9.2858792645595649</v>
      </c>
      <c r="M194" s="3">
        <f t="shared" ca="1" si="49"/>
        <v>1.5275693221222992</v>
      </c>
      <c r="N194" s="3">
        <f t="shared" ca="1" si="50"/>
        <v>87.523275071267889</v>
      </c>
      <c r="O194" s="1">
        <f t="shared" ref="O194:O257" ca="1" si="66">(0.5)*($B$11)*(H194^2)</f>
        <v>117726916.3595566</v>
      </c>
      <c r="P194" s="1">
        <f t="shared" ref="P194:P257" si="67">($B$11)*L194*J194</f>
        <v>-61174116.256471857</v>
      </c>
      <c r="Q194" s="1">
        <f t="shared" ca="1" si="51"/>
        <v>178901032.61602846</v>
      </c>
      <c r="R194" s="1">
        <f t="shared" ref="R194:R257" ca="1" si="68" xml:space="preserve"> ($B$11)*H194</f>
        <v>306890.09936399915</v>
      </c>
      <c r="S194" s="3">
        <f t="shared" si="52"/>
        <v>273.33830799842144</v>
      </c>
      <c r="T194" s="13">
        <f t="shared" ca="1" si="53"/>
        <v>2.806870555496483</v>
      </c>
      <c r="U194" s="13">
        <f t="shared" si="54"/>
        <v>0.17823240275232821</v>
      </c>
      <c r="V194" s="5">
        <f t="shared" ca="1" si="55"/>
        <v>12.627544722</v>
      </c>
      <c r="W194" s="3">
        <f t="shared" ca="1" si="56"/>
        <v>21.448458671330705</v>
      </c>
      <c r="X194" s="3">
        <f t="shared" ca="1" si="57"/>
        <v>-0.92686390797729834</v>
      </c>
      <c r="Y194" s="3">
        <f t="shared" ca="1" si="58"/>
        <v>-21.428422776113749</v>
      </c>
      <c r="AJ194">
        <v>1.91</v>
      </c>
      <c r="AK194">
        <v>6.8561455753882603</v>
      </c>
    </row>
    <row r="195" spans="4:37" x14ac:dyDescent="0.2">
      <c r="D195" s="1">
        <f t="shared" si="59"/>
        <v>193</v>
      </c>
      <c r="E195" s="2">
        <f t="shared" si="60"/>
        <v>19.400000000000006</v>
      </c>
      <c r="F195" s="3">
        <f t="shared" ca="1" si="61"/>
        <v>33.154521867376026</v>
      </c>
      <c r="G195" s="3">
        <f t="shared" si="62"/>
        <v>765.57996354412523</v>
      </c>
      <c r="H195" s="3">
        <f t="shared" ref="H195:H258" ca="1" si="69">SQRT(F195^2 + G195^2)</f>
        <v>766.29752896670527</v>
      </c>
      <c r="I195" s="3">
        <f t="shared" ca="1" si="63"/>
        <v>639.88227204035934</v>
      </c>
      <c r="J195" s="3">
        <f t="shared" si="64"/>
        <v>16546.26618679383</v>
      </c>
      <c r="K195" s="3">
        <f t="shared" ca="1" si="65"/>
        <v>16558.691062400118</v>
      </c>
      <c r="L195" s="3">
        <f t="shared" ref="L195:L258" si="70" xml:space="preserve"> -(9.780327 * (1 + 0.0053024 * ((SIN($B$7))^2) - (5.8*10^(-6)) * (SIN(2*($B$7))^2) - (3.086*10^(-6)) * J195))</f>
        <v>-9.2835671829544157</v>
      </c>
      <c r="M195" s="3">
        <f t="shared" ref="M195:M258" ca="1" si="71">ATAN(G195/F195)</f>
        <v>1.5275169565938689</v>
      </c>
      <c r="N195" s="3">
        <f t="shared" ref="N195:N258" ca="1" si="72">M195*(180/PI())</f>
        <v>87.520274747496856</v>
      </c>
      <c r="O195" s="1">
        <f t="shared" ca="1" si="66"/>
        <v>117442380.58009569</v>
      </c>
      <c r="P195" s="1">
        <f t="shared" si="67"/>
        <v>-61443349.508859001</v>
      </c>
      <c r="Q195" s="1">
        <f t="shared" ref="Q195:Q258" ca="1" si="73" xml:space="preserve"> ABS(O195) + ABS(P195)</f>
        <v>178885730.08895469</v>
      </c>
      <c r="R195" s="1">
        <f t="shared" ca="1" si="68"/>
        <v>306519.01158668211</v>
      </c>
      <c r="S195" s="3">
        <f t="shared" ref="S195:S258" si="74">IF(J195&lt;30000,( (-0.00406576*J195)+340.3), "")</f>
        <v>273.02685278838112</v>
      </c>
      <c r="T195" s="13">
        <f t="shared" ref="T195:T258" ca="1" si="75" xml:space="preserve"> IF(J195&lt;30000, H195/S195, "")</f>
        <v>2.8066745858168414</v>
      </c>
      <c r="U195" s="13">
        <f t="shared" ref="U195:U258" si="76" xml:space="preserve"> IF(J195&lt;30000, (( 359.01*(1 - (2.25577*10^(-5))*(J195))^(5.25588) ) / (298.15 - 0.0074545*J195)), "")</f>
        <v>0.17624564871793813</v>
      </c>
      <c r="V195" s="5">
        <f t="shared" ref="V195:V258" ca="1" si="77">IF(T195&lt;0.819813, 0.289302*(($B$2)^3) + 0.152372*(($B$2)^2) - 0.087724*(($B$2))+ 2.176939, IF(T195&lt;1.36, -272.320271*(($B$2)^3) + 840.502815*(($B$2)^2) - 840.176*(($B$2))+ 276.303663, -0.108008*(($B$2)^3) + 1.270553*(($B$2)^2) - 5.287278*(($B$2))+ 13.143675))</f>
        <v>12.627544722</v>
      </c>
      <c r="W195" s="3">
        <f t="shared" ref="W195:W258" ca="1" si="78">(0.5)*(U195)*(H195)*(V195)*($B$13)</f>
        <v>21.183726894477942</v>
      </c>
      <c r="X195" s="3">
        <f t="shared" ref="X195:X258" ca="1" si="79" xml:space="preserve"> -W195*COS(M195)</f>
        <v>-0.9165321693031403</v>
      </c>
      <c r="Y195" s="3">
        <f t="shared" ref="Y195:Y258" ca="1" si="80">-W195*SIN(M195)</f>
        <v>-21.163890330524314</v>
      </c>
      <c r="AJ195">
        <v>1.92</v>
      </c>
      <c r="AK195">
        <v>6.8409002644640697</v>
      </c>
    </row>
    <row r="196" spans="4:37" x14ac:dyDescent="0.2">
      <c r="D196" s="1">
        <f t="shared" ref="D196:D259" si="81">D195 + 1</f>
        <v>194</v>
      </c>
      <c r="E196" s="2">
        <f t="shared" ref="E196:E259" si="82" xml:space="preserve"> E195 + $B$2</f>
        <v>19.500000000000007</v>
      </c>
      <c r="F196" s="3">
        <f t="shared" ref="F196:F259" ca="1" si="83">INDIRECT(ADDRESS(ROW()-1,COLUMN()))</f>
        <v>33.154521867376026</v>
      </c>
      <c r="G196" s="3">
        <f t="shared" ref="G196:G259" si="84">G195 + L195*$B$2</f>
        <v>764.65160682582984</v>
      </c>
      <c r="H196" s="3">
        <f t="shared" ca="1" si="69"/>
        <v>765.37004262093888</v>
      </c>
      <c r="I196" s="3">
        <f t="shared" ref="I196:I259" ca="1" si="85">I195 + F195*($B$2)</f>
        <v>643.19772422709696</v>
      </c>
      <c r="J196" s="3">
        <f t="shared" ref="J196:J259" si="86" xml:space="preserve"> J195 + G195*($B$2) + (0.5)*(L195)*($B$2)^2</f>
        <v>16622.777765312327</v>
      </c>
      <c r="K196" s="3">
        <f t="shared" ca="1" si="65"/>
        <v>16635.274440953133</v>
      </c>
      <c r="L196" s="3">
        <f t="shared" si="70"/>
        <v>-9.2812579036727065</v>
      </c>
      <c r="M196" s="3">
        <f t="shared" ca="1" si="71"/>
        <v>1.5274644772049439</v>
      </c>
      <c r="N196" s="3">
        <f t="shared" ca="1" si="72"/>
        <v>87.517267900000022</v>
      </c>
      <c r="O196" s="1">
        <f t="shared" ca="1" si="66"/>
        <v>117158260.42831556</v>
      </c>
      <c r="P196" s="1">
        <f t="shared" si="67"/>
        <v>-61712115.006119981</v>
      </c>
      <c r="Q196" s="1">
        <f t="shared" ca="1" si="73"/>
        <v>178870375.43443555</v>
      </c>
      <c r="R196" s="1">
        <f t="shared" ca="1" si="68"/>
        <v>306148.01704837556</v>
      </c>
      <c r="S196" s="3">
        <f t="shared" si="74"/>
        <v>272.71577507290374</v>
      </c>
      <c r="T196" s="13">
        <f t="shared" ca="1" si="75"/>
        <v>2.8064751385076141</v>
      </c>
      <c r="U196" s="13">
        <f t="shared" si="76"/>
        <v>0.1742783149844534</v>
      </c>
      <c r="V196" s="5">
        <f t="shared" ca="1" si="77"/>
        <v>12.627544722</v>
      </c>
      <c r="W196" s="3">
        <f t="shared" ca="1" si="78"/>
        <v>20.921911072509477</v>
      </c>
      <c r="X196" s="3">
        <f t="shared" ca="1" si="79"/>
        <v>-0.90630142223159404</v>
      </c>
      <c r="Y196" s="3">
        <f t="shared" ca="1" si="80"/>
        <v>-20.902272141039013</v>
      </c>
      <c r="AJ196">
        <v>1.93</v>
      </c>
      <c r="AK196">
        <v>6.8258299484040599</v>
      </c>
    </row>
    <row r="197" spans="4:37" x14ac:dyDescent="0.2">
      <c r="D197" s="1">
        <f t="shared" si="81"/>
        <v>195</v>
      </c>
      <c r="E197" s="2">
        <f t="shared" si="82"/>
        <v>19.600000000000009</v>
      </c>
      <c r="F197" s="3">
        <f t="shared" ca="1" si="83"/>
        <v>33.154521867376026</v>
      </c>
      <c r="G197" s="3">
        <f t="shared" si="84"/>
        <v>763.72348103546256</v>
      </c>
      <c r="H197" s="3">
        <f t="shared" ca="1" si="69"/>
        <v>764.44278909881734</v>
      </c>
      <c r="I197" s="3">
        <f t="shared" ca="1" si="85"/>
        <v>646.51317641383457</v>
      </c>
      <c r="J197" s="3">
        <f t="shared" si="86"/>
        <v>16699.196519705391</v>
      </c>
      <c r="K197" s="3">
        <f t="shared" ref="K197:K260" ca="1" si="87">K196+ SQRT( (I197-I196)^2 + (J197-J196)^2 )</f>
        <v>16711.765082512673</v>
      </c>
      <c r="L197" s="3">
        <f t="shared" si="70"/>
        <v>-9.2789514260170218</v>
      </c>
      <c r="M197" s="3">
        <f t="shared" ca="1" si="71"/>
        <v>1.5274118835730526</v>
      </c>
      <c r="N197" s="3">
        <f t="shared" ca="1" si="72"/>
        <v>87.514254506863395</v>
      </c>
      <c r="O197" s="1">
        <f t="shared" ca="1" si="66"/>
        <v>116874555.56103578</v>
      </c>
      <c r="P197" s="1">
        <f t="shared" si="67"/>
        <v>-61980413.343943529</v>
      </c>
      <c r="Q197" s="1">
        <f t="shared" ca="1" si="73"/>
        <v>178854968.90497932</v>
      </c>
      <c r="R197" s="1">
        <f t="shared" ca="1" si="68"/>
        <v>305777.11563952692</v>
      </c>
      <c r="S197" s="3">
        <f t="shared" si="74"/>
        <v>272.40507475804264</v>
      </c>
      <c r="T197" s="13">
        <f t="shared" ca="1" si="75"/>
        <v>2.8062722024463587</v>
      </c>
      <c r="U197" s="13">
        <f t="shared" si="76"/>
        <v>0.17233023780675896</v>
      </c>
      <c r="V197" s="5">
        <f t="shared" ca="1" si="77"/>
        <v>12.627544722</v>
      </c>
      <c r="W197" s="3">
        <f t="shared" ca="1" si="78"/>
        <v>20.662982873022703</v>
      </c>
      <c r="X197" s="3">
        <f t="shared" ca="1" si="79"/>
        <v>-0.89617081523715147</v>
      </c>
      <c r="Y197" s="3">
        <f t="shared" ca="1" si="80"/>
        <v>-20.643539887353302</v>
      </c>
      <c r="AJ197">
        <v>1.94</v>
      </c>
      <c r="AK197">
        <v>6.8109317822012798</v>
      </c>
    </row>
    <row r="198" spans="4:37" x14ac:dyDescent="0.2">
      <c r="D198" s="1">
        <f t="shared" si="81"/>
        <v>196</v>
      </c>
      <c r="E198" s="2">
        <f t="shared" si="82"/>
        <v>19.70000000000001</v>
      </c>
      <c r="F198" s="3">
        <f t="shared" ca="1" si="83"/>
        <v>33.154521867376026</v>
      </c>
      <c r="G198" s="3">
        <f t="shared" si="84"/>
        <v>762.7955858928608</v>
      </c>
      <c r="H198" s="3">
        <f t="shared" ca="1" si="69"/>
        <v>763.51576812655753</v>
      </c>
      <c r="I198" s="3">
        <f t="shared" ca="1" si="85"/>
        <v>649.82862860057219</v>
      </c>
      <c r="J198" s="3">
        <f t="shared" si="86"/>
        <v>16775.522473051806</v>
      </c>
      <c r="K198" s="3">
        <f t="shared" ca="1" si="87"/>
        <v>16788.163010347409</v>
      </c>
      <c r="L198" s="3">
        <f t="shared" si="70"/>
        <v>-9.2766477492907988</v>
      </c>
      <c r="M198" s="3">
        <f t="shared" ca="1" si="71"/>
        <v>1.5273591753140012</v>
      </c>
      <c r="N198" s="3">
        <f t="shared" ca="1" si="72"/>
        <v>87.511234546074263</v>
      </c>
      <c r="O198" s="1">
        <f t="shared" ca="1" si="66"/>
        <v>116591265.63557743</v>
      </c>
      <c r="P198" s="1">
        <f t="shared" si="67"/>
        <v>-62248245.117125295</v>
      </c>
      <c r="Q198" s="1">
        <f t="shared" ca="1" si="73"/>
        <v>178839510.75270271</v>
      </c>
      <c r="R198" s="1">
        <f t="shared" ca="1" si="68"/>
        <v>305406.30725062301</v>
      </c>
      <c r="S198" s="3">
        <f t="shared" si="74"/>
        <v>272.09475174996487</v>
      </c>
      <c r="T198" s="13">
        <f t="shared" ca="1" si="75"/>
        <v>2.8060657664877438</v>
      </c>
      <c r="U198" s="13">
        <f t="shared" si="76"/>
        <v>0.17040125460962696</v>
      </c>
      <c r="V198" s="5">
        <f t="shared" ca="1" si="77"/>
        <v>12.627544722</v>
      </c>
      <c r="W198" s="3">
        <f t="shared" ca="1" si="78"/>
        <v>20.406914203549309</v>
      </c>
      <c r="X198" s="3">
        <f t="shared" ca="1" si="79"/>
        <v>-0.88613950287808074</v>
      </c>
      <c r="Y198" s="3">
        <f t="shared" ca="1" si="80"/>
        <v>-20.387665489026976</v>
      </c>
      <c r="AJ198">
        <v>1.95</v>
      </c>
      <c r="AK198">
        <v>6.7962010631467296</v>
      </c>
    </row>
    <row r="199" spans="4:37" x14ac:dyDescent="0.2">
      <c r="D199" s="1">
        <f t="shared" si="81"/>
        <v>197</v>
      </c>
      <c r="E199" s="2">
        <f t="shared" si="82"/>
        <v>19.800000000000011</v>
      </c>
      <c r="F199" s="3">
        <f t="shared" ca="1" si="83"/>
        <v>33.154521867376026</v>
      </c>
      <c r="G199" s="3">
        <f t="shared" si="84"/>
        <v>761.8679211179317</v>
      </c>
      <c r="H199" s="3">
        <f t="shared" ca="1" si="69"/>
        <v>762.58897943047486</v>
      </c>
      <c r="I199" s="3">
        <f t="shared" ca="1" si="85"/>
        <v>653.1440807873098</v>
      </c>
      <c r="J199" s="3">
        <f t="shared" si="86"/>
        <v>16851.755648402344</v>
      </c>
      <c r="K199" s="3">
        <f t="shared" ca="1" si="87"/>
        <v>16864.468247698645</v>
      </c>
      <c r="L199" s="3">
        <f t="shared" si="70"/>
        <v>-9.2743468727983167</v>
      </c>
      <c r="M199" s="3">
        <f t="shared" ca="1" si="71"/>
        <v>1.5273063520418648</v>
      </c>
      <c r="N199" s="3">
        <f t="shared" ca="1" si="72"/>
        <v>87.508207995520777</v>
      </c>
      <c r="O199" s="1">
        <f t="shared" ca="1" si="66"/>
        <v>116308390.30976266</v>
      </c>
      <c r="P199" s="1">
        <f t="shared" si="67"/>
        <v>-62515610.919568658</v>
      </c>
      <c r="Q199" s="1">
        <f t="shared" ca="1" si="73"/>
        <v>178824001.22933131</v>
      </c>
      <c r="R199" s="1">
        <f t="shared" ca="1" si="68"/>
        <v>305035.59177218995</v>
      </c>
      <c r="S199" s="3">
        <f t="shared" si="74"/>
        <v>271.78480595495171</v>
      </c>
      <c r="T199" s="13">
        <f t="shared" ca="1" si="75"/>
        <v>2.8058558194635572</v>
      </c>
      <c r="U199" s="13">
        <f t="shared" si="76"/>
        <v>0.16849120398077019</v>
      </c>
      <c r="V199" s="5">
        <f t="shared" ca="1" si="77"/>
        <v>12.627544722</v>
      </c>
      <c r="W199" s="3">
        <f t="shared" ca="1" si="78"/>
        <v>20.153677209805952</v>
      </c>
      <c r="X199" s="3">
        <f t="shared" ca="1" si="79"/>
        <v>-0.87620664576030416</v>
      </c>
      <c r="Y199" s="3">
        <f t="shared" ca="1" si="80"/>
        <v>-20.13462110373516</v>
      </c>
      <c r="AJ199">
        <v>1.96</v>
      </c>
      <c r="AK199">
        <v>6.7816322142595196</v>
      </c>
    </row>
    <row r="200" spans="4:37" x14ac:dyDescent="0.2">
      <c r="D200" s="1">
        <f t="shared" si="81"/>
        <v>198</v>
      </c>
      <c r="E200" s="2">
        <f t="shared" si="82"/>
        <v>19.900000000000013</v>
      </c>
      <c r="F200" s="3">
        <f t="shared" ca="1" si="83"/>
        <v>33.154521867376026</v>
      </c>
      <c r="G200" s="3">
        <f t="shared" si="84"/>
        <v>760.94048643065184</v>
      </c>
      <c r="H200" s="3">
        <f t="shared" ca="1" si="69"/>
        <v>761.66242273698356</v>
      </c>
      <c r="I200" s="3">
        <f t="shared" ca="1" si="85"/>
        <v>656.45953297404742</v>
      </c>
      <c r="J200" s="3">
        <f t="shared" si="86"/>
        <v>16927.896068779773</v>
      </c>
      <c r="K200" s="3">
        <f t="shared" ca="1" si="87"/>
        <v>16940.680817780321</v>
      </c>
      <c r="L200" s="3">
        <f t="shared" si="70"/>
        <v>-9.2720487958446984</v>
      </c>
      <c r="M200" s="3">
        <f t="shared" ca="1" si="71"/>
        <v>1.527253413368977</v>
      </c>
      <c r="N200" s="3">
        <f t="shared" ca="1" si="72"/>
        <v>87.505174832991287</v>
      </c>
      <c r="O200" s="1">
        <f t="shared" ca="1" si="66"/>
        <v>116025929.24191427</v>
      </c>
      <c r="P200" s="1">
        <f t="shared" si="67"/>
        <v>-62782511.344285481</v>
      </c>
      <c r="Q200" s="1">
        <f t="shared" ca="1" si="73"/>
        <v>178808440.58619976</v>
      </c>
      <c r="R200" s="1">
        <f t="shared" ca="1" si="68"/>
        <v>304664.96909479343</v>
      </c>
      <c r="S200" s="3">
        <f t="shared" si="74"/>
        <v>271.47523727939796</v>
      </c>
      <c r="T200" s="13">
        <f t="shared" ca="1" si="75"/>
        <v>2.805642350182727</v>
      </c>
      <c r="U200" s="13">
        <f t="shared" si="76"/>
        <v>0.16659992566392817</v>
      </c>
      <c r="V200" s="5">
        <f t="shared" ca="1" si="77"/>
        <v>12.627544722</v>
      </c>
      <c r="W200" s="3">
        <f t="shared" ca="1" si="78"/>
        <v>19.903244273955593</v>
      </c>
      <c r="X200" s="3">
        <f t="shared" ca="1" si="79"/>
        <v>-0.86637141050144229</v>
      </c>
      <c r="Y200" s="3">
        <f t="shared" ca="1" si="80"/>
        <v>-19.884379125529968</v>
      </c>
      <c r="AJ200">
        <v>1.97</v>
      </c>
      <c r="AK200">
        <v>6.76722108703727</v>
      </c>
    </row>
    <row r="201" spans="4:37" x14ac:dyDescent="0.2">
      <c r="D201" s="1">
        <f t="shared" si="81"/>
        <v>199</v>
      </c>
      <c r="E201" s="2">
        <f t="shared" si="82"/>
        <v>20.000000000000014</v>
      </c>
      <c r="F201" s="3">
        <f t="shared" ca="1" si="83"/>
        <v>33.154521867376026</v>
      </c>
      <c r="G201" s="3">
        <f t="shared" si="84"/>
        <v>760.01328155106739</v>
      </c>
      <c r="H201" s="3">
        <f t="shared" ca="1" si="69"/>
        <v>760.73609777259571</v>
      </c>
      <c r="I201" s="3">
        <f t="shared" ca="1" si="85"/>
        <v>659.77498516078504</v>
      </c>
      <c r="J201" s="3">
        <f t="shared" si="86"/>
        <v>17003.943757178862</v>
      </c>
      <c r="K201" s="3">
        <f t="shared" ca="1" si="87"/>
        <v>17016.800743779022</v>
      </c>
      <c r="L201" s="3">
        <f t="shared" si="70"/>
        <v>-9.269753517735916</v>
      </c>
      <c r="M201" s="3">
        <f t="shared" ca="1" si="71"/>
        <v>1.5272003589059202</v>
      </c>
      <c r="N201" s="3">
        <f t="shared" ca="1" si="72"/>
        <v>87.502135036173797</v>
      </c>
      <c r="O201" s="1">
        <f t="shared" ca="1" si="66"/>
        <v>115743882.09085526</v>
      </c>
      <c r="P201" s="1">
        <f t="shared" si="67"/>
        <v>-63048946.98339697</v>
      </c>
      <c r="Q201" s="1">
        <f t="shared" ca="1" si="73"/>
        <v>178792829.07425222</v>
      </c>
      <c r="R201" s="1">
        <f t="shared" ca="1" si="68"/>
        <v>304294.43910903827</v>
      </c>
      <c r="S201" s="3">
        <f t="shared" si="74"/>
        <v>271.16604562981252</v>
      </c>
      <c r="T201" s="13">
        <f t="shared" ca="1" si="75"/>
        <v>2.8054253474313264</v>
      </c>
      <c r="U201" s="13">
        <f t="shared" si="76"/>
        <v>0.16472726055198775</v>
      </c>
      <c r="V201" s="5">
        <f t="shared" ca="1" si="77"/>
        <v>12.627544722</v>
      </c>
      <c r="W201" s="3">
        <f t="shared" ca="1" si="78"/>
        <v>19.655588012879832</v>
      </c>
      <c r="X201" s="3">
        <f t="shared" ca="1" si="79"/>
        <v>-0.85663296969504377</v>
      </c>
      <c r="Y201" s="3">
        <f t="shared" ca="1" si="80"/>
        <v>-19.636912183113129</v>
      </c>
      <c r="AJ201">
        <v>1.98</v>
      </c>
      <c r="AK201">
        <v>6.7529655075864996</v>
      </c>
    </row>
    <row r="202" spans="4:37" x14ac:dyDescent="0.2">
      <c r="D202" s="1">
        <f t="shared" si="81"/>
        <v>200</v>
      </c>
      <c r="E202" s="2">
        <f t="shared" si="82"/>
        <v>20.100000000000016</v>
      </c>
      <c r="F202" s="3">
        <f t="shared" ca="1" si="83"/>
        <v>33.154521867376026</v>
      </c>
      <c r="G202" s="3">
        <f t="shared" si="84"/>
        <v>759.08630619929386</v>
      </c>
      <c r="H202" s="3">
        <f t="shared" ca="1" si="69"/>
        <v>759.81000426392279</v>
      </c>
      <c r="I202" s="3">
        <f t="shared" ca="1" si="85"/>
        <v>663.09043734752265</v>
      </c>
      <c r="J202" s="3">
        <f t="shared" si="86"/>
        <v>17079.898736566382</v>
      </c>
      <c r="K202" s="3">
        <f t="shared" ca="1" si="87"/>
        <v>17092.828048853982</v>
      </c>
      <c r="L202" s="3">
        <f t="shared" si="70"/>
        <v>-9.2674610377787818</v>
      </c>
      <c r="M202" s="3">
        <f t="shared" ca="1" si="71"/>
        <v>1.5271471882615162</v>
      </c>
      <c r="N202" s="3">
        <f t="shared" ca="1" si="72"/>
        <v>87.499088582655446</v>
      </c>
      <c r="O202" s="1">
        <f t="shared" ca="1" si="66"/>
        <v>115462248.51590846</v>
      </c>
      <c r="P202" s="1">
        <f t="shared" si="67"/>
        <v>-63314918.428134389</v>
      </c>
      <c r="Q202" s="1">
        <f t="shared" ca="1" si="73"/>
        <v>178777166.94404286</v>
      </c>
      <c r="R202" s="1">
        <f t="shared" ca="1" si="68"/>
        <v>303924.0017055691</v>
      </c>
      <c r="S202" s="3">
        <f t="shared" si="74"/>
        <v>270.8572309128179</v>
      </c>
      <c r="T202" s="13">
        <f t="shared" ca="1" si="75"/>
        <v>2.8052047999725969</v>
      </c>
      <c r="U202" s="13">
        <f t="shared" si="76"/>
        <v>0.16287305068013727</v>
      </c>
      <c r="V202" s="5">
        <f t="shared" ca="1" si="77"/>
        <v>12.627544722</v>
      </c>
      <c r="W202" s="3">
        <f t="shared" ca="1" si="78"/>
        <v>19.410681276461982</v>
      </c>
      <c r="X202" s="3">
        <f t="shared" ca="1" si="79"/>
        <v>-0.84699050187497371</v>
      </c>
      <c r="Y202" s="3">
        <f t="shared" ca="1" si="80"/>
        <v>-19.392193138119406</v>
      </c>
      <c r="AJ202">
        <v>1.99</v>
      </c>
      <c r="AK202">
        <v>6.73885919942001</v>
      </c>
    </row>
    <row r="203" spans="4:37" x14ac:dyDescent="0.2">
      <c r="D203" s="1">
        <f t="shared" si="81"/>
        <v>201</v>
      </c>
      <c r="E203" s="2">
        <f t="shared" si="82"/>
        <v>20.200000000000017</v>
      </c>
      <c r="F203" s="3">
        <f t="shared" ca="1" si="83"/>
        <v>33.154521867376026</v>
      </c>
      <c r="G203" s="3">
        <f t="shared" si="84"/>
        <v>758.15956009551599</v>
      </c>
      <c r="H203" s="3">
        <f t="shared" ca="1" si="69"/>
        <v>758.8841419376746</v>
      </c>
      <c r="I203" s="3">
        <f t="shared" ca="1" si="85"/>
        <v>666.40588953426027</v>
      </c>
      <c r="J203" s="3">
        <f t="shared" si="86"/>
        <v>17155.76102988112</v>
      </c>
      <c r="K203" s="3">
        <f t="shared" ca="1" si="87"/>
        <v>17168.762756137108</v>
      </c>
      <c r="L203" s="3">
        <f t="shared" si="70"/>
        <v>-9.2651713552809571</v>
      </c>
      <c r="M203" s="3">
        <f t="shared" ca="1" si="71"/>
        <v>1.5270939010428159</v>
      </c>
      <c r="N203" s="3">
        <f t="shared" ca="1" si="72"/>
        <v>87.496035449921933</v>
      </c>
      <c r="O203" s="1">
        <f t="shared" ca="1" si="66"/>
        <v>115181028.17689614</v>
      </c>
      <c r="P203" s="1">
        <f t="shared" si="67"/>
        <v>-63580426.268839955</v>
      </c>
      <c r="Q203" s="1">
        <f t="shared" ca="1" si="73"/>
        <v>178761454.44573611</v>
      </c>
      <c r="R203" s="1">
        <f t="shared" ca="1" si="68"/>
        <v>303553.65677506983</v>
      </c>
      <c r="S203" s="3">
        <f t="shared" si="74"/>
        <v>270.54879303515054</v>
      </c>
      <c r="T203" s="13">
        <f t="shared" ca="1" si="75"/>
        <v>2.8049806965469553</v>
      </c>
      <c r="U203" s="13">
        <f t="shared" si="76"/>
        <v>0.16103713921905285</v>
      </c>
      <c r="V203" s="5">
        <f t="shared" ca="1" si="77"/>
        <v>12.627544722</v>
      </c>
      <c r="W203" s="3">
        <f t="shared" ca="1" si="78"/>
        <v>19.168497145880679</v>
      </c>
      <c r="X203" s="3">
        <f t="shared" ca="1" si="79"/>
        <v>-0.83744319147998425</v>
      </c>
      <c r="Y203" s="3">
        <f t="shared" ca="1" si="80"/>
        <v>-19.150195083410498</v>
      </c>
      <c r="AJ203">
        <v>2</v>
      </c>
      <c r="AK203">
        <v>6.7249007129238496</v>
      </c>
    </row>
    <row r="204" spans="4:37" x14ac:dyDescent="0.2">
      <c r="D204" s="1">
        <f t="shared" si="81"/>
        <v>202</v>
      </c>
      <c r="E204" s="2">
        <f t="shared" si="82"/>
        <v>20.300000000000018</v>
      </c>
      <c r="F204" s="3">
        <f t="shared" ca="1" si="83"/>
        <v>33.154521867376026</v>
      </c>
      <c r="G204" s="3">
        <f t="shared" si="84"/>
        <v>757.23304295998787</v>
      </c>
      <c r="H204" s="3">
        <f t="shared" ca="1" si="69"/>
        <v>757.95851052065984</v>
      </c>
      <c r="I204" s="3">
        <f t="shared" ca="1" si="85"/>
        <v>669.72134172099788</v>
      </c>
      <c r="J204" s="3">
        <f t="shared" si="86"/>
        <v>17231.530660033895</v>
      </c>
      <c r="K204" s="3">
        <f t="shared" ca="1" si="87"/>
        <v>17244.604888732989</v>
      </c>
      <c r="L204" s="3">
        <f t="shared" si="70"/>
        <v>-9.2628844695509454</v>
      </c>
      <c r="M204" s="3">
        <f t="shared" ca="1" si="71"/>
        <v>1.5270404968550892</v>
      </c>
      <c r="N204" s="3">
        <f t="shared" ca="1" si="72"/>
        <v>87.492975615356869</v>
      </c>
      <c r="O204" s="1">
        <f t="shared" ca="1" si="66"/>
        <v>114900220.73413944</v>
      </c>
      <c r="P204" s="1">
        <f t="shared" si="67"/>
        <v>-63845471.094967566</v>
      </c>
      <c r="Q204" s="1">
        <f t="shared" ca="1" si="73"/>
        <v>178745691.82910702</v>
      </c>
      <c r="R204" s="1">
        <f t="shared" ca="1" si="68"/>
        <v>303183.40420826396</v>
      </c>
      <c r="S204" s="3">
        <f t="shared" si="74"/>
        <v>270.24073190366062</v>
      </c>
      <c r="T204" s="13">
        <f t="shared" ca="1" si="75"/>
        <v>2.8047530258720141</v>
      </c>
      <c r="U204" s="13">
        <f t="shared" si="76"/>
        <v>0.15921937046811835</v>
      </c>
      <c r="V204" s="5">
        <f t="shared" ca="1" si="77"/>
        <v>12.627544722</v>
      </c>
      <c r="W204" s="3">
        <f t="shared" ca="1" si="78"/>
        <v>18.929008931914225</v>
      </c>
      <c r="X204" s="3">
        <f t="shared" ca="1" si="79"/>
        <v>-0.82799022881846596</v>
      </c>
      <c r="Y204" s="3">
        <f t="shared" ca="1" si="80"/>
        <v>-18.910891341379699</v>
      </c>
      <c r="AJ204">
        <v>2.0099999999999998</v>
      </c>
      <c r="AK204">
        <v>6.71200316749482</v>
      </c>
    </row>
    <row r="205" spans="4:37" x14ac:dyDescent="0.2">
      <c r="D205" s="1">
        <f t="shared" si="81"/>
        <v>203</v>
      </c>
      <c r="E205" s="2">
        <f t="shared" si="82"/>
        <v>20.40000000000002</v>
      </c>
      <c r="F205" s="3">
        <f t="shared" ca="1" si="83"/>
        <v>33.154521867376026</v>
      </c>
      <c r="G205" s="3">
        <f t="shared" si="84"/>
        <v>756.30675451303273</v>
      </c>
      <c r="H205" s="3">
        <f t="shared" ca="1" si="69"/>
        <v>757.03310973978614</v>
      </c>
      <c r="I205" s="3">
        <f t="shared" ca="1" si="85"/>
        <v>673.0367939077355</v>
      </c>
      <c r="J205" s="3">
        <f t="shared" si="86"/>
        <v>17307.207649907548</v>
      </c>
      <c r="K205" s="3">
        <f t="shared" ca="1" si="87"/>
        <v>17320.354469718888</v>
      </c>
      <c r="L205" s="3">
        <f t="shared" si="70"/>
        <v>-9.2606003798980936</v>
      </c>
      <c r="M205" s="3">
        <f t="shared" ca="1" si="71"/>
        <v>1.5269869753018148</v>
      </c>
      <c r="N205" s="3">
        <f t="shared" ca="1" si="72"/>
        <v>87.48990905624126</v>
      </c>
      <c r="O205" s="1">
        <f t="shared" ca="1" si="66"/>
        <v>114619825.84845822</v>
      </c>
      <c r="P205" s="1">
        <f t="shared" si="67"/>
        <v>-64110053.495083615</v>
      </c>
      <c r="Q205" s="1">
        <f t="shared" ca="1" si="73"/>
        <v>178729879.34354183</v>
      </c>
      <c r="R205" s="1">
        <f t="shared" ca="1" si="68"/>
        <v>302813.24389591446</v>
      </c>
      <c r="S205" s="3">
        <f t="shared" si="74"/>
        <v>269.93304742531188</v>
      </c>
      <c r="T205" s="13">
        <f t="shared" ca="1" si="75"/>
        <v>2.8045217766425972</v>
      </c>
      <c r="U205" s="13">
        <f t="shared" si="76"/>
        <v>0.1574195898486801</v>
      </c>
      <c r="V205" s="5">
        <f t="shared" ca="1" si="77"/>
        <v>12.627544722</v>
      </c>
      <c r="W205" s="3">
        <f t="shared" ca="1" si="78"/>
        <v>18.69219017325571</v>
      </c>
      <c r="X205" s="3">
        <f t="shared" ca="1" si="79"/>
        <v>-0.81863081003336302</v>
      </c>
      <c r="Y205" s="3">
        <f t="shared" ca="1" si="80"/>
        <v>-18.674255462267336</v>
      </c>
      <c r="AJ205">
        <v>2.02</v>
      </c>
      <c r="AK205">
        <v>6.6992181099773598</v>
      </c>
    </row>
    <row r="206" spans="4:37" x14ac:dyDescent="0.2">
      <c r="D206" s="1">
        <f t="shared" si="81"/>
        <v>204</v>
      </c>
      <c r="E206" s="2">
        <f t="shared" si="82"/>
        <v>20.500000000000021</v>
      </c>
      <c r="F206" s="3">
        <f t="shared" ca="1" si="83"/>
        <v>33.154521867376026</v>
      </c>
      <c r="G206" s="3">
        <f t="shared" si="84"/>
        <v>755.3806944750429</v>
      </c>
      <c r="H206" s="3">
        <f t="shared" ca="1" si="69"/>
        <v>756.10793932206025</v>
      </c>
      <c r="I206" s="3">
        <f t="shared" ca="1" si="85"/>
        <v>676.35224609447312</v>
      </c>
      <c r="J206" s="3">
        <f t="shared" si="86"/>
        <v>17382.792022356953</v>
      </c>
      <c r="K206" s="3">
        <f t="shared" ca="1" si="87"/>
        <v>17396.01152214477</v>
      </c>
      <c r="L206" s="3">
        <f t="shared" si="70"/>
        <v>-9.2583190856325963</v>
      </c>
      <c r="M206" s="3">
        <f t="shared" ca="1" si="71"/>
        <v>1.5269333359846706</v>
      </c>
      <c r="N206" s="3">
        <f t="shared" ca="1" si="72"/>
        <v>87.486835749752942</v>
      </c>
      <c r="O206" s="1">
        <f t="shared" ca="1" si="66"/>
        <v>114339843.18117048</v>
      </c>
      <c r="P206" s="1">
        <f t="shared" si="67"/>
        <v>-64374174.056867763</v>
      </c>
      <c r="Q206" s="1">
        <f t="shared" ca="1" si="73"/>
        <v>178714017.23803824</v>
      </c>
      <c r="R206" s="1">
        <f t="shared" ca="1" si="68"/>
        <v>302443.17572882411</v>
      </c>
      <c r="S206" s="3">
        <f t="shared" si="74"/>
        <v>269.625739507182</v>
      </c>
      <c r="T206" s="13">
        <f t="shared" ca="1" si="75"/>
        <v>2.8042869375307542</v>
      </c>
      <c r="U206" s="13">
        <f t="shared" si="76"/>
        <v>0.15563764389733079</v>
      </c>
      <c r="V206" s="5">
        <f t="shared" ca="1" si="77"/>
        <v>12.627544722</v>
      </c>
      <c r="W206" s="3">
        <f t="shared" ca="1" si="78"/>
        <v>18.458014634838204</v>
      </c>
      <c r="X206" s="3">
        <f t="shared" ca="1" si="79"/>
        <v>-0.80936413706724053</v>
      </c>
      <c r="Y206" s="3">
        <f t="shared" ca="1" si="80"/>
        <v>-18.440261222486267</v>
      </c>
      <c r="AJ206">
        <v>2.0299999999999998</v>
      </c>
      <c r="AK206">
        <v>6.6865720526164099</v>
      </c>
    </row>
    <row r="207" spans="4:37" x14ac:dyDescent="0.2">
      <c r="D207" s="1">
        <f t="shared" si="81"/>
        <v>205</v>
      </c>
      <c r="E207" s="2">
        <f t="shared" si="82"/>
        <v>20.600000000000023</v>
      </c>
      <c r="F207" s="3">
        <f t="shared" ca="1" si="83"/>
        <v>33.154521867376026</v>
      </c>
      <c r="G207" s="3">
        <f t="shared" si="84"/>
        <v>754.45486256647962</v>
      </c>
      <c r="H207" s="3">
        <f t="shared" ca="1" si="69"/>
        <v>755.18299899458805</v>
      </c>
      <c r="I207" s="3">
        <f t="shared" ca="1" si="85"/>
        <v>679.66769828121073</v>
      </c>
      <c r="J207" s="3">
        <f t="shared" si="86"/>
        <v>17458.283800209028</v>
      </c>
      <c r="K207" s="3">
        <f t="shared" ca="1" si="87"/>
        <v>17471.576069033305</v>
      </c>
      <c r="L207" s="3">
        <f t="shared" si="70"/>
        <v>-9.2560405860654864</v>
      </c>
      <c r="M207" s="3">
        <f t="shared" ca="1" si="71"/>
        <v>1.526879578503523</v>
      </c>
      <c r="N207" s="3">
        <f t="shared" ca="1" si="72"/>
        <v>87.483755672965927</v>
      </c>
      <c r="O207" s="1">
        <f t="shared" ca="1" si="66"/>
        <v>114060272.39409198</v>
      </c>
      <c r="P207" s="1">
        <f t="shared" si="67"/>
        <v>-64637833.367113747</v>
      </c>
      <c r="Q207" s="1">
        <f t="shared" ca="1" si="73"/>
        <v>178698105.76120573</v>
      </c>
      <c r="R207" s="1">
        <f t="shared" ca="1" si="68"/>
        <v>302073.19959783519</v>
      </c>
      <c r="S207" s="3">
        <f t="shared" si="74"/>
        <v>269.31880805646216</v>
      </c>
      <c r="T207" s="13">
        <f t="shared" ca="1" si="75"/>
        <v>2.8040484971857791</v>
      </c>
      <c r="U207" s="13">
        <f t="shared" si="76"/>
        <v>0.15387338025923017</v>
      </c>
      <c r="V207" s="5">
        <f t="shared" ca="1" si="77"/>
        <v>12.627544722</v>
      </c>
      <c r="W207" s="3">
        <f t="shared" ca="1" si="78"/>
        <v>18.226456306170913</v>
      </c>
      <c r="X207" s="3">
        <f t="shared" ca="1" si="79"/>
        <v>-0.8001894176275629</v>
      </c>
      <c r="Y207" s="3">
        <f t="shared" ca="1" si="80"/>
        <v>-18.208882622958342</v>
      </c>
      <c r="AJ207">
        <v>2.04</v>
      </c>
      <c r="AK207">
        <v>6.6740607491841102</v>
      </c>
    </row>
    <row r="208" spans="4:37" x14ac:dyDescent="0.2">
      <c r="D208" s="1">
        <f t="shared" si="81"/>
        <v>206</v>
      </c>
      <c r="E208" s="2">
        <f t="shared" si="82"/>
        <v>20.700000000000024</v>
      </c>
      <c r="F208" s="3">
        <f t="shared" ca="1" si="83"/>
        <v>33.154521867376026</v>
      </c>
      <c r="G208" s="3">
        <f t="shared" si="84"/>
        <v>753.52925850787312</v>
      </c>
      <c r="H208" s="3">
        <f t="shared" ca="1" si="69"/>
        <v>754.25828848457434</v>
      </c>
      <c r="I208" s="3">
        <f t="shared" ca="1" si="85"/>
        <v>682.98315046794835</v>
      </c>
      <c r="J208" s="3">
        <f t="shared" si="86"/>
        <v>17533.683006262749</v>
      </c>
      <c r="K208" s="3">
        <f t="shared" ca="1" si="87"/>
        <v>17547.048133379882</v>
      </c>
      <c r="L208" s="3">
        <f t="shared" si="70"/>
        <v>-9.2537648805086441</v>
      </c>
      <c r="M208" s="3">
        <f t="shared" ca="1" si="71"/>
        <v>1.5268257024564165</v>
      </c>
      <c r="N208" s="3">
        <f t="shared" ca="1" si="72"/>
        <v>87.480668802849877</v>
      </c>
      <c r="O208" s="1">
        <f t="shared" ca="1" si="66"/>
        <v>113781113.14953586</v>
      </c>
      <c r="P208" s="1">
        <f t="shared" si="67"/>
        <v>-64901032.011730179</v>
      </c>
      <c r="Q208" s="1">
        <f t="shared" ca="1" si="73"/>
        <v>178682145.16126603</v>
      </c>
      <c r="R208" s="1">
        <f t="shared" ca="1" si="68"/>
        <v>301703.31539382972</v>
      </c>
      <c r="S208" s="3">
        <f t="shared" si="74"/>
        <v>269.01225298045716</v>
      </c>
      <c r="T208" s="13">
        <f t="shared" ca="1" si="75"/>
        <v>2.8038064442342283</v>
      </c>
      <c r="U208" s="13">
        <f t="shared" si="76"/>
        <v>0.1521266476814552</v>
      </c>
      <c r="V208" s="5">
        <f t="shared" ca="1" si="77"/>
        <v>12.627544722</v>
      </c>
      <c r="W208" s="3">
        <f t="shared" ca="1" si="78"/>
        <v>17.99748939968536</v>
      </c>
      <c r="X208" s="3">
        <f t="shared" ca="1" si="79"/>
        <v>-0.79110586515210568</v>
      </c>
      <c r="Y208" s="3">
        <f t="shared" ca="1" si="80"/>
        <v>-17.9800938874609</v>
      </c>
      <c r="AJ208">
        <v>2.0499999999999998</v>
      </c>
      <c r="AK208">
        <v>6.6616828173079297</v>
      </c>
    </row>
    <row r="209" spans="4:37" x14ac:dyDescent="0.2">
      <c r="D209" s="1">
        <f t="shared" si="81"/>
        <v>207</v>
      </c>
      <c r="E209" s="2">
        <f t="shared" si="82"/>
        <v>20.800000000000026</v>
      </c>
      <c r="F209" s="3">
        <f t="shared" ca="1" si="83"/>
        <v>33.154521867376026</v>
      </c>
      <c r="G209" s="3">
        <f t="shared" si="84"/>
        <v>752.60388201982221</v>
      </c>
      <c r="H209" s="3">
        <f t="shared" ca="1" si="69"/>
        <v>753.33380751932327</v>
      </c>
      <c r="I209" s="3">
        <f t="shared" ca="1" si="85"/>
        <v>686.29860265468596</v>
      </c>
      <c r="J209" s="3">
        <f t="shared" si="86"/>
        <v>17608.989663289132</v>
      </c>
      <c r="K209" s="3">
        <f t="shared" ca="1" si="87"/>
        <v>17622.427738152604</v>
      </c>
      <c r="L209" s="3">
        <f t="shared" si="70"/>
        <v>-9.2514919682747934</v>
      </c>
      <c r="M209" s="3">
        <f t="shared" ca="1" si="71"/>
        <v>1.5267717074395639</v>
      </c>
      <c r="N209" s="3">
        <f t="shared" ca="1" si="72"/>
        <v>87.477575116269477</v>
      </c>
      <c r="O209" s="1">
        <f t="shared" ca="1" si="66"/>
        <v>113502365.11031216</v>
      </c>
      <c r="P209" s="1">
        <f t="shared" si="67"/>
        <v>-65163770.575741306</v>
      </c>
      <c r="Q209" s="1">
        <f t="shared" ca="1" si="73"/>
        <v>178666135.68605345</v>
      </c>
      <c r="R209" s="1">
        <f t="shared" ca="1" si="68"/>
        <v>301333.52300772932</v>
      </c>
      <c r="S209" s="3">
        <f t="shared" si="74"/>
        <v>268.70607418658562</v>
      </c>
      <c r="T209" s="13">
        <f t="shared" ca="1" si="75"/>
        <v>2.8035607672799356</v>
      </c>
      <c r="U209" s="13">
        <f t="shared" si="76"/>
        <v>0.15039729600638485</v>
      </c>
      <c r="V209" s="5">
        <f t="shared" ca="1" si="77"/>
        <v>12.627544722</v>
      </c>
      <c r="W209" s="3">
        <f t="shared" ca="1" si="78"/>
        <v>17.771088349092174</v>
      </c>
      <c r="X209" s="3">
        <f t="shared" ca="1" si="79"/>
        <v>-0.78211269877455203</v>
      </c>
      <c r="Y209" s="3">
        <f t="shared" ca="1" si="80"/>
        <v>-17.753869460983857</v>
      </c>
      <c r="AJ209">
        <v>2.06</v>
      </c>
      <c r="AK209">
        <v>6.6494344263454597</v>
      </c>
    </row>
    <row r="210" spans="4:37" x14ac:dyDescent="0.2">
      <c r="D210" s="1">
        <f t="shared" si="81"/>
        <v>208</v>
      </c>
      <c r="E210" s="2">
        <f t="shared" si="82"/>
        <v>20.900000000000027</v>
      </c>
      <c r="F210" s="3">
        <f t="shared" ca="1" si="83"/>
        <v>33.154521867376026</v>
      </c>
      <c r="G210" s="3">
        <f t="shared" si="84"/>
        <v>751.67873282299468</v>
      </c>
      <c r="H210" s="3">
        <f t="shared" ca="1" si="69"/>
        <v>752.40955582623837</v>
      </c>
      <c r="I210" s="3">
        <f t="shared" ca="1" si="85"/>
        <v>689.61405484142358</v>
      </c>
      <c r="J210" s="3">
        <f t="shared" si="86"/>
        <v>17684.203794031273</v>
      </c>
      <c r="K210" s="3">
        <f t="shared" ca="1" si="87"/>
        <v>17697.714906292324</v>
      </c>
      <c r="L210" s="3">
        <f t="shared" si="70"/>
        <v>-9.2492218486775002</v>
      </c>
      <c r="M210" s="3">
        <f t="shared" ca="1" si="71"/>
        <v>1.5267175930473353</v>
      </c>
      <c r="N210" s="3">
        <f t="shared" ca="1" si="72"/>
        <v>87.47447458998387</v>
      </c>
      <c r="O210" s="1">
        <f t="shared" ca="1" si="66"/>
        <v>113224027.93972746</v>
      </c>
      <c r="P210" s="1">
        <f t="shared" si="67"/>
        <v>-65426049.643287838</v>
      </c>
      <c r="Q210" s="1">
        <f t="shared" ca="1" si="73"/>
        <v>178650077.58301529</v>
      </c>
      <c r="R210" s="1">
        <f t="shared" ca="1" si="68"/>
        <v>300963.82233049534</v>
      </c>
      <c r="S210" s="3">
        <f t="shared" si="74"/>
        <v>268.40027158237945</v>
      </c>
      <c r="T210" s="13">
        <f t="shared" ca="1" si="75"/>
        <v>2.8033114549040357</v>
      </c>
      <c r="U210" s="13">
        <f t="shared" si="76"/>
        <v>0.14868517616511617</v>
      </c>
      <c r="V210" s="5">
        <f t="shared" ca="1" si="77"/>
        <v>12.627544722</v>
      </c>
      <c r="W210" s="3">
        <f t="shared" ca="1" si="78"/>
        <v>17.547227807748094</v>
      </c>
      <c r="X210" s="3">
        <f t="shared" ca="1" si="79"/>
        <v>-0.77320914329026302</v>
      </c>
      <c r="Y210" s="3">
        <f t="shared" ca="1" si="80"/>
        <v>-17.530184008097013</v>
      </c>
      <c r="AJ210">
        <v>2.0699999999999998</v>
      </c>
      <c r="AK210">
        <v>6.6373137170657301</v>
      </c>
    </row>
    <row r="211" spans="4:37" x14ac:dyDescent="0.2">
      <c r="D211" s="1">
        <f t="shared" si="81"/>
        <v>209</v>
      </c>
      <c r="E211" s="2">
        <f t="shared" si="82"/>
        <v>21.000000000000028</v>
      </c>
      <c r="F211" s="3">
        <f t="shared" ca="1" si="83"/>
        <v>33.154521867376026</v>
      </c>
      <c r="G211" s="3">
        <f t="shared" si="84"/>
        <v>750.75381063812688</v>
      </c>
      <c r="H211" s="3">
        <f t="shared" ca="1" si="69"/>
        <v>751.48553313282275</v>
      </c>
      <c r="I211" s="3">
        <f t="shared" ca="1" si="85"/>
        <v>692.9295070281612</v>
      </c>
      <c r="J211" s="3">
        <f t="shared" si="86"/>
        <v>17759.325421204328</v>
      </c>
      <c r="K211" s="3">
        <f t="shared" ca="1" si="87"/>
        <v>17772.90966071263</v>
      </c>
      <c r="L211" s="3">
        <f t="shared" si="70"/>
        <v>-9.2469545210311743</v>
      </c>
      <c r="M211" s="3">
        <f t="shared" ca="1" si="71"/>
        <v>1.5266633588722482</v>
      </c>
      <c r="N211" s="3">
        <f t="shared" ca="1" si="72"/>
        <v>87.471367200646</v>
      </c>
      <c r="O211" s="1">
        <f t="shared" ca="1" si="66"/>
        <v>112946101.30158457</v>
      </c>
      <c r="P211" s="1">
        <f t="shared" si="67"/>
        <v>-65687869.797627687</v>
      </c>
      <c r="Q211" s="1">
        <f t="shared" ca="1" si="73"/>
        <v>178633971.09921226</v>
      </c>
      <c r="R211" s="1">
        <f t="shared" ca="1" si="68"/>
        <v>300594.2132531291</v>
      </c>
      <c r="S211" s="3">
        <f t="shared" si="74"/>
        <v>268.09484507548427</v>
      </c>
      <c r="T211" s="13">
        <f t="shared" ca="1" si="75"/>
        <v>2.8030584956649798</v>
      </c>
      <c r="U211" s="13">
        <f t="shared" si="76"/>
        <v>0.14699014017091239</v>
      </c>
      <c r="V211" s="5">
        <f t="shared" ca="1" si="77"/>
        <v>12.627544722</v>
      </c>
      <c r="W211" s="3">
        <f t="shared" ca="1" si="78"/>
        <v>17.325882647033154</v>
      </c>
      <c r="X211" s="3">
        <f t="shared" ca="1" si="79"/>
        <v>-0.7643944291221928</v>
      </c>
      <c r="Y211" s="3">
        <f t="shared" ca="1" si="80"/>
        <v>-17.309012411327561</v>
      </c>
      <c r="AJ211">
        <v>2.08</v>
      </c>
      <c r="AK211">
        <v>6.62531660689414</v>
      </c>
    </row>
    <row r="212" spans="4:37" x14ac:dyDescent="0.2">
      <c r="D212" s="1">
        <f t="shared" si="81"/>
        <v>210</v>
      </c>
      <c r="E212" s="2">
        <f t="shared" si="82"/>
        <v>21.10000000000003</v>
      </c>
      <c r="F212" s="3">
        <f t="shared" ca="1" si="83"/>
        <v>33.154521867376026</v>
      </c>
      <c r="G212" s="3">
        <f t="shared" si="84"/>
        <v>749.82911518602373</v>
      </c>
      <c r="H212" s="3">
        <f t="shared" ca="1" si="69"/>
        <v>750.56173916667876</v>
      </c>
      <c r="I212" s="3">
        <f t="shared" ca="1" si="85"/>
        <v>696.24495921489881</v>
      </c>
      <c r="J212" s="3">
        <f t="shared" si="86"/>
        <v>17834.354567495535</v>
      </c>
      <c r="K212" s="3">
        <f t="shared" ca="1" si="87"/>
        <v>17848.012024299867</v>
      </c>
      <c r="L212" s="3">
        <f t="shared" si="70"/>
        <v>-9.2446899846510657</v>
      </c>
      <c r="M212" s="3">
        <f t="shared" ca="1" si="71"/>
        <v>1.5266090045049558</v>
      </c>
      <c r="N212" s="3">
        <f t="shared" ca="1" si="72"/>
        <v>87.468252924802044</v>
      </c>
      <c r="O212" s="1">
        <f t="shared" ca="1" si="66"/>
        <v>112668584.8601819</v>
      </c>
      <c r="P212" s="1">
        <f t="shared" si="67"/>
        <v>-65949231.621136785</v>
      </c>
      <c r="Q212" s="1">
        <f t="shared" ca="1" si="73"/>
        <v>178617816.48131868</v>
      </c>
      <c r="R212" s="1">
        <f t="shared" ca="1" si="68"/>
        <v>300224.6956666715</v>
      </c>
      <c r="S212" s="3">
        <f t="shared" si="74"/>
        <v>267.78979457365938</v>
      </c>
      <c r="T212" s="13">
        <f t="shared" ca="1" si="75"/>
        <v>2.8028018780985553</v>
      </c>
      <c r="U212" s="13">
        <f t="shared" si="76"/>
        <v>0.14531204111268464</v>
      </c>
      <c r="V212" s="5">
        <f t="shared" ca="1" si="77"/>
        <v>12.627544722</v>
      </c>
      <c r="W212" s="3">
        <f t="shared" ca="1" si="78"/>
        <v>17.107027954738239</v>
      </c>
      <c r="X212" s="3">
        <f t="shared" ca="1" si="79"/>
        <v>-0.75566779228701075</v>
      </c>
      <c r="Y212" s="3">
        <f t="shared" ca="1" si="80"/>
        <v>-17.090329769547914</v>
      </c>
      <c r="AJ212">
        <v>2.09</v>
      </c>
      <c r="AK212">
        <v>6.6134414091912204</v>
      </c>
    </row>
    <row r="213" spans="4:37" x14ac:dyDescent="0.2">
      <c r="D213" s="1">
        <f t="shared" si="81"/>
        <v>211</v>
      </c>
      <c r="E213" s="2">
        <f t="shared" si="82"/>
        <v>21.200000000000031</v>
      </c>
      <c r="F213" s="3">
        <f t="shared" ca="1" si="83"/>
        <v>33.154521867376026</v>
      </c>
      <c r="G213" s="3">
        <f t="shared" si="84"/>
        <v>748.90464618755857</v>
      </c>
      <c r="H213" s="3">
        <f t="shared" ca="1" si="69"/>
        <v>749.63817365550869</v>
      </c>
      <c r="I213" s="3">
        <f t="shared" ca="1" si="85"/>
        <v>699.56041140163643</v>
      </c>
      <c r="J213" s="3">
        <f t="shared" si="86"/>
        <v>17909.291255564214</v>
      </c>
      <c r="K213" s="3">
        <f t="shared" ca="1" si="87"/>
        <v>17923.022019913155</v>
      </c>
      <c r="L213" s="3">
        <f t="shared" si="70"/>
        <v>-9.2424282388532681</v>
      </c>
      <c r="M213" s="3">
        <f t="shared" ca="1" si="71"/>
        <v>1.5265545295342382</v>
      </c>
      <c r="N213" s="3">
        <f t="shared" ca="1" si="72"/>
        <v>87.465131738890832</v>
      </c>
      <c r="O213" s="1">
        <f t="shared" ca="1" si="66"/>
        <v>112391478.28031331</v>
      </c>
      <c r="P213" s="1">
        <f t="shared" si="67"/>
        <v>-66210135.69530984</v>
      </c>
      <c r="Q213" s="1">
        <f t="shared" ca="1" si="73"/>
        <v>178601613.97562316</v>
      </c>
      <c r="R213" s="1">
        <f t="shared" ca="1" si="68"/>
        <v>299855.26946220349</v>
      </c>
      <c r="S213" s="3">
        <f t="shared" si="74"/>
        <v>267.48511998477727</v>
      </c>
      <c r="T213" s="13">
        <f t="shared" ca="1" si="75"/>
        <v>2.8025415907179099</v>
      </c>
      <c r="U213" s="13">
        <f t="shared" si="76"/>
        <v>0.14365073314850346</v>
      </c>
      <c r="V213" s="5">
        <f t="shared" ca="1" si="77"/>
        <v>12.627544722</v>
      </c>
      <c r="W213" s="3">
        <f t="shared" ca="1" si="78"/>
        <v>16.890639033462556</v>
      </c>
      <c r="X213" s="3">
        <f t="shared" ca="1" si="79"/>
        <v>-0.74702847436132991</v>
      </c>
      <c r="Y213" s="3">
        <f t="shared" ca="1" si="80"/>
        <v>-16.874111396373507</v>
      </c>
      <c r="AJ213">
        <v>2.1</v>
      </c>
      <c r="AK213">
        <v>6.6016855402069199</v>
      </c>
    </row>
    <row r="214" spans="4:37" x14ac:dyDescent="0.2">
      <c r="D214" s="1">
        <f t="shared" si="81"/>
        <v>212</v>
      </c>
      <c r="E214" s="2">
        <f t="shared" si="82"/>
        <v>21.300000000000033</v>
      </c>
      <c r="F214" s="3">
        <f t="shared" ca="1" si="83"/>
        <v>33.154521867376026</v>
      </c>
      <c r="G214" s="3">
        <f t="shared" si="84"/>
        <v>747.98040336367319</v>
      </c>
      <c r="H214" s="3">
        <f t="shared" ca="1" si="69"/>
        <v>748.71483632711431</v>
      </c>
      <c r="I214" s="3">
        <f t="shared" ca="1" si="85"/>
        <v>702.87586358837405</v>
      </c>
      <c r="J214" s="3">
        <f t="shared" si="86"/>
        <v>17984.135508041774</v>
      </c>
      <c r="K214" s="3">
        <f t="shared" ca="1" si="87"/>
        <v>17997.93967038437</v>
      </c>
      <c r="L214" s="3">
        <f t="shared" si="70"/>
        <v>-9.2401692829547226</v>
      </c>
      <c r="M214" s="3">
        <f t="shared" ca="1" si="71"/>
        <v>1.5264999335469891</v>
      </c>
      <c r="N214" s="3">
        <f t="shared" ca="1" si="72"/>
        <v>87.462003619243106</v>
      </c>
      <c r="O214" s="1">
        <f t="shared" ca="1" si="66"/>
        <v>112114781.2272675</v>
      </c>
      <c r="P214" s="1">
        <f t="shared" si="67"/>
        <v>-66470582.600761168</v>
      </c>
      <c r="Q214" s="1">
        <f t="shared" ca="1" si="73"/>
        <v>178585363.82802868</v>
      </c>
      <c r="R214" s="1">
        <f t="shared" ca="1" si="68"/>
        <v>299485.93453084573</v>
      </c>
      <c r="S214" s="3">
        <f t="shared" si="74"/>
        <v>267.18082121682409</v>
      </c>
      <c r="T214" s="13">
        <f t="shared" ca="1" si="75"/>
        <v>2.8022776220135688</v>
      </c>
      <c r="U214" s="13">
        <f t="shared" si="76"/>
        <v>0.14200607149914465</v>
      </c>
      <c r="V214" s="5">
        <f t="shared" ca="1" si="77"/>
        <v>12.627544722</v>
      </c>
      <c r="W214" s="3">
        <f t="shared" ca="1" si="78"/>
        <v>16.676691399021454</v>
      </c>
      <c r="X214" s="3">
        <f t="shared" ca="1" si="79"/>
        <v>-0.73847572244818427</v>
      </c>
      <c r="Y214" s="3">
        <f t="shared" ca="1" si="80"/>
        <v>-16.660332818570907</v>
      </c>
      <c r="AJ214">
        <v>2.11</v>
      </c>
      <c r="AK214">
        <v>6.5900462666642303</v>
      </c>
    </row>
    <row r="215" spans="4:37" x14ac:dyDescent="0.2">
      <c r="D215" s="1">
        <f t="shared" si="81"/>
        <v>213</v>
      </c>
      <c r="E215" s="2">
        <f t="shared" si="82"/>
        <v>21.400000000000034</v>
      </c>
      <c r="F215" s="3">
        <f t="shared" ca="1" si="83"/>
        <v>33.154521867376026</v>
      </c>
      <c r="G215" s="3">
        <f t="shared" si="84"/>
        <v>747.0563864353777</v>
      </c>
      <c r="H215" s="3">
        <f t="shared" ca="1" si="69"/>
        <v>747.79172690939731</v>
      </c>
      <c r="I215" s="3">
        <f t="shared" ca="1" si="85"/>
        <v>706.19131577511166</v>
      </c>
      <c r="J215" s="3">
        <f t="shared" si="86"/>
        <v>18058.887347531727</v>
      </c>
      <c r="K215" s="3">
        <f t="shared" ca="1" si="87"/>
        <v>18072.764998518192</v>
      </c>
      <c r="L215" s="3">
        <f t="shared" si="70"/>
        <v>-9.2379131162732016</v>
      </c>
      <c r="M215" s="3">
        <f t="shared" ca="1" si="71"/>
        <v>1.526445216128208</v>
      </c>
      <c r="N215" s="3">
        <f t="shared" ca="1" si="72"/>
        <v>87.458868542081106</v>
      </c>
      <c r="O215" s="1">
        <f t="shared" ca="1" si="66"/>
        <v>111838493.36682773</v>
      </c>
      <c r="P215" s="1">
        <f t="shared" si="67"/>
        <v>-66730572.917225406</v>
      </c>
      <c r="Q215" s="1">
        <f t="shared" ca="1" si="73"/>
        <v>178569066.28405315</v>
      </c>
      <c r="R215" s="1">
        <f t="shared" ca="1" si="68"/>
        <v>299116.6907637589</v>
      </c>
      <c r="S215" s="3">
        <f t="shared" si="74"/>
        <v>266.87689817789942</v>
      </c>
      <c r="T215" s="13">
        <f t="shared" ca="1" si="75"/>
        <v>2.8020099604534572</v>
      </c>
      <c r="U215" s="13">
        <f t="shared" si="76"/>
        <v>0.14037791244166448</v>
      </c>
      <c r="V215" s="5">
        <f t="shared" ca="1" si="77"/>
        <v>12.627544722</v>
      </c>
      <c r="W215" s="3">
        <f t="shared" ca="1" si="78"/>
        <v>16.465160778864</v>
      </c>
      <c r="X215" s="3">
        <f t="shared" ca="1" si="79"/>
        <v>-0.7300087891435687</v>
      </c>
      <c r="Y215" s="3">
        <f t="shared" ca="1" si="80"/>
        <v>-16.448969774475678</v>
      </c>
      <c r="AJ215">
        <v>2.12</v>
      </c>
      <c r="AK215">
        <v>6.57852223929447</v>
      </c>
    </row>
    <row r="216" spans="4:37" x14ac:dyDescent="0.2">
      <c r="D216" s="1">
        <f t="shared" si="81"/>
        <v>214</v>
      </c>
      <c r="E216" s="2">
        <f t="shared" si="82"/>
        <v>21.500000000000036</v>
      </c>
      <c r="F216" s="3">
        <f t="shared" ca="1" si="83"/>
        <v>33.154521867376026</v>
      </c>
      <c r="G216" s="3">
        <f t="shared" si="84"/>
        <v>746.13259512375043</v>
      </c>
      <c r="H216" s="3">
        <f t="shared" ca="1" si="69"/>
        <v>746.86884513035943</v>
      </c>
      <c r="I216" s="3">
        <f t="shared" ca="1" si="85"/>
        <v>709.50676796184928</v>
      </c>
      <c r="J216" s="3">
        <f t="shared" si="86"/>
        <v>18133.54679660968</v>
      </c>
      <c r="K216" s="3">
        <f t="shared" ca="1" si="87"/>
        <v>18147.498027092082</v>
      </c>
      <c r="L216" s="3">
        <f t="shared" si="70"/>
        <v>-9.2356597381273318</v>
      </c>
      <c r="M216" s="3">
        <f t="shared" ca="1" si="71"/>
        <v>1.5263903768609866</v>
      </c>
      <c r="N216" s="3">
        <f t="shared" ca="1" si="72"/>
        <v>87.455726483517722</v>
      </c>
      <c r="O216" s="1">
        <f t="shared" ca="1" si="66"/>
        <v>111562614.36527136</v>
      </c>
      <c r="P216" s="1">
        <f t="shared" si="67"/>
        <v>-66990107.223558351</v>
      </c>
      <c r="Q216" s="1">
        <f t="shared" ca="1" si="73"/>
        <v>178552721.5888297</v>
      </c>
      <c r="R216" s="1">
        <f t="shared" ca="1" si="68"/>
        <v>298747.53805214376</v>
      </c>
      <c r="S216" s="3">
        <f t="shared" si="74"/>
        <v>266.57335077621622</v>
      </c>
      <c r="T216" s="13">
        <f t="shared" ca="1" si="75"/>
        <v>2.8017385944829236</v>
      </c>
      <c r="U216" s="13">
        <f t="shared" si="76"/>
        <v>0.13876611330300842</v>
      </c>
      <c r="V216" s="5">
        <f t="shared" ca="1" si="77"/>
        <v>12.627544722</v>
      </c>
      <c r="W216" s="3">
        <f t="shared" ca="1" si="78"/>
        <v>16.256023110500802</v>
      </c>
      <c r="X216" s="3">
        <f t="shared" ca="1" si="79"/>
        <v>-0.72162693250325394</v>
      </c>
      <c r="Y216" s="3">
        <f t="shared" ca="1" si="80"/>
        <v>-16.239998212420534</v>
      </c>
      <c r="AJ216">
        <v>2.13</v>
      </c>
      <c r="AK216">
        <v>6.5671089841573602</v>
      </c>
    </row>
    <row r="217" spans="4:37" x14ac:dyDescent="0.2">
      <c r="D217" s="1">
        <f t="shared" si="81"/>
        <v>215</v>
      </c>
      <c r="E217" s="2">
        <f t="shared" si="82"/>
        <v>21.600000000000037</v>
      </c>
      <c r="F217" s="3">
        <f t="shared" ca="1" si="83"/>
        <v>33.154521867376026</v>
      </c>
      <c r="G217" s="3">
        <f t="shared" si="84"/>
        <v>745.20902914993769</v>
      </c>
      <c r="H217" s="3">
        <f t="shared" ca="1" si="69"/>
        <v>745.946190718102</v>
      </c>
      <c r="I217" s="3">
        <f t="shared" ca="1" si="85"/>
        <v>712.82222014858689</v>
      </c>
      <c r="J217" s="3">
        <f t="shared" si="86"/>
        <v>18208.113877823365</v>
      </c>
      <c r="K217" s="3">
        <f t="shared" ca="1" si="87"/>
        <v>18222.138778856322</v>
      </c>
      <c r="L217" s="3">
        <f t="shared" si="70"/>
        <v>-9.2334091478365732</v>
      </c>
      <c r="M217" s="3">
        <f t="shared" ca="1" si="71"/>
        <v>1.5263354153264996</v>
      </c>
      <c r="N217" s="3">
        <f t="shared" ca="1" si="72"/>
        <v>87.45257741955605</v>
      </c>
      <c r="O217" s="1">
        <f t="shared" ca="1" si="66"/>
        <v>111287143.8893694</v>
      </c>
      <c r="P217" s="1">
        <f t="shared" si="67"/>
        <v>-67249186.09773773</v>
      </c>
      <c r="Q217" s="1">
        <f t="shared" ca="1" si="73"/>
        <v>178536329.98710713</v>
      </c>
      <c r="R217" s="1">
        <f t="shared" ca="1" si="68"/>
        <v>298378.4762872408</v>
      </c>
      <c r="S217" s="3">
        <f t="shared" si="74"/>
        <v>266.27017892010088</v>
      </c>
      <c r="T217" s="13">
        <f t="shared" ca="1" si="75"/>
        <v>2.8014635125247596</v>
      </c>
      <c r="U217" s="13">
        <f t="shared" si="76"/>
        <v>0.13717053245364963</v>
      </c>
      <c r="V217" s="5">
        <f t="shared" ca="1" si="77"/>
        <v>12.627544722</v>
      </c>
      <c r="W217" s="3">
        <f t="shared" ca="1" si="78"/>
        <v>16.049254539941472</v>
      </c>
      <c r="X217" s="3">
        <f t="shared" ca="1" si="79"/>
        <v>-0.71332941600965927</v>
      </c>
      <c r="Y217" s="3">
        <f t="shared" ca="1" si="80"/>
        <v>-16.03339428917306</v>
      </c>
      <c r="AJ217">
        <v>2.14</v>
      </c>
      <c r="AK217">
        <v>6.5558071880480799</v>
      </c>
    </row>
    <row r="218" spans="4:37" x14ac:dyDescent="0.2">
      <c r="D218" s="1">
        <f t="shared" si="81"/>
        <v>216</v>
      </c>
      <c r="E218" s="2">
        <f t="shared" si="82"/>
        <v>21.700000000000038</v>
      </c>
      <c r="F218" s="3">
        <f t="shared" ca="1" si="83"/>
        <v>33.154521867376026</v>
      </c>
      <c r="G218" s="3">
        <f t="shared" si="84"/>
        <v>744.285688235154</v>
      </c>
      <c r="H218" s="3">
        <f t="shared" ca="1" si="69"/>
        <v>745.02376340082685</v>
      </c>
      <c r="I218" s="3">
        <f t="shared" ca="1" si="85"/>
        <v>716.13767233532451</v>
      </c>
      <c r="J218" s="3">
        <f t="shared" si="86"/>
        <v>18282.58861369262</v>
      </c>
      <c r="K218" s="3">
        <f t="shared" ca="1" si="87"/>
        <v>18296.687276533994</v>
      </c>
      <c r="L218" s="3">
        <f t="shared" si="70"/>
        <v>-9.2311613447212295</v>
      </c>
      <c r="M218" s="3">
        <f t="shared" ca="1" si="71"/>
        <v>1.5262803311039932</v>
      </c>
      <c r="N218" s="3">
        <f t="shared" ca="1" si="72"/>
        <v>87.449421326088682</v>
      </c>
      <c r="O218" s="1">
        <f t="shared" ca="1" si="66"/>
        <v>111012081.60638626</v>
      </c>
      <c r="P218" s="1">
        <f t="shared" si="67"/>
        <v>-67507810.116863921</v>
      </c>
      <c r="Q218" s="1">
        <f t="shared" ca="1" si="73"/>
        <v>178519891.72325018</v>
      </c>
      <c r="R218" s="1">
        <f t="shared" ca="1" si="68"/>
        <v>298009.50536033075</v>
      </c>
      <c r="S218" s="3">
        <f t="shared" si="74"/>
        <v>265.96738251799309</v>
      </c>
      <c r="T218" s="13">
        <f t="shared" ca="1" si="75"/>
        <v>2.8011847029792269</v>
      </c>
      <c r="U218" s="13">
        <f t="shared" si="76"/>
        <v>0.13559102930126074</v>
      </c>
      <c r="V218" s="5">
        <f t="shared" ca="1" si="77"/>
        <v>12.627544722</v>
      </c>
      <c r="W218" s="3">
        <f t="shared" ca="1" si="78"/>
        <v>15.844831420142274</v>
      </c>
      <c r="X218" s="3">
        <f t="shared" ca="1" si="79"/>
        <v>-0.70511550853897365</v>
      </c>
      <c r="Y218" s="3">
        <f t="shared" ca="1" si="80"/>
        <v>-15.829134368383688</v>
      </c>
      <c r="AJ218">
        <v>2.15</v>
      </c>
      <c r="AK218">
        <v>6.5446114078215203</v>
      </c>
    </row>
    <row r="219" spans="4:37" x14ac:dyDescent="0.2">
      <c r="D219" s="1">
        <f t="shared" si="81"/>
        <v>217</v>
      </c>
      <c r="E219" s="2">
        <f t="shared" si="82"/>
        <v>21.80000000000004</v>
      </c>
      <c r="F219" s="3">
        <f t="shared" ca="1" si="83"/>
        <v>33.154521867376026</v>
      </c>
      <c r="G219" s="3">
        <f t="shared" si="84"/>
        <v>743.36257210068186</v>
      </c>
      <c r="H219" s="3">
        <f t="shared" ca="1" si="69"/>
        <v>744.10156290683585</v>
      </c>
      <c r="I219" s="3">
        <f t="shared" ca="1" si="85"/>
        <v>719.45312452206213</v>
      </c>
      <c r="J219" s="3">
        <f t="shared" si="86"/>
        <v>18356.971026709412</v>
      </c>
      <c r="K219" s="3">
        <f t="shared" ca="1" si="87"/>
        <v>18371.14354282101</v>
      </c>
      <c r="L219" s="3">
        <f t="shared" si="70"/>
        <v>-9.2289163281024482</v>
      </c>
      <c r="M219" s="3">
        <f t="shared" ca="1" si="71"/>
        <v>1.5262251237707736</v>
      </c>
      <c r="N219" s="3">
        <f t="shared" ca="1" si="72"/>
        <v>87.446258178897025</v>
      </c>
      <c r="O219" s="1">
        <f t="shared" ca="1" si="66"/>
        <v>110737427.18407917</v>
      </c>
      <c r="P219" s="1">
        <f t="shared" si="67"/>
        <v>-67765979.857160822</v>
      </c>
      <c r="Q219" s="1">
        <f t="shared" ca="1" si="73"/>
        <v>178503407.04123998</v>
      </c>
      <c r="R219" s="1">
        <f t="shared" ca="1" si="68"/>
        <v>297640.62516273436</v>
      </c>
      <c r="S219" s="3">
        <f t="shared" si="74"/>
        <v>265.66496147844595</v>
      </c>
      <c r="T219" s="13">
        <f t="shared" ca="1" si="75"/>
        <v>2.8009021542240777</v>
      </c>
      <c r="U219" s="13">
        <f t="shared" si="76"/>
        <v>0.13402746428441575</v>
      </c>
      <c r="V219" s="5">
        <f t="shared" ca="1" si="77"/>
        <v>12.627544722</v>
      </c>
      <c r="W219" s="3">
        <f t="shared" ca="1" si="78"/>
        <v>15.64273030946341</v>
      </c>
      <c r="X219" s="3">
        <f t="shared" ca="1" si="79"/>
        <v>-0.69698448432839166</v>
      </c>
      <c r="Y219" s="3">
        <f t="shared" ca="1" si="80"/>
        <v>-15.627195019043269</v>
      </c>
      <c r="AJ219">
        <v>2.16</v>
      </c>
      <c r="AK219">
        <v>6.5335225508620596</v>
      </c>
    </row>
    <row r="220" spans="4:37" x14ac:dyDescent="0.2">
      <c r="D220" s="1">
        <f t="shared" si="81"/>
        <v>218</v>
      </c>
      <c r="E220" s="2">
        <f t="shared" si="82"/>
        <v>21.900000000000041</v>
      </c>
      <c r="F220" s="3">
        <f t="shared" ca="1" si="83"/>
        <v>33.154521867376026</v>
      </c>
      <c r="G220" s="3">
        <f t="shared" si="84"/>
        <v>742.43968046787165</v>
      </c>
      <c r="H220" s="3">
        <f t="shared" ca="1" si="69"/>
        <v>743.17958896453126</v>
      </c>
      <c r="I220" s="3">
        <f t="shared" ca="1" si="85"/>
        <v>722.76857670879974</v>
      </c>
      <c r="J220" s="3">
        <f t="shared" si="86"/>
        <v>18431.261139337839</v>
      </c>
      <c r="K220" s="3">
        <f t="shared" ca="1" si="87"/>
        <v>18445.507600386118</v>
      </c>
      <c r="L220" s="3">
        <f t="shared" si="70"/>
        <v>-9.2266740973022134</v>
      </c>
      <c r="M220" s="3">
        <f t="shared" ca="1" si="71"/>
        <v>1.5261697929021965</v>
      </c>
      <c r="N220" s="3">
        <f t="shared" ca="1" si="72"/>
        <v>87.44308795365076</v>
      </c>
      <c r="O220" s="1">
        <f t="shared" ca="1" si="66"/>
        <v>110463180.29069793</v>
      </c>
      <c r="P220" s="1">
        <f t="shared" si="67"/>
        <v>-68023695.893976539</v>
      </c>
      <c r="Q220" s="1">
        <f t="shared" ca="1" si="73"/>
        <v>178486876.18467447</v>
      </c>
      <c r="R220" s="1">
        <f t="shared" ca="1" si="68"/>
        <v>297271.83558581251</v>
      </c>
      <c r="S220" s="3">
        <f t="shared" si="74"/>
        <v>265.36291571012578</v>
      </c>
      <c r="T220" s="13">
        <f t="shared" ca="1" si="75"/>
        <v>2.8006158546145823</v>
      </c>
      <c r="U220" s="13">
        <f t="shared" si="76"/>
        <v>0.13247969886632213</v>
      </c>
      <c r="V220" s="5">
        <f t="shared" ca="1" si="77"/>
        <v>12.627544722</v>
      </c>
      <c r="W220" s="3">
        <f t="shared" ca="1" si="78"/>
        <v>15.44292797013599</v>
      </c>
      <c r="X220" s="3">
        <f t="shared" ca="1" si="79"/>
        <v>-0.68893562294351751</v>
      </c>
      <c r="Y220" s="3">
        <f t="shared" ca="1" si="80"/>
        <v>-15.42755301395033</v>
      </c>
      <c r="AJ220">
        <v>2.17</v>
      </c>
      <c r="AK220">
        <v>6.5225373919519702</v>
      </c>
    </row>
    <row r="221" spans="4:37" x14ac:dyDescent="0.2">
      <c r="D221" s="1">
        <f t="shared" si="81"/>
        <v>219</v>
      </c>
      <c r="E221" s="2">
        <f t="shared" si="82"/>
        <v>22.000000000000043</v>
      </c>
      <c r="F221" s="3">
        <f t="shared" ca="1" si="83"/>
        <v>33.154521867376026</v>
      </c>
      <c r="G221" s="3">
        <f t="shared" si="84"/>
        <v>741.5170130581414</v>
      </c>
      <c r="H221" s="3">
        <f t="shared" ca="1" si="69"/>
        <v>742.25784130241573</v>
      </c>
      <c r="I221" s="3">
        <f t="shared" ca="1" si="85"/>
        <v>726.08402889553736</v>
      </c>
      <c r="J221" s="3">
        <f t="shared" si="86"/>
        <v>18505.458974014138</v>
      </c>
      <c r="K221" s="3">
        <f t="shared" ca="1" si="87"/>
        <v>18519.779471870912</v>
      </c>
      <c r="L221" s="3">
        <f t="shared" si="70"/>
        <v>-9.2244346516433531</v>
      </c>
      <c r="M221" s="3">
        <f t="shared" ca="1" si="71"/>
        <v>1.5261143380716551</v>
      </c>
      <c r="N221" s="3">
        <f t="shared" ca="1" si="72"/>
        <v>87.439910625907132</v>
      </c>
      <c r="O221" s="1">
        <f t="shared" ca="1" si="66"/>
        <v>110189340.59498443</v>
      </c>
      <c r="P221" s="1">
        <f t="shared" si="67"/>
        <v>-68280958.801784188</v>
      </c>
      <c r="Q221" s="1">
        <f t="shared" ca="1" si="73"/>
        <v>178470299.39676863</v>
      </c>
      <c r="R221" s="1">
        <f t="shared" ca="1" si="68"/>
        <v>296903.13652096631</v>
      </c>
      <c r="S221" s="3">
        <f t="shared" si="74"/>
        <v>265.06124512181231</v>
      </c>
      <c r="T221" s="13">
        <f t="shared" ca="1" si="75"/>
        <v>2.8003257924835507</v>
      </c>
      <c r="U221" s="13">
        <f t="shared" si="76"/>
        <v>0.13094759552858637</v>
      </c>
      <c r="V221" s="5">
        <f t="shared" ca="1" si="77"/>
        <v>12.627544722</v>
      </c>
      <c r="W221" s="3">
        <f t="shared" ca="1" si="78"/>
        <v>15.24540136673899</v>
      </c>
      <c r="X221" s="3">
        <f t="shared" ca="1" si="79"/>
        <v>-0.68096820924595169</v>
      </c>
      <c r="Y221" s="3">
        <f t="shared" ca="1" si="80"/>
        <v>-15.230185328188343</v>
      </c>
      <c r="AJ221">
        <v>2.1800000000000002</v>
      </c>
      <c r="AK221">
        <v>6.5116530564866899</v>
      </c>
    </row>
    <row r="222" spans="4:37" x14ac:dyDescent="0.2">
      <c r="D222" s="1">
        <f t="shared" si="81"/>
        <v>220</v>
      </c>
      <c r="E222" s="2">
        <f t="shared" si="82"/>
        <v>22.100000000000044</v>
      </c>
      <c r="F222" s="3">
        <f t="shared" ca="1" si="83"/>
        <v>33.154521867376026</v>
      </c>
      <c r="G222" s="3">
        <f t="shared" si="84"/>
        <v>740.59456959297711</v>
      </c>
      <c r="H222" s="3">
        <f t="shared" ca="1" si="69"/>
        <v>741.33631964909239</v>
      </c>
      <c r="I222" s="3">
        <f t="shared" ca="1" si="85"/>
        <v>729.39948108227497</v>
      </c>
      <c r="J222" s="3">
        <f t="shared" si="86"/>
        <v>18579.564553146694</v>
      </c>
      <c r="K222" s="3">
        <f t="shared" ca="1" si="87"/>
        <v>18593.959179889844</v>
      </c>
      <c r="L222" s="3">
        <f t="shared" si="70"/>
        <v>-9.2221979904495388</v>
      </c>
      <c r="M222" s="3">
        <f t="shared" ca="1" si="71"/>
        <v>1.5260587588505694</v>
      </c>
      <c r="N222" s="3">
        <f t="shared" ca="1" si="72"/>
        <v>87.436726171110294</v>
      </c>
      <c r="O222" s="1">
        <f t="shared" ca="1" si="66"/>
        <v>109915907.76617226</v>
      </c>
      <c r="P222" s="1">
        <f t="shared" si="67"/>
        <v>-68537769.154182777</v>
      </c>
      <c r="Q222" s="1">
        <f t="shared" ca="1" si="73"/>
        <v>178453676.92035502</v>
      </c>
      <c r="R222" s="1">
        <f t="shared" ca="1" si="68"/>
        <v>296534.52785963693</v>
      </c>
      <c r="S222" s="3">
        <f t="shared" si="74"/>
        <v>264.75994962239832</v>
      </c>
      <c r="T222" s="13">
        <f t="shared" ca="1" si="75"/>
        <v>2.8000319561413618</v>
      </c>
      <c r="U222" s="13">
        <f t="shared" si="76"/>
        <v>0.12943101776500798</v>
      </c>
      <c r="V222" s="5">
        <f t="shared" ca="1" si="77"/>
        <v>12.627544722</v>
      </c>
      <c r="W222" s="3">
        <f t="shared" ca="1" si="78"/>
        <v>15.050127664685625</v>
      </c>
      <c r="X222" s="3">
        <f t="shared" ca="1" si="79"/>
        <v>-0.67308153336101173</v>
      </c>
      <c r="Y222" s="3">
        <f t="shared" ca="1" si="80"/>
        <v>-15.03506913761237</v>
      </c>
      <c r="AJ222">
        <v>2.19</v>
      </c>
      <c r="AK222">
        <v>6.5008693284733798</v>
      </c>
    </row>
    <row r="223" spans="4:37" x14ac:dyDescent="0.2">
      <c r="D223" s="1">
        <f t="shared" si="81"/>
        <v>221</v>
      </c>
      <c r="E223" s="2">
        <f t="shared" si="82"/>
        <v>22.200000000000045</v>
      </c>
      <c r="F223" s="3">
        <f t="shared" ca="1" si="83"/>
        <v>33.154521867376026</v>
      </c>
      <c r="G223" s="3">
        <f t="shared" si="84"/>
        <v>739.6723497939322</v>
      </c>
      <c r="H223" s="3">
        <f t="shared" ca="1" si="69"/>
        <v>740.41502373326512</v>
      </c>
      <c r="I223" s="3">
        <f t="shared" ca="1" si="85"/>
        <v>732.71493326901259</v>
      </c>
      <c r="J223" s="3">
        <f t="shared" si="86"/>
        <v>18653.57789911604</v>
      </c>
      <c r="K223" s="3">
        <f t="shared" ca="1" si="87"/>
        <v>18668.046747030225</v>
      </c>
      <c r="L223" s="3">
        <f t="shared" si="70"/>
        <v>-9.2199641130452736</v>
      </c>
      <c r="M223" s="3">
        <f t="shared" ca="1" si="71"/>
        <v>1.5260030548083745</v>
      </c>
      <c r="N223" s="3">
        <f t="shared" ca="1" si="72"/>
        <v>87.433534564590701</v>
      </c>
      <c r="O223" s="1">
        <f t="shared" ca="1" si="66"/>
        <v>109642881.47398631</v>
      </c>
      <c r="P223" s="1">
        <f t="shared" si="67"/>
        <v>-68794127.523897737</v>
      </c>
      <c r="Q223" s="1">
        <f t="shared" ca="1" si="73"/>
        <v>178437008.99788404</v>
      </c>
      <c r="R223" s="1">
        <f t="shared" ca="1" si="68"/>
        <v>296166.00949330605</v>
      </c>
      <c r="S223" s="3">
        <f t="shared" si="74"/>
        <v>264.45902912088997</v>
      </c>
      <c r="T223" s="13">
        <f t="shared" ca="1" si="75"/>
        <v>2.7997343338759868</v>
      </c>
      <c r="U223" s="13">
        <f t="shared" si="76"/>
        <v>0.12792983007540562</v>
      </c>
      <c r="V223" s="5">
        <f t="shared" ca="1" si="77"/>
        <v>12.627544722</v>
      </c>
      <c r="W223" s="3">
        <f t="shared" ca="1" si="78"/>
        <v>14.857084228719447</v>
      </c>
      <c r="X223" s="3">
        <f t="shared" ca="1" si="79"/>
        <v>-0.66527489064562706</v>
      </c>
      <c r="Y223" s="3">
        <f t="shared" ca="1" si="80"/>
        <v>-14.842181817345475</v>
      </c>
      <c r="AJ223">
        <v>2.2000000000000002</v>
      </c>
      <c r="AK223">
        <v>6.4901832328145899</v>
      </c>
    </row>
    <row r="224" spans="4:37" x14ac:dyDescent="0.2">
      <c r="D224" s="1">
        <f t="shared" si="81"/>
        <v>222</v>
      </c>
      <c r="E224" s="2">
        <f t="shared" si="82"/>
        <v>22.300000000000047</v>
      </c>
      <c r="F224" s="3">
        <f t="shared" ca="1" si="83"/>
        <v>33.154521867376026</v>
      </c>
      <c r="G224" s="3">
        <f t="shared" si="84"/>
        <v>738.75035338262762</v>
      </c>
      <c r="H224" s="3">
        <f t="shared" ca="1" si="69"/>
        <v>739.49395328373816</v>
      </c>
      <c r="I224" s="3">
        <f t="shared" ca="1" si="85"/>
        <v>736.03038545575021</v>
      </c>
      <c r="J224" s="3">
        <f t="shared" si="86"/>
        <v>18727.499034274872</v>
      </c>
      <c r="K224" s="3">
        <f t="shared" ca="1" si="87"/>
        <v>18742.042195852249</v>
      </c>
      <c r="L224" s="3">
        <f t="shared" si="70"/>
        <v>-9.2177330187559097</v>
      </c>
      <c r="M224" s="3">
        <f t="shared" ca="1" si="71"/>
        <v>1.5259472255125095</v>
      </c>
      <c r="N224" s="3">
        <f t="shared" ca="1" si="72"/>
        <v>87.430335781564452</v>
      </c>
      <c r="O224" s="1">
        <f t="shared" ca="1" si="66"/>
        <v>109370261.3886423</v>
      </c>
      <c r="P224" s="1">
        <f t="shared" si="67"/>
        <v>-69050034.482781962</v>
      </c>
      <c r="Q224" s="1">
        <f t="shared" ca="1" si="73"/>
        <v>178420295.87142426</v>
      </c>
      <c r="R224" s="1">
        <f t="shared" ca="1" si="68"/>
        <v>295797.58131349529</v>
      </c>
      <c r="S224" s="3">
        <f t="shared" si="74"/>
        <v>264.1584835264066</v>
      </c>
      <c r="T224" s="13">
        <f t="shared" ca="1" si="75"/>
        <v>2.7994329139530159</v>
      </c>
      <c r="U224" s="13">
        <f t="shared" si="76"/>
        <v>0.12644389795947375</v>
      </c>
      <c r="V224" s="5">
        <f t="shared" ca="1" si="77"/>
        <v>12.627544722</v>
      </c>
      <c r="W224" s="3">
        <f t="shared" ca="1" si="78"/>
        <v>14.666248621420026</v>
      </c>
      <c r="X224" s="3">
        <f t="shared" ca="1" si="79"/>
        <v>-0.6575475816563866</v>
      </c>
      <c r="Y224" s="3">
        <f t="shared" ca="1" si="80"/>
        <v>-14.651500940284674</v>
      </c>
      <c r="AJ224">
        <v>2.21</v>
      </c>
      <c r="AK224">
        <v>6.47959385454255</v>
      </c>
    </row>
    <row r="225" spans="4:37" x14ac:dyDescent="0.2">
      <c r="D225" s="1">
        <f t="shared" si="81"/>
        <v>223</v>
      </c>
      <c r="E225" s="2">
        <f t="shared" si="82"/>
        <v>22.400000000000048</v>
      </c>
      <c r="F225" s="3">
        <f t="shared" ca="1" si="83"/>
        <v>33.154521867376026</v>
      </c>
      <c r="G225" s="3">
        <f t="shared" si="84"/>
        <v>737.82858008075198</v>
      </c>
      <c r="H225" s="3">
        <f t="shared" ca="1" si="69"/>
        <v>738.57310802941709</v>
      </c>
      <c r="I225" s="3">
        <f t="shared" ca="1" si="85"/>
        <v>739.34583764248782</v>
      </c>
      <c r="J225" s="3">
        <f t="shared" si="86"/>
        <v>18801.327980948041</v>
      </c>
      <c r="K225" s="3">
        <f t="shared" ca="1" si="87"/>
        <v>18815.945548888983</v>
      </c>
      <c r="L225" s="3">
        <f t="shared" si="70"/>
        <v>-9.2155047069076375</v>
      </c>
      <c r="M225" s="3">
        <f t="shared" ca="1" si="71"/>
        <v>1.5258912705284049</v>
      </c>
      <c r="N225" s="3">
        <f t="shared" ca="1" si="72"/>
        <v>87.427129797132537</v>
      </c>
      <c r="O225" s="1">
        <f t="shared" ca="1" si="66"/>
        <v>109098047.18084659</v>
      </c>
      <c r="P225" s="1">
        <f t="shared" si="67"/>
        <v>-69305490.601816371</v>
      </c>
      <c r="Q225" s="1">
        <f t="shared" ca="1" si="73"/>
        <v>178403537.78266296</v>
      </c>
      <c r="R225" s="1">
        <f t="shared" ca="1" si="68"/>
        <v>295429.24321176682</v>
      </c>
      <c r="S225" s="3">
        <f t="shared" si="74"/>
        <v>263.85831274818071</v>
      </c>
      <c r="T225" s="13">
        <f t="shared" ca="1" si="75"/>
        <v>2.7991276846156876</v>
      </c>
      <c r="U225" s="13">
        <f t="shared" si="76"/>
        <v>0.1249730879106688</v>
      </c>
      <c r="V225" s="5">
        <f t="shared" ca="1" si="77"/>
        <v>12.627544722</v>
      </c>
      <c r="W225" s="3">
        <f t="shared" ca="1" si="78"/>
        <v>14.477598601718032</v>
      </c>
      <c r="X225" s="3">
        <f t="shared" ca="1" si="79"/>
        <v>-0.6498989121177613</v>
      </c>
      <c r="Y225" s="3">
        <f t="shared" ca="1" si="80"/>
        <v>-14.463004275616324</v>
      </c>
      <c r="AJ225">
        <v>2.2200000000000002</v>
      </c>
      <c r="AK225">
        <v>6.4688533245316799</v>
      </c>
    </row>
    <row r="226" spans="4:37" x14ac:dyDescent="0.2">
      <c r="D226" s="1">
        <f t="shared" si="81"/>
        <v>224</v>
      </c>
      <c r="E226" s="2">
        <f t="shared" si="82"/>
        <v>22.50000000000005</v>
      </c>
      <c r="F226" s="3">
        <f t="shared" ca="1" si="83"/>
        <v>33.154521867376026</v>
      </c>
      <c r="G226" s="3">
        <f t="shared" si="84"/>
        <v>736.90702961006116</v>
      </c>
      <c r="H226" s="3">
        <f t="shared" ca="1" si="69"/>
        <v>737.65248769930815</v>
      </c>
      <c r="I226" s="3">
        <f t="shared" ca="1" si="85"/>
        <v>742.66128982922544</v>
      </c>
      <c r="J226" s="3">
        <f t="shared" si="86"/>
        <v>18875.064761432583</v>
      </c>
      <c r="K226" s="3">
        <f t="shared" ca="1" si="87"/>
        <v>18889.756828646401</v>
      </c>
      <c r="L226" s="3">
        <f t="shared" si="70"/>
        <v>-9.2132791768274824</v>
      </c>
      <c r="M226" s="3">
        <f t="shared" ca="1" si="71"/>
        <v>1.5258351894194719</v>
      </c>
      <c r="N226" s="3">
        <f t="shared" ca="1" si="72"/>
        <v>87.423916586280271</v>
      </c>
      <c r="O226" s="1">
        <f t="shared" ca="1" si="66"/>
        <v>108826238.5217956</v>
      </c>
      <c r="P226" s="1">
        <f t="shared" si="67"/>
        <v>-69560496.451110795</v>
      </c>
      <c r="Q226" s="1">
        <f t="shared" ca="1" si="73"/>
        <v>178386734.97290641</v>
      </c>
      <c r="R226" s="1">
        <f t="shared" ca="1" si="68"/>
        <v>295060.99507972324</v>
      </c>
      <c r="S226" s="3">
        <f t="shared" si="74"/>
        <v>263.55851669555784</v>
      </c>
      <c r="T226" s="13">
        <f t="shared" ca="1" si="75"/>
        <v>2.7988186340849177</v>
      </c>
      <c r="U226" s="13">
        <f t="shared" si="76"/>
        <v>0.1235172674101269</v>
      </c>
      <c r="V226" s="5">
        <f t="shared" ca="1" si="77"/>
        <v>12.627544722</v>
      </c>
      <c r="W226" s="3">
        <f t="shared" ca="1" si="78"/>
        <v>14.291112123419898</v>
      </c>
      <c r="X226" s="3">
        <f t="shared" ca="1" si="79"/>
        <v>-0.64232819289045961</v>
      </c>
      <c r="Y226" s="3">
        <f t="shared" ca="1" si="80"/>
        <v>-14.276669787341069</v>
      </c>
      <c r="AJ226">
        <v>2.23</v>
      </c>
      <c r="AK226">
        <v>6.4581917949505403</v>
      </c>
    </row>
    <row r="227" spans="4:37" x14ac:dyDescent="0.2">
      <c r="D227" s="1">
        <f t="shared" si="81"/>
        <v>225</v>
      </c>
      <c r="E227" s="2">
        <f t="shared" si="82"/>
        <v>22.600000000000051</v>
      </c>
      <c r="F227" s="3">
        <f t="shared" ca="1" si="83"/>
        <v>33.154521867376026</v>
      </c>
      <c r="G227" s="3">
        <f t="shared" si="84"/>
        <v>735.98570169237837</v>
      </c>
      <c r="H227" s="3">
        <f t="shared" ca="1" si="69"/>
        <v>736.73209202251871</v>
      </c>
      <c r="I227" s="3">
        <f t="shared" ca="1" si="85"/>
        <v>745.97674201596305</v>
      </c>
      <c r="J227" s="3">
        <f t="shared" si="86"/>
        <v>18948.709397997703</v>
      </c>
      <c r="K227" s="3">
        <f t="shared" ca="1" si="87"/>
        <v>18963.47605760338</v>
      </c>
      <c r="L227" s="3">
        <f t="shared" si="70"/>
        <v>-9.2110564278433174</v>
      </c>
      <c r="M227" s="3">
        <f t="shared" ca="1" si="71"/>
        <v>1.5257789817470913</v>
      </c>
      <c r="N227" s="3">
        <f t="shared" ca="1" si="72"/>
        <v>87.420696123876596</v>
      </c>
      <c r="O227" s="1">
        <f t="shared" ca="1" si="66"/>
        <v>108554835.08317541</v>
      </c>
      <c r="P227" s="1">
        <f t="shared" si="67"/>
        <v>-69815052.599904731</v>
      </c>
      <c r="Q227" s="1">
        <f t="shared" ca="1" si="73"/>
        <v>178369887.68308014</v>
      </c>
      <c r="R227" s="1">
        <f t="shared" ca="1" si="68"/>
        <v>294692.83680900751</v>
      </c>
      <c r="S227" s="3">
        <f t="shared" si="74"/>
        <v>263.25909527799689</v>
      </c>
      <c r="T227" s="13">
        <f t="shared" ca="1" si="75"/>
        <v>2.7985057505593218</v>
      </c>
      <c r="U227" s="13">
        <f t="shared" si="76"/>
        <v>0.12207630492061176</v>
      </c>
      <c r="V227" s="5">
        <f t="shared" ca="1" si="77"/>
        <v>12.627544722</v>
      </c>
      <c r="W227" s="3">
        <f t="shared" ca="1" si="78"/>
        <v>14.106767333741871</v>
      </c>
      <c r="X227" s="3">
        <f t="shared" ca="1" si="79"/>
        <v>-0.63483473993994821</v>
      </c>
      <c r="Y227" s="3">
        <f t="shared" ca="1" si="80"/>
        <v>-14.092475632808172</v>
      </c>
      <c r="AJ227">
        <v>2.2400000000000002</v>
      </c>
      <c r="AK227">
        <v>6.4476245806700803</v>
      </c>
    </row>
    <row r="228" spans="4:37" x14ac:dyDescent="0.2">
      <c r="D228" s="1">
        <f t="shared" si="81"/>
        <v>226</v>
      </c>
      <c r="E228" s="2">
        <f t="shared" si="82"/>
        <v>22.700000000000053</v>
      </c>
      <c r="F228" s="3">
        <f t="shared" ca="1" si="83"/>
        <v>33.154521867376026</v>
      </c>
      <c r="G228" s="3">
        <f t="shared" si="84"/>
        <v>735.064596049594</v>
      </c>
      <c r="H228" s="3">
        <f t="shared" ca="1" si="69"/>
        <v>735.81192072825729</v>
      </c>
      <c r="I228" s="3">
        <f t="shared" ca="1" si="85"/>
        <v>749.29219420270067</v>
      </c>
      <c r="J228" s="3">
        <f t="shared" si="86"/>
        <v>19022.261912884802</v>
      </c>
      <c r="K228" s="3">
        <f t="shared" ca="1" si="87"/>
        <v>19037.103258211711</v>
      </c>
      <c r="L228" s="3">
        <f t="shared" si="70"/>
        <v>-9.2088364592838481</v>
      </c>
      <c r="M228" s="3">
        <f t="shared" ca="1" si="71"/>
        <v>1.5257226470705991</v>
      </c>
      <c r="N228" s="3">
        <f t="shared" ca="1" si="72"/>
        <v>87.41746838467337</v>
      </c>
      <c r="O228" s="1">
        <f t="shared" ca="1" si="66"/>
        <v>108283836.53716144</v>
      </c>
      <c r="P228" s="1">
        <f t="shared" si="67"/>
        <v>-70069159.616568029</v>
      </c>
      <c r="Q228" s="1">
        <f t="shared" ca="1" si="73"/>
        <v>178352996.15372947</v>
      </c>
      <c r="R228" s="1">
        <f t="shared" ca="1" si="68"/>
        <v>294324.7682913029</v>
      </c>
      <c r="S228" s="3">
        <f t="shared" si="74"/>
        <v>262.96004840506953</v>
      </c>
      <c r="T228" s="13">
        <f t="shared" ca="1" si="75"/>
        <v>2.7981890222152539</v>
      </c>
      <c r="U228" s="13">
        <f t="shared" si="76"/>
        <v>0.12065006988049164</v>
      </c>
      <c r="V228" s="5">
        <f t="shared" ca="1" si="77"/>
        <v>12.627544722</v>
      </c>
      <c r="W228" s="3">
        <f t="shared" ca="1" si="78"/>
        <v>13.924542571853321</v>
      </c>
      <c r="X228" s="3">
        <f t="shared" ca="1" si="79"/>
        <v>-0.62741787430515916</v>
      </c>
      <c r="Y228" s="3">
        <f t="shared" ca="1" si="80"/>
        <v>-13.910400161259124</v>
      </c>
      <c r="AJ228">
        <v>2.25</v>
      </c>
      <c r="AK228">
        <v>6.4371509210644904</v>
      </c>
    </row>
    <row r="229" spans="4:37" x14ac:dyDescent="0.2">
      <c r="D229" s="1">
        <f t="shared" si="81"/>
        <v>227</v>
      </c>
      <c r="E229" s="2">
        <f t="shared" si="82"/>
        <v>22.800000000000054</v>
      </c>
      <c r="F229" s="3">
        <f t="shared" ca="1" si="83"/>
        <v>33.154521867376026</v>
      </c>
      <c r="G229" s="3">
        <f t="shared" si="84"/>
        <v>734.14371240366563</v>
      </c>
      <c r="H229" s="3">
        <f t="shared" ca="1" si="69"/>
        <v>734.89197354583371</v>
      </c>
      <c r="I229" s="3">
        <f t="shared" ca="1" si="85"/>
        <v>752.60764638943829</v>
      </c>
      <c r="J229" s="3">
        <f t="shared" si="86"/>
        <v>19095.722328307464</v>
      </c>
      <c r="K229" s="3">
        <f t="shared" ca="1" si="87"/>
        <v>19110.63845289611</v>
      </c>
      <c r="L229" s="3">
        <f t="shared" si="70"/>
        <v>-9.2066192704786225</v>
      </c>
      <c r="M229" s="3">
        <f t="shared" ca="1" si="71"/>
        <v>1.5256661849472779</v>
      </c>
      <c r="N229" s="3">
        <f t="shared" ca="1" si="72"/>
        <v>87.414233343304716</v>
      </c>
      <c r="O229" s="1">
        <f t="shared" ca="1" si="66"/>
        <v>108013242.55641806</v>
      </c>
      <c r="P229" s="1">
        <f t="shared" si="67"/>
        <v>-70322818.068601757</v>
      </c>
      <c r="Q229" s="1">
        <f t="shared" ca="1" si="73"/>
        <v>178336060.62501982</v>
      </c>
      <c r="R229" s="1">
        <f t="shared" ca="1" si="68"/>
        <v>293956.7894183335</v>
      </c>
      <c r="S229" s="3">
        <f t="shared" si="74"/>
        <v>262.66137598646065</v>
      </c>
      <c r="T229" s="13">
        <f t="shared" ca="1" si="75"/>
        <v>2.7978684372068279</v>
      </c>
      <c r="U229" s="13">
        <f t="shared" si="76"/>
        <v>0.11923843269774695</v>
      </c>
      <c r="V229" s="5">
        <f t="shared" ca="1" si="77"/>
        <v>12.627544722</v>
      </c>
      <c r="W229" s="3">
        <f t="shared" ca="1" si="78"/>
        <v>13.74441636742942</v>
      </c>
      <c r="X229" s="3">
        <f t="shared" ca="1" si="79"/>
        <v>-0.62007692206729426</v>
      </c>
      <c r="Y229" s="3">
        <f t="shared" ca="1" si="80"/>
        <v>-13.730421912380598</v>
      </c>
      <c r="AJ229">
        <v>2.2599999999999998</v>
      </c>
      <c r="AK229">
        <v>6.42676701695523</v>
      </c>
    </row>
    <row r="230" spans="4:37" x14ac:dyDescent="0.2">
      <c r="D230" s="1">
        <f t="shared" si="81"/>
        <v>228</v>
      </c>
      <c r="E230" s="2">
        <f t="shared" si="82"/>
        <v>22.900000000000055</v>
      </c>
      <c r="F230" s="3">
        <f t="shared" ca="1" si="83"/>
        <v>33.154521867376026</v>
      </c>
      <c r="G230" s="3">
        <f t="shared" si="84"/>
        <v>733.2230504766178</v>
      </c>
      <c r="H230" s="3">
        <f t="shared" ca="1" si="69"/>
        <v>733.9722502046593</v>
      </c>
      <c r="I230" s="3">
        <f t="shared" ca="1" si="85"/>
        <v>755.9230985761759</v>
      </c>
      <c r="J230" s="3">
        <f t="shared" si="86"/>
        <v>19169.090666451481</v>
      </c>
      <c r="K230" s="3">
        <f t="shared" ca="1" si="87"/>
        <v>19184.081664054236</v>
      </c>
      <c r="L230" s="3">
        <f t="shared" si="70"/>
        <v>-9.2044048607580269</v>
      </c>
      <c r="M230" s="3">
        <f t="shared" ca="1" si="71"/>
        <v>1.5256095949323425</v>
      </c>
      <c r="N230" s="3">
        <f t="shared" ca="1" si="72"/>
        <v>87.410990974286335</v>
      </c>
      <c r="O230" s="1">
        <f t="shared" ca="1" si="66"/>
        <v>107743052.81409819</v>
      </c>
      <c r="P230" s="1">
        <f t="shared" si="67"/>
        <v>-70576028.522638932</v>
      </c>
      <c r="Q230" s="1">
        <f t="shared" ca="1" si="73"/>
        <v>178319081.33673713</v>
      </c>
      <c r="R230" s="1">
        <f t="shared" ca="1" si="68"/>
        <v>293588.90008186374</v>
      </c>
      <c r="S230" s="3">
        <f t="shared" si="74"/>
        <v>262.36307793196823</v>
      </c>
      <c r="T230" s="13">
        <f t="shared" ca="1" si="75"/>
        <v>2.7975439836659528</v>
      </c>
      <c r="U230" s="13">
        <f t="shared" si="76"/>
        <v>0.1178412647440088</v>
      </c>
      <c r="V230" s="5">
        <f t="shared" ca="1" si="77"/>
        <v>12.627544722</v>
      </c>
      <c r="W230" s="3">
        <f t="shared" ca="1" si="78"/>
        <v>13.566367439213186</v>
      </c>
      <c r="X230" s="3">
        <f t="shared" ca="1" si="79"/>
        <v>-0.61281121431884478</v>
      </c>
      <c r="Y230" s="3">
        <f t="shared" ca="1" si="80"/>
        <v>-13.55251961486678</v>
      </c>
      <c r="AJ230">
        <v>2.27</v>
      </c>
      <c r="AK230">
        <v>6.4164731967370896</v>
      </c>
    </row>
    <row r="231" spans="4:37" x14ac:dyDescent="0.2">
      <c r="D231" s="1">
        <f t="shared" si="81"/>
        <v>229</v>
      </c>
      <c r="E231" s="2">
        <f t="shared" si="82"/>
        <v>23.000000000000057</v>
      </c>
      <c r="F231" s="3">
        <f t="shared" ca="1" si="83"/>
        <v>33.154521867376026</v>
      </c>
      <c r="G231" s="3">
        <f t="shared" si="84"/>
        <v>732.30260999054201</v>
      </c>
      <c r="H231" s="3">
        <f t="shared" ca="1" si="69"/>
        <v>733.05275043424683</v>
      </c>
      <c r="I231" s="3">
        <f t="shared" ca="1" si="85"/>
        <v>759.23855076291352</v>
      </c>
      <c r="J231" s="3">
        <f t="shared" si="86"/>
        <v>19242.366949474839</v>
      </c>
      <c r="K231" s="3">
        <f t="shared" ca="1" si="87"/>
        <v>19257.432914056688</v>
      </c>
      <c r="L231" s="3">
        <f t="shared" si="70"/>
        <v>-9.202193229453286</v>
      </c>
      <c r="M231" s="3">
        <f t="shared" ca="1" si="71"/>
        <v>1.525552876578929</v>
      </c>
      <c r="N231" s="3">
        <f t="shared" ca="1" si="72"/>
        <v>87.407741252014802</v>
      </c>
      <c r="O231" s="1">
        <f t="shared" ca="1" si="66"/>
        <v>107473266.98384282</v>
      </c>
      <c r="P231" s="1">
        <f t="shared" si="67"/>
        <v>-70828791.544445217</v>
      </c>
      <c r="Q231" s="1">
        <f t="shared" ca="1" si="73"/>
        <v>178302058.52828804</v>
      </c>
      <c r="R231" s="1">
        <f t="shared" ca="1" si="68"/>
        <v>293221.10017369874</v>
      </c>
      <c r="S231" s="3">
        <f t="shared" si="74"/>
        <v>262.06515415150318</v>
      </c>
      <c r="T231" s="13">
        <f t="shared" ca="1" si="75"/>
        <v>2.797215649702363</v>
      </c>
      <c r="U231" s="13">
        <f t="shared" si="76"/>
        <v>0.11645843834862547</v>
      </c>
      <c r="V231" s="5">
        <f t="shared" ca="1" si="77"/>
        <v>12.627544722</v>
      </c>
      <c r="W231" s="3">
        <f t="shared" ca="1" si="78"/>
        <v>13.390374693586555</v>
      </c>
      <c r="X231" s="3">
        <f t="shared" ca="1" si="79"/>
        <v>-0.60562008713272619</v>
      </c>
      <c r="Y231" s="3">
        <f t="shared" ca="1" si="80"/>
        <v>-13.376672184990726</v>
      </c>
      <c r="AJ231">
        <v>2.2799999999999998</v>
      </c>
      <c r="AK231">
        <v>6.4062670992465103</v>
      </c>
    </row>
    <row r="232" spans="4:37" x14ac:dyDescent="0.2">
      <c r="D232" s="1">
        <f t="shared" si="81"/>
        <v>230</v>
      </c>
      <c r="E232" s="2">
        <f t="shared" si="82"/>
        <v>23.100000000000058</v>
      </c>
      <c r="F232" s="3">
        <f t="shared" ca="1" si="83"/>
        <v>33.154521867376026</v>
      </c>
      <c r="G232" s="3">
        <f t="shared" si="84"/>
        <v>731.38239066759672</v>
      </c>
      <c r="H232" s="3">
        <f t="shared" ca="1" si="69"/>
        <v>732.13347396421057</v>
      </c>
      <c r="I232" s="3">
        <f t="shared" ca="1" si="85"/>
        <v>762.55400294965114</v>
      </c>
      <c r="J232" s="3">
        <f t="shared" si="86"/>
        <v>19315.551199507747</v>
      </c>
      <c r="K232" s="3">
        <f t="shared" ca="1" si="87"/>
        <v>19330.692225247018</v>
      </c>
      <c r="L232" s="3">
        <f t="shared" si="70"/>
        <v>-9.1999843758964666</v>
      </c>
      <c r="M232" s="3">
        <f t="shared" ca="1" si="71"/>
        <v>1.5254960294380819</v>
      </c>
      <c r="N232" s="3">
        <f t="shared" ca="1" si="72"/>
        <v>87.404484150766876</v>
      </c>
      <c r="O232" s="1">
        <f t="shared" ca="1" si="66"/>
        <v>107203884.73978068</v>
      </c>
      <c r="P232" s="1">
        <f t="shared" si="67"/>
        <v>-71081107.698919803</v>
      </c>
      <c r="Q232" s="1">
        <f t="shared" ca="1" si="73"/>
        <v>178284992.4387005</v>
      </c>
      <c r="R232" s="1">
        <f t="shared" ca="1" si="68"/>
        <v>292853.38958568423</v>
      </c>
      <c r="S232" s="3">
        <f t="shared" si="74"/>
        <v>261.76760455508941</v>
      </c>
      <c r="T232" s="13">
        <f t="shared" ca="1" si="75"/>
        <v>2.796883423403647</v>
      </c>
      <c r="U232" s="13">
        <f t="shared" si="76"/>
        <v>0.1150898267927596</v>
      </c>
      <c r="V232" s="5">
        <f t="shared" ca="1" si="77"/>
        <v>12.627544722</v>
      </c>
      <c r="W232" s="3">
        <f t="shared" ca="1" si="78"/>
        <v>13.216417223150689</v>
      </c>
      <c r="X232" s="3">
        <f t="shared" ca="1" si="79"/>
        <v>-0.59850288153159126</v>
      </c>
      <c r="Y232" s="3">
        <f t="shared" ca="1" si="80"/>
        <v>-13.202858725184958</v>
      </c>
      <c r="AJ232">
        <v>2.29</v>
      </c>
      <c r="AK232">
        <v>6.3961479098531697</v>
      </c>
    </row>
    <row r="233" spans="4:37" x14ac:dyDescent="0.2">
      <c r="D233" s="1">
        <f t="shared" si="81"/>
        <v>231</v>
      </c>
      <c r="E233" s="2">
        <f t="shared" si="82"/>
        <v>23.20000000000006</v>
      </c>
      <c r="F233" s="3">
        <f t="shared" ca="1" si="83"/>
        <v>33.154521867376026</v>
      </c>
      <c r="G233" s="3">
        <f t="shared" si="84"/>
        <v>730.46239223000703</v>
      </c>
      <c r="H233" s="3">
        <f t="shared" ca="1" si="69"/>
        <v>731.21442052426653</v>
      </c>
      <c r="I233" s="3">
        <f t="shared" ca="1" si="85"/>
        <v>765.86945513638875</v>
      </c>
      <c r="J233" s="3">
        <f t="shared" si="86"/>
        <v>19388.643438652627</v>
      </c>
      <c r="K233" s="3">
        <f t="shared" ca="1" si="87"/>
        <v>19403.859619941752</v>
      </c>
      <c r="L233" s="3">
        <f t="shared" si="70"/>
        <v>-9.1977782994204702</v>
      </c>
      <c r="M233" s="3">
        <f t="shared" ca="1" si="71"/>
        <v>1.5254390530587427</v>
      </c>
      <c r="N233" s="3">
        <f t="shared" ca="1" si="72"/>
        <v>87.401219644698813</v>
      </c>
      <c r="O233" s="1">
        <f t="shared" ca="1" si="66"/>
        <v>106934905.75652777</v>
      </c>
      <c r="P233" s="1">
        <f t="shared" si="67"/>
        <v>-71332977.55009608</v>
      </c>
      <c r="Q233" s="1">
        <f t="shared" ca="1" si="73"/>
        <v>178267883.30662385</v>
      </c>
      <c r="R233" s="1">
        <f t="shared" ca="1" si="68"/>
        <v>292485.76820970658</v>
      </c>
      <c r="S233" s="3">
        <f t="shared" si="74"/>
        <v>261.47042905286372</v>
      </c>
      <c r="T233" s="13">
        <f t="shared" ca="1" si="75"/>
        <v>2.7965472928352852</v>
      </c>
      <c r="U233" s="13">
        <f t="shared" si="76"/>
        <v>0.1137353043035151</v>
      </c>
      <c r="V233" s="5">
        <f t="shared" ca="1" si="77"/>
        <v>12.627544722</v>
      </c>
      <c r="W233" s="3">
        <f t="shared" ca="1" si="78"/>
        <v>13.044474305315438</v>
      </c>
      <c r="X233" s="3">
        <f t="shared" ca="1" si="79"/>
        <v>-0.59145894345727468</v>
      </c>
      <c r="Y233" s="3">
        <f t="shared" ca="1" si="80"/>
        <v>-13.031058522631195</v>
      </c>
      <c r="AJ233">
        <v>2.2999999999999998</v>
      </c>
      <c r="AK233">
        <v>6.3861129932953196</v>
      </c>
    </row>
    <row r="234" spans="4:37" x14ac:dyDescent="0.2">
      <c r="D234" s="1">
        <f t="shared" si="81"/>
        <v>232</v>
      </c>
      <c r="E234" s="2">
        <f t="shared" si="82"/>
        <v>23.300000000000061</v>
      </c>
      <c r="F234" s="3">
        <f t="shared" ca="1" si="83"/>
        <v>33.154521867376026</v>
      </c>
      <c r="G234" s="3">
        <f t="shared" si="84"/>
        <v>729.54261440006496</v>
      </c>
      <c r="H234" s="3">
        <f t="shared" ca="1" si="69"/>
        <v>730.29558984423306</v>
      </c>
      <c r="I234" s="3">
        <f t="shared" ca="1" si="85"/>
        <v>769.18490732312637</v>
      </c>
      <c r="J234" s="3">
        <f t="shared" si="86"/>
        <v>19461.643688984132</v>
      </c>
      <c r="K234" s="3">
        <f t="shared" ca="1" si="87"/>
        <v>19476.935120430389</v>
      </c>
      <c r="L234" s="3">
        <f t="shared" si="70"/>
        <v>-9.1955749993590352</v>
      </c>
      <c r="M234" s="3">
        <f t="shared" ca="1" si="71"/>
        <v>1.5253819469877372</v>
      </c>
      <c r="N234" s="3">
        <f t="shared" ca="1" si="72"/>
        <v>87.397947707845617</v>
      </c>
      <c r="O234" s="1">
        <f t="shared" ca="1" si="66"/>
        <v>106666329.70918727</v>
      </c>
      <c r="P234" s="1">
        <f t="shared" si="67"/>
        <v>-71584401.661142409</v>
      </c>
      <c r="Q234" s="1">
        <f t="shared" ca="1" si="73"/>
        <v>178250731.37032968</v>
      </c>
      <c r="R234" s="1">
        <f t="shared" ca="1" si="68"/>
        <v>292118.23593769321</v>
      </c>
      <c r="S234" s="3">
        <f t="shared" si="74"/>
        <v>261.17362755507588</v>
      </c>
      <c r="T234" s="13">
        <f t="shared" ca="1" si="75"/>
        <v>2.7962072460406802</v>
      </c>
      <c r="U234" s="13">
        <f t="shared" si="76"/>
        <v>0.11239474604809264</v>
      </c>
      <c r="V234" s="5">
        <f t="shared" ca="1" si="77"/>
        <v>12.627544722</v>
      </c>
      <c r="W234" s="3">
        <f t="shared" ca="1" si="78"/>
        <v>12.874525400897786</v>
      </c>
      <c r="X234" s="3">
        <f t="shared" ca="1" si="79"/>
        <v>-0.58448762374040697</v>
      </c>
      <c r="Y234" s="3">
        <f t="shared" ca="1" si="80"/>
        <v>-12.861251047859092</v>
      </c>
      <c r="AJ234">
        <v>2.31</v>
      </c>
      <c r="AK234">
        <v>6.3761611436578303</v>
      </c>
    </row>
    <row r="235" spans="4:37" x14ac:dyDescent="0.2">
      <c r="D235" s="1">
        <f t="shared" si="81"/>
        <v>233</v>
      </c>
      <c r="E235" s="2">
        <f t="shared" si="82"/>
        <v>23.400000000000063</v>
      </c>
      <c r="F235" s="3">
        <f t="shared" ca="1" si="83"/>
        <v>33.154521867376026</v>
      </c>
      <c r="G235" s="3">
        <f t="shared" si="84"/>
        <v>728.62305690012909</v>
      </c>
      <c r="H235" s="3">
        <f t="shared" ca="1" si="69"/>
        <v>729.37698165402992</v>
      </c>
      <c r="I235" s="3">
        <f t="shared" ca="1" si="85"/>
        <v>772.50035950986398</v>
      </c>
      <c r="J235" s="3">
        <f t="shared" si="86"/>
        <v>19534.551972549139</v>
      </c>
      <c r="K235" s="3">
        <f t="shared" ca="1" si="87"/>
        <v>19549.918748975415</v>
      </c>
      <c r="L235" s="3">
        <f t="shared" si="70"/>
        <v>-9.1933744750467437</v>
      </c>
      <c r="M235" s="3">
        <f t="shared" ca="1" si="71"/>
        <v>1.5253247107697629</v>
      </c>
      <c r="N235" s="3">
        <f t="shared" ca="1" si="72"/>
        <v>87.394668314120409</v>
      </c>
      <c r="O235" s="1">
        <f t="shared" ca="1" si="66"/>
        <v>106398156.27334863</v>
      </c>
      <c r="P235" s="1">
        <f t="shared" si="67"/>
        <v>-71835380.594362915</v>
      </c>
      <c r="Q235" s="1">
        <f t="shared" ca="1" si="73"/>
        <v>178233536.86771154</v>
      </c>
      <c r="R235" s="1">
        <f t="shared" ca="1" si="68"/>
        <v>291750.79266161198</v>
      </c>
      <c r="S235" s="3">
        <f t="shared" si="74"/>
        <v>260.87719997208865</v>
      </c>
      <c r="T235" s="13">
        <f t="shared" ca="1" si="75"/>
        <v>2.7958632710411879</v>
      </c>
      <c r="U235" s="13">
        <f t="shared" si="76"/>
        <v>0.11106802812797528</v>
      </c>
      <c r="V235" s="5">
        <f t="shared" ca="1" si="77"/>
        <v>12.627544722</v>
      </c>
      <c r="W235" s="3">
        <f t="shared" ca="1" si="78"/>
        <v>12.706550152729342</v>
      </c>
      <c r="X235" s="3">
        <f t="shared" ca="1" si="79"/>
        <v>-0.57758827807017865</v>
      </c>
      <c r="Y235" s="3">
        <f t="shared" ca="1" si="80"/>
        <v>-12.693415953354005</v>
      </c>
      <c r="AJ235">
        <v>2.3199999999999998</v>
      </c>
      <c r="AK235">
        <v>6.3662916826129203</v>
      </c>
    </row>
    <row r="236" spans="4:37" x14ac:dyDescent="0.2">
      <c r="D236" s="1">
        <f t="shared" si="81"/>
        <v>234</v>
      </c>
      <c r="E236" s="2">
        <f t="shared" si="82"/>
        <v>23.500000000000064</v>
      </c>
      <c r="F236" s="3">
        <f t="shared" ca="1" si="83"/>
        <v>33.154521867376026</v>
      </c>
      <c r="G236" s="3">
        <f t="shared" si="84"/>
        <v>727.70371945262445</v>
      </c>
      <c r="H236" s="3">
        <f t="shared" ca="1" si="69"/>
        <v>728.45859568367939</v>
      </c>
      <c r="I236" s="3">
        <f t="shared" ca="1" si="85"/>
        <v>775.8158116966016</v>
      </c>
      <c r="J236" s="3">
        <f t="shared" si="86"/>
        <v>19607.368311366779</v>
      </c>
      <c r="K236" s="3">
        <f t="shared" ca="1" si="87"/>
        <v>19622.810527812318</v>
      </c>
      <c r="L236" s="3">
        <f t="shared" si="70"/>
        <v>-9.1911767258190125</v>
      </c>
      <c r="M236" s="3">
        <f t="shared" ca="1" si="71"/>
        <v>1.5252673439473767</v>
      </c>
      <c r="N236" s="3">
        <f t="shared" ca="1" si="72"/>
        <v>87.391381437313598</v>
      </c>
      <c r="O236" s="1">
        <f t="shared" ca="1" si="66"/>
        <v>106130385.12508766</v>
      </c>
      <c r="P236" s="1">
        <f t="shared" si="67"/>
        <v>-72085914.911198229</v>
      </c>
      <c r="Q236" s="1">
        <f t="shared" ca="1" si="73"/>
        <v>178216300.03628588</v>
      </c>
      <c r="R236" s="1">
        <f t="shared" ca="1" si="68"/>
        <v>291383.43827347178</v>
      </c>
      <c r="S236" s="3">
        <f t="shared" si="74"/>
        <v>260.58114621437744</v>
      </c>
      <c r="T236" s="13">
        <f t="shared" ca="1" si="75"/>
        <v>2.7955153558361583</v>
      </c>
      <c r="U236" s="13">
        <f t="shared" si="76"/>
        <v>0.10975502757314272</v>
      </c>
      <c r="V236" s="5">
        <f t="shared" ca="1" si="77"/>
        <v>12.627544722</v>
      </c>
      <c r="W236" s="3">
        <f t="shared" ca="1" si="78"/>
        <v>12.540528384272806</v>
      </c>
      <c r="X236" s="3">
        <f t="shared" ca="1" si="79"/>
        <v>-0.57076026696425397</v>
      </c>
      <c r="Y236" s="3">
        <f t="shared" ca="1" si="80"/>
        <v>-12.527533072173739</v>
      </c>
      <c r="AJ236">
        <v>2.33</v>
      </c>
      <c r="AK236">
        <v>6.3565031910821403</v>
      </c>
    </row>
    <row r="237" spans="4:37" x14ac:dyDescent="0.2">
      <c r="D237" s="1">
        <f t="shared" si="81"/>
        <v>235</v>
      </c>
      <c r="E237" s="2">
        <f t="shared" si="82"/>
        <v>23.600000000000065</v>
      </c>
      <c r="F237" s="3">
        <f t="shared" ca="1" si="83"/>
        <v>33.154521867376026</v>
      </c>
      <c r="G237" s="3">
        <f t="shared" si="84"/>
        <v>726.78460178004252</v>
      </c>
      <c r="H237" s="3">
        <f t="shared" ca="1" si="69"/>
        <v>727.54043166330575</v>
      </c>
      <c r="I237" s="3">
        <f t="shared" ca="1" si="85"/>
        <v>779.13126388333922</v>
      </c>
      <c r="J237" s="3">
        <f t="shared" si="86"/>
        <v>19680.092727428411</v>
      </c>
      <c r="K237" s="3">
        <f t="shared" ca="1" si="87"/>
        <v>19695.610479149582</v>
      </c>
      <c r="L237" s="3">
        <f t="shared" si="70"/>
        <v>-9.1889817510120952</v>
      </c>
      <c r="M237" s="3">
        <f t="shared" ca="1" si="71"/>
        <v>1.5252098460609822</v>
      </c>
      <c r="N237" s="3">
        <f t="shared" ca="1" si="72"/>
        <v>87.38808705109227</v>
      </c>
      <c r="O237" s="1">
        <f t="shared" ca="1" si="66"/>
        <v>105863015.94096585</v>
      </c>
      <c r="P237" s="1">
        <f t="shared" si="67"/>
        <v>-72336005.172226205</v>
      </c>
      <c r="Q237" s="1">
        <f t="shared" ca="1" si="73"/>
        <v>178199021.11319205</v>
      </c>
      <c r="R237" s="1">
        <f t="shared" ca="1" si="68"/>
        <v>291016.17266532232</v>
      </c>
      <c r="S237" s="3">
        <f t="shared" si="74"/>
        <v>260.28546619253069</v>
      </c>
      <c r="T237" s="13">
        <f t="shared" ca="1" si="75"/>
        <v>2.7951634884029635</v>
      </c>
      <c r="U237" s="13">
        <f t="shared" si="76"/>
        <v>0.10845562233631499</v>
      </c>
      <c r="V237" s="5">
        <f t="shared" ca="1" si="77"/>
        <v>12.627544722</v>
      </c>
      <c r="W237" s="3">
        <f t="shared" ca="1" si="78"/>
        <v>12.37644009824731</v>
      </c>
      <c r="X237" s="3">
        <f t="shared" ca="1" si="79"/>
        <v>-0.56400295573883219</v>
      </c>
      <c r="Y237" s="3">
        <f t="shared" ca="1" si="80"/>
        <v>-12.363582416574159</v>
      </c>
      <c r="AJ237">
        <v>2.34</v>
      </c>
      <c r="AK237">
        <v>6.3467932120029102</v>
      </c>
    </row>
    <row r="238" spans="4:37" x14ac:dyDescent="0.2">
      <c r="D238" s="1">
        <f t="shared" si="81"/>
        <v>236</v>
      </c>
      <c r="E238" s="2">
        <f t="shared" si="82"/>
        <v>23.700000000000067</v>
      </c>
      <c r="F238" s="3">
        <f t="shared" ca="1" si="83"/>
        <v>33.154521867376026</v>
      </c>
      <c r="G238" s="3">
        <f t="shared" si="84"/>
        <v>725.86570360494136</v>
      </c>
      <c r="H238" s="3">
        <f t="shared" ca="1" si="69"/>
        <v>726.62248932313605</v>
      </c>
      <c r="I238" s="3">
        <f t="shared" ca="1" si="85"/>
        <v>782.44671607007683</v>
      </c>
      <c r="J238" s="3">
        <f t="shared" si="86"/>
        <v>19752.725242697663</v>
      </c>
      <c r="K238" s="3">
        <f t="shared" ca="1" si="87"/>
        <v>19768.318625168722</v>
      </c>
      <c r="L238" s="3">
        <f t="shared" si="70"/>
        <v>-9.1867895499630841</v>
      </c>
      <c r="M238" s="3">
        <f t="shared" ca="1" si="71"/>
        <v>1.5251522166488174</v>
      </c>
      <c r="N238" s="3">
        <f t="shared" ca="1" si="72"/>
        <v>87.384785128999411</v>
      </c>
      <c r="O238" s="1">
        <f t="shared" ca="1" si="66"/>
        <v>105596048.39803021</v>
      </c>
      <c r="P238" s="1">
        <f t="shared" si="67"/>
        <v>-72585651.937162772</v>
      </c>
      <c r="Q238" s="1">
        <f t="shared" ca="1" si="73"/>
        <v>178181700.33519298</v>
      </c>
      <c r="R238" s="1">
        <f t="shared" ca="1" si="68"/>
        <v>290648.99572925444</v>
      </c>
      <c r="S238" s="3">
        <f t="shared" si="74"/>
        <v>259.99015981724955</v>
      </c>
      <c r="T238" s="13">
        <f t="shared" ca="1" si="75"/>
        <v>2.7948076566970395</v>
      </c>
      <c r="U238" s="13">
        <f t="shared" si="76"/>
        <v>0.10716969128722509</v>
      </c>
      <c r="V238" s="5">
        <f t="shared" ca="1" si="77"/>
        <v>12.627544722</v>
      </c>
      <c r="W238" s="3">
        <f t="shared" ca="1" si="78"/>
        <v>12.214265475262698</v>
      </c>
      <c r="X238" s="3">
        <f t="shared" ca="1" si="79"/>
        <v>-0.55731571447886297</v>
      </c>
      <c r="Y238" s="3">
        <f t="shared" ca="1" si="80"/>
        <v>-12.201544176643758</v>
      </c>
      <c r="AJ238">
        <v>2.35</v>
      </c>
      <c r="AK238">
        <v>6.3371615737277098</v>
      </c>
    </row>
    <row r="239" spans="4:37" x14ac:dyDescent="0.2">
      <c r="D239" s="1">
        <f t="shared" si="81"/>
        <v>237</v>
      </c>
      <c r="E239" s="2">
        <f t="shared" si="82"/>
        <v>23.800000000000068</v>
      </c>
      <c r="F239" s="3">
        <f t="shared" ca="1" si="83"/>
        <v>33.154521867376026</v>
      </c>
      <c r="G239" s="3">
        <f t="shared" si="84"/>
        <v>724.94702464994509</v>
      </c>
      <c r="H239" s="3">
        <f t="shared" ca="1" si="69"/>
        <v>725.70476839349931</v>
      </c>
      <c r="I239" s="3">
        <f t="shared" ca="1" si="85"/>
        <v>785.76216825681445</v>
      </c>
      <c r="J239" s="3">
        <f t="shared" si="86"/>
        <v>19825.265879110408</v>
      </c>
      <c r="K239" s="3">
        <f t="shared" ca="1" si="87"/>
        <v>19840.93498802427</v>
      </c>
      <c r="L239" s="3">
        <f t="shared" si="70"/>
        <v>-9.1846001220099076</v>
      </c>
      <c r="M239" s="3">
        <f t="shared" ca="1" si="71"/>
        <v>1.5250944552469414</v>
      </c>
      <c r="N239" s="3">
        <f t="shared" ca="1" si="72"/>
        <v>87.381475644453147</v>
      </c>
      <c r="O239" s="1">
        <f t="shared" ca="1" si="66"/>
        <v>105329482.17381251</v>
      </c>
      <c r="P239" s="1">
        <f t="shared" si="67"/>
        <v>-72834855.764862522</v>
      </c>
      <c r="Q239" s="1">
        <f t="shared" ca="1" si="73"/>
        <v>178164337.93867505</v>
      </c>
      <c r="R239" s="1">
        <f t="shared" ca="1" si="68"/>
        <v>290281.9073573997</v>
      </c>
      <c r="S239" s="3">
        <f t="shared" si="74"/>
        <v>259.69522699934805</v>
      </c>
      <c r="T239" s="13">
        <f t="shared" ca="1" si="75"/>
        <v>2.7944478486519166</v>
      </c>
      <c r="U239" s="13">
        <f t="shared" si="76"/>
        <v>0.10589711420691987</v>
      </c>
      <c r="V239" s="5">
        <f t="shared" ca="1" si="77"/>
        <v>12.627544722</v>
      </c>
      <c r="W239" s="3">
        <f t="shared" ca="1" si="78"/>
        <v>12.0539848724625</v>
      </c>
      <c r="X239" s="3">
        <f t="shared" ca="1" si="79"/>
        <v>-0.5506979180084145</v>
      </c>
      <c r="Y239" s="3">
        <f t="shared" ca="1" si="80"/>
        <v>-12.041398718946898</v>
      </c>
      <c r="AJ239">
        <v>2.36</v>
      </c>
      <c r="AK239">
        <v>6.3276057156148298</v>
      </c>
    </row>
    <row r="240" spans="4:37" x14ac:dyDescent="0.2">
      <c r="D240" s="1">
        <f t="shared" si="81"/>
        <v>238</v>
      </c>
      <c r="E240" s="2">
        <f t="shared" si="82"/>
        <v>23.90000000000007</v>
      </c>
      <c r="F240" s="3">
        <f t="shared" ca="1" si="83"/>
        <v>33.154521867376026</v>
      </c>
      <c r="G240" s="3">
        <f t="shared" si="84"/>
        <v>724.02856463774413</v>
      </c>
      <c r="H240" s="3">
        <f t="shared" ca="1" si="69"/>
        <v>724.78726860482743</v>
      </c>
      <c r="I240" s="3">
        <f t="shared" ca="1" si="85"/>
        <v>789.07762044355206</v>
      </c>
      <c r="J240" s="3">
        <f t="shared" si="86"/>
        <v>19897.714658574794</v>
      </c>
      <c r="K240" s="3">
        <f t="shared" ca="1" si="87"/>
        <v>19913.459589843802</v>
      </c>
      <c r="L240" s="3">
        <f t="shared" si="70"/>
        <v>-9.1824134664913331</v>
      </c>
      <c r="M240" s="3">
        <f t="shared" ca="1" si="71"/>
        <v>1.5250365613892223</v>
      </c>
      <c r="N240" s="3">
        <f t="shared" ca="1" si="72"/>
        <v>87.378158570746109</v>
      </c>
      <c r="O240" s="1">
        <f t="shared" ca="1" si="66"/>
        <v>105063316.94632925</v>
      </c>
      <c r="P240" s="1">
        <f t="shared" si="67"/>
        <v>-73083617.213319674</v>
      </c>
      <c r="Q240" s="1">
        <f t="shared" ca="1" si="73"/>
        <v>178146934.15964893</v>
      </c>
      <c r="R240" s="1">
        <f t="shared" ca="1" si="68"/>
        <v>289914.90744193096</v>
      </c>
      <c r="S240" s="3">
        <f t="shared" si="74"/>
        <v>259.40066764975296</v>
      </c>
      <c r="T240" s="13">
        <f t="shared" ca="1" si="75"/>
        <v>2.7940840521792607</v>
      </c>
      <c r="U240" s="13">
        <f t="shared" si="76"/>
        <v>0.10463777178209019</v>
      </c>
      <c r="V240" s="5">
        <f t="shared" ca="1" si="77"/>
        <v>12.627544722</v>
      </c>
      <c r="W240" s="3">
        <f t="shared" ca="1" si="78"/>
        <v>11.895578822175766</v>
      </c>
      <c r="X240" s="3">
        <f t="shared" ca="1" si="79"/>
        <v>-0.54414894586118134</v>
      </c>
      <c r="Y240" s="3">
        <f t="shared" ca="1" si="80"/>
        <v>-11.883126585175921</v>
      </c>
      <c r="AJ240">
        <v>2.37</v>
      </c>
      <c r="AK240">
        <v>6.3181250519202701</v>
      </c>
    </row>
    <row r="241" spans="4:37" x14ac:dyDescent="0.2">
      <c r="D241" s="1">
        <f t="shared" si="81"/>
        <v>239</v>
      </c>
      <c r="E241" s="2">
        <f t="shared" si="82"/>
        <v>24.000000000000071</v>
      </c>
      <c r="F241" s="3">
        <f t="shared" ca="1" si="83"/>
        <v>33.154521867376026</v>
      </c>
      <c r="G241" s="3">
        <f t="shared" si="84"/>
        <v>723.11032329109503</v>
      </c>
      <c r="H241" s="3">
        <f t="shared" ca="1" si="69"/>
        <v>723.86998968765533</v>
      </c>
      <c r="I241" s="3">
        <f t="shared" ca="1" si="85"/>
        <v>792.39307263028968</v>
      </c>
      <c r="J241" s="3">
        <f t="shared" si="86"/>
        <v>19970.071602971235</v>
      </c>
      <c r="K241" s="3">
        <f t="shared" ca="1" si="87"/>
        <v>19985.892452727938</v>
      </c>
      <c r="L241" s="3">
        <f t="shared" si="70"/>
        <v>-9.1802295827469642</v>
      </c>
      <c r="M241" s="3">
        <f t="shared" ca="1" si="71"/>
        <v>1.524978534607323</v>
      </c>
      <c r="N241" s="3">
        <f t="shared" ca="1" si="72"/>
        <v>87.374833881044566</v>
      </c>
      <c r="O241" s="1">
        <f t="shared" ca="1" si="66"/>
        <v>104797552.39408125</v>
      </c>
      <c r="P241" s="1">
        <f t="shared" si="67"/>
        <v>-73331936.839668646</v>
      </c>
      <c r="Q241" s="1">
        <f t="shared" ca="1" si="73"/>
        <v>178129489.2337499</v>
      </c>
      <c r="R241" s="1">
        <f t="shared" ca="1" si="68"/>
        <v>289547.99587506213</v>
      </c>
      <c r="S241" s="3">
        <f t="shared" si="74"/>
        <v>259.1064816795037</v>
      </c>
      <c r="T241" s="13">
        <f t="shared" ca="1" si="75"/>
        <v>2.7937162551689116</v>
      </c>
      <c r="U241" s="13">
        <f t="shared" si="76"/>
        <v>0.10339154559943009</v>
      </c>
      <c r="V241" s="5">
        <f t="shared" ca="1" si="77"/>
        <v>12.627544722</v>
      </c>
      <c r="W241" s="3">
        <f t="shared" ca="1" si="78"/>
        <v>11.739028030577668</v>
      </c>
      <c r="X241" s="3">
        <f t="shared" ca="1" si="79"/>
        <v>-0.53766818225116075</v>
      </c>
      <c r="Y241" s="3">
        <f t="shared" ca="1" si="80"/>
        <v>-11.72670849081203</v>
      </c>
      <c r="AJ241">
        <v>2.38</v>
      </c>
      <c r="AK241">
        <v>6.3087187924905104</v>
      </c>
    </row>
    <row r="242" spans="4:37" x14ac:dyDescent="0.2">
      <c r="D242" s="1">
        <f t="shared" si="81"/>
        <v>240</v>
      </c>
      <c r="E242" s="2">
        <f t="shared" si="82"/>
        <v>24.100000000000072</v>
      </c>
      <c r="F242" s="3">
        <f t="shared" ca="1" si="83"/>
        <v>33.154521867376026</v>
      </c>
      <c r="G242" s="3">
        <f t="shared" si="84"/>
        <v>722.19230033282031</v>
      </c>
      <c r="H242" s="3">
        <f t="shared" ca="1" si="69"/>
        <v>722.95293137262047</v>
      </c>
      <c r="I242" s="3">
        <f t="shared" ca="1" si="85"/>
        <v>795.7085248170273</v>
      </c>
      <c r="J242" s="3">
        <f t="shared" si="86"/>
        <v>20042.336734152432</v>
      </c>
      <c r="K242" s="3">
        <f t="shared" ca="1" si="87"/>
        <v>20058.233598750365</v>
      </c>
      <c r="L242" s="3">
        <f t="shared" si="70"/>
        <v>-9.1780484701172398</v>
      </c>
      <c r="M242" s="3">
        <f t="shared" ca="1" si="71"/>
        <v>1.5249203744306898</v>
      </c>
      <c r="N242" s="3">
        <f t="shared" ca="1" si="72"/>
        <v>87.371501548387741</v>
      </c>
      <c r="O242" s="1">
        <f t="shared" ca="1" si="66"/>
        <v>104532188.19605297</v>
      </c>
      <c r="P242" s="1">
        <f t="shared" si="67"/>
        <v>-73579815.200184911</v>
      </c>
      <c r="Q242" s="1">
        <f t="shared" ca="1" si="73"/>
        <v>178112003.39623788</v>
      </c>
      <c r="R242" s="1">
        <f t="shared" ca="1" si="68"/>
        <v>289181.17254904821</v>
      </c>
      <c r="S242" s="3">
        <f t="shared" si="74"/>
        <v>258.81266899975242</v>
      </c>
      <c r="T242" s="13">
        <f t="shared" ca="1" si="75"/>
        <v>2.7933444454889185</v>
      </c>
      <c r="U242" s="13">
        <f t="shared" si="76"/>
        <v>0.10215831814002314</v>
      </c>
      <c r="V242" s="5">
        <f t="shared" ca="1" si="77"/>
        <v>12.627544722</v>
      </c>
      <c r="W242" s="3">
        <f t="shared" ca="1" si="78"/>
        <v>11.584313376358603</v>
      </c>
      <c r="X242" s="3">
        <f t="shared" ca="1" si="79"/>
        <v>-0.53125501604344672</v>
      </c>
      <c r="Y242" s="3">
        <f t="shared" ca="1" si="80"/>
        <v>-11.572125323794655</v>
      </c>
      <c r="AJ242">
        <v>2.39</v>
      </c>
      <c r="AK242">
        <v>6.2993852381960496</v>
      </c>
    </row>
    <row r="243" spans="4:37" x14ac:dyDescent="0.2">
      <c r="D243" s="1">
        <f t="shared" si="81"/>
        <v>241</v>
      </c>
      <c r="E243" s="2">
        <f t="shared" si="82"/>
        <v>24.200000000000074</v>
      </c>
      <c r="F243" s="3">
        <f t="shared" ca="1" si="83"/>
        <v>33.154521867376026</v>
      </c>
      <c r="G243" s="3">
        <f t="shared" si="84"/>
        <v>721.27449548580853</v>
      </c>
      <c r="H243" s="3">
        <f t="shared" ca="1" si="69"/>
        <v>722.03609339046341</v>
      </c>
      <c r="I243" s="3">
        <f t="shared" ca="1" si="85"/>
        <v>799.02397700376491</v>
      </c>
      <c r="J243" s="3">
        <f t="shared" si="86"/>
        <v>20114.510073943366</v>
      </c>
      <c r="K243" s="3">
        <f t="shared" ca="1" si="87"/>
        <v>20130.483049957831</v>
      </c>
      <c r="L243" s="3">
        <f t="shared" si="70"/>
        <v>-9.1758701279434369</v>
      </c>
      <c r="M243" s="3">
        <f t="shared" ca="1" si="71"/>
        <v>1.524862080386538</v>
      </c>
      <c r="N243" s="3">
        <f t="shared" ca="1" si="72"/>
        <v>87.368161545687101</v>
      </c>
      <c r="O243" s="1">
        <f t="shared" ca="1" si="66"/>
        <v>104267224.0317124</v>
      </c>
      <c r="P243" s="1">
        <f t="shared" si="67"/>
        <v>-73827252.850285694</v>
      </c>
      <c r="Q243" s="1">
        <f t="shared" ca="1" si="73"/>
        <v>178094476.88199809</v>
      </c>
      <c r="R243" s="1">
        <f t="shared" ca="1" si="68"/>
        <v>288814.43735618534</v>
      </c>
      <c r="S243" s="3">
        <f t="shared" si="74"/>
        <v>258.51922952176403</v>
      </c>
      <c r="T243" s="13">
        <f t="shared" ca="1" si="75"/>
        <v>2.7929686109855791</v>
      </c>
      <c r="U243" s="13">
        <f t="shared" si="76"/>
        <v>0.10093797277375864</v>
      </c>
      <c r="V243" s="5">
        <f t="shared" ca="1" si="77"/>
        <v>12.627544722</v>
      </c>
      <c r="W243" s="3">
        <f t="shared" ca="1" si="78"/>
        <v>11.431415909402123</v>
      </c>
      <c r="X243" s="3">
        <f t="shared" ca="1" si="79"/>
        <v>-0.5249088407252035</v>
      </c>
      <c r="Y243" s="3">
        <f t="shared" ca="1" si="80"/>
        <v>-11.419358143199664</v>
      </c>
      <c r="AJ243">
        <v>2.4</v>
      </c>
      <c r="AK243">
        <v>6.2901233317146801</v>
      </c>
    </row>
    <row r="244" spans="4:37" x14ac:dyDescent="0.2">
      <c r="D244" s="1">
        <f t="shared" si="81"/>
        <v>242</v>
      </c>
      <c r="E244" s="2">
        <f t="shared" si="82"/>
        <v>24.300000000000075</v>
      </c>
      <c r="F244" s="3">
        <f t="shared" ca="1" si="83"/>
        <v>33.154521867376026</v>
      </c>
      <c r="G244" s="3">
        <f t="shared" si="84"/>
        <v>720.35690847301419</v>
      </c>
      <c r="H244" s="3">
        <f t="shared" ca="1" si="69"/>
        <v>721.11947547202806</v>
      </c>
      <c r="I244" s="3">
        <f t="shared" ca="1" si="85"/>
        <v>802.33942919050253</v>
      </c>
      <c r="J244" s="3">
        <f t="shared" si="86"/>
        <v>20186.591644141306</v>
      </c>
      <c r="K244" s="3">
        <f t="shared" ca="1" si="87"/>
        <v>20202.640828370164</v>
      </c>
      <c r="L244" s="3">
        <f t="shared" si="70"/>
        <v>-9.1736945555676694</v>
      </c>
      <c r="M244" s="3">
        <f t="shared" ca="1" si="71"/>
        <v>1.5248036519998391</v>
      </c>
      <c r="N244" s="3">
        <f t="shared" ca="1" si="72"/>
        <v>87.364813845725493</v>
      </c>
      <c r="O244" s="1">
        <f t="shared" ca="1" si="66"/>
        <v>104002659.58101058</v>
      </c>
      <c r="P244" s="1">
        <f t="shared" si="67"/>
        <v>-74074250.344530761</v>
      </c>
      <c r="Q244" s="1">
        <f t="shared" ca="1" si="73"/>
        <v>178076909.92554134</v>
      </c>
      <c r="R244" s="1">
        <f t="shared" ca="1" si="68"/>
        <v>288447.7901888112</v>
      </c>
      <c r="S244" s="3">
        <f t="shared" si="74"/>
        <v>258.22616315691607</v>
      </c>
      <c r="T244" s="13">
        <f t="shared" ca="1" si="75"/>
        <v>2.7925887394834814</v>
      </c>
      <c r="U244" s="13">
        <f t="shared" si="76"/>
        <v>9.9730393753774876E-2</v>
      </c>
      <c r="V244" s="5">
        <f t="shared" ca="1" si="77"/>
        <v>12.627544722</v>
      </c>
      <c r="W244" s="3">
        <f t="shared" ca="1" si="78"/>
        <v>11.280316849471296</v>
      </c>
      <c r="X244" s="3">
        <f t="shared" ca="1" si="79"/>
        <v>-0.51862905437676443</v>
      </c>
      <c r="Y244" s="3">
        <f t="shared" ca="1" si="80"/>
        <v>-11.268388177925994</v>
      </c>
      <c r="AJ244">
        <v>2.41</v>
      </c>
      <c r="AK244">
        <v>6.28093172483457</v>
      </c>
    </row>
    <row r="245" spans="4:37" x14ac:dyDescent="0.2">
      <c r="D245" s="1">
        <f t="shared" si="81"/>
        <v>243</v>
      </c>
      <c r="E245" s="2">
        <f t="shared" si="82"/>
        <v>24.400000000000077</v>
      </c>
      <c r="F245" s="3">
        <f t="shared" ca="1" si="83"/>
        <v>33.154521867376026</v>
      </c>
      <c r="G245" s="3">
        <f t="shared" si="84"/>
        <v>719.43953901745738</v>
      </c>
      <c r="H245" s="3">
        <f t="shared" ca="1" si="69"/>
        <v>720.20307734826144</v>
      </c>
      <c r="I245" s="3">
        <f t="shared" ca="1" si="85"/>
        <v>805.65488137724014</v>
      </c>
      <c r="J245" s="3">
        <f t="shared" si="86"/>
        <v>20258.581466515829</v>
      </c>
      <c r="K245" s="3">
        <f t="shared" ca="1" si="87"/>
        <v>20274.70695598028</v>
      </c>
      <c r="L245" s="3">
        <f t="shared" si="70"/>
        <v>-9.1715217523328842</v>
      </c>
      <c r="M245" s="3">
        <f t="shared" ca="1" si="71"/>
        <v>1.5247450887933076</v>
      </c>
      <c r="N245" s="3">
        <f t="shared" ca="1" si="72"/>
        <v>87.361458421156485</v>
      </c>
      <c r="O245" s="1">
        <f t="shared" ca="1" si="66"/>
        <v>103738494.52438118</v>
      </c>
      <c r="P245" s="1">
        <f t="shared" si="67"/>
        <v>-74320808.236623093</v>
      </c>
      <c r="Q245" s="1">
        <f t="shared" ca="1" si="73"/>
        <v>178059302.76100427</v>
      </c>
      <c r="R245" s="1">
        <f t="shared" ca="1" si="68"/>
        <v>288081.23093930457</v>
      </c>
      <c r="S245" s="3">
        <f t="shared" si="74"/>
        <v>257.93346981669862</v>
      </c>
      <c r="T245" s="13">
        <f t="shared" ca="1" si="75"/>
        <v>2.7922048187855437</v>
      </c>
      <c r="U245" s="13">
        <f t="shared" si="76"/>
        <v>9.8535466210931247E-2</v>
      </c>
      <c r="V245" s="5">
        <f t="shared" ca="1" si="77"/>
        <v>12.627544722</v>
      </c>
      <c r="W245" s="3">
        <f t="shared" ca="1" si="78"/>
        <v>11.130997584903664</v>
      </c>
      <c r="X245" s="3">
        <f t="shared" ca="1" si="79"/>
        <v>-0.51241505964288547</v>
      </c>
      <c r="Y245" s="3">
        <f t="shared" ca="1" si="80"/>
        <v>-11.119196825390869</v>
      </c>
      <c r="AJ245">
        <v>2.42</v>
      </c>
      <c r="AK245">
        <v>6.2718092906326302</v>
      </c>
    </row>
    <row r="246" spans="4:37" x14ac:dyDescent="0.2">
      <c r="D246" s="1">
        <f t="shared" si="81"/>
        <v>244</v>
      </c>
      <c r="E246" s="2">
        <f t="shared" si="82"/>
        <v>24.500000000000078</v>
      </c>
      <c r="F246" s="3">
        <f t="shared" ca="1" si="83"/>
        <v>33.154521867376026</v>
      </c>
      <c r="G246" s="3">
        <f t="shared" si="84"/>
        <v>718.52238684222414</v>
      </c>
      <c r="H246" s="3">
        <f t="shared" ca="1" si="69"/>
        <v>719.28689875021439</v>
      </c>
      <c r="I246" s="3">
        <f t="shared" ca="1" si="85"/>
        <v>808.97033356397776</v>
      </c>
      <c r="J246" s="3">
        <f t="shared" si="86"/>
        <v>20330.47956280881</v>
      </c>
      <c r="K246" s="3">
        <f t="shared" ca="1" si="87"/>
        <v>20346.681454754202</v>
      </c>
      <c r="L246" s="3">
        <f t="shared" si="70"/>
        <v>-9.1693517175828685</v>
      </c>
      <c r="M246" s="3">
        <f t="shared" ca="1" si="71"/>
        <v>1.5246863902873877</v>
      </c>
      <c r="N246" s="3">
        <f t="shared" ca="1" si="72"/>
        <v>87.358095244503545</v>
      </c>
      <c r="O246" s="1">
        <f t="shared" ca="1" si="66"/>
        <v>103474728.54274024</v>
      </c>
      <c r="P246" s="1">
        <f t="shared" si="67"/>
        <v>-74566927.079409748</v>
      </c>
      <c r="Q246" s="1">
        <f t="shared" ca="1" si="73"/>
        <v>178041655.62215</v>
      </c>
      <c r="R246" s="1">
        <f t="shared" ca="1" si="68"/>
        <v>287714.75950008578</v>
      </c>
      <c r="S246" s="3">
        <f t="shared" si="74"/>
        <v>257.64114941271447</v>
      </c>
      <c r="T246" s="13">
        <f t="shared" ca="1" si="75"/>
        <v>2.7918168366730547</v>
      </c>
      <c r="U246" s="13">
        <f t="shared" si="76"/>
        <v>9.7353076148308251E-2</v>
      </c>
      <c r="V246" s="5">
        <f t="shared" ca="1" si="77"/>
        <v>12.627544722</v>
      </c>
      <c r="W246" s="3">
        <f t="shared" ca="1" si="78"/>
        <v>10.983439671314706</v>
      </c>
      <c r="X246" s="3">
        <f t="shared" ca="1" si="79"/>
        <v>-0.50626626370414063</v>
      </c>
      <c r="Y246" s="3">
        <f t="shared" ca="1" si="80"/>
        <v>-10.971765650233545</v>
      </c>
      <c r="AJ246">
        <v>2.4300000000000002</v>
      </c>
      <c r="AK246">
        <v>6.2627546708643598</v>
      </c>
    </row>
    <row r="247" spans="4:37" x14ac:dyDescent="0.2">
      <c r="D247" s="1">
        <f t="shared" si="81"/>
        <v>245</v>
      </c>
      <c r="E247" s="2">
        <f t="shared" si="82"/>
        <v>24.60000000000008</v>
      </c>
      <c r="F247" s="3">
        <f t="shared" ca="1" si="83"/>
        <v>33.154521867376026</v>
      </c>
      <c r="G247" s="3">
        <f t="shared" si="84"/>
        <v>717.60545167046587</v>
      </c>
      <c r="H247" s="3">
        <f t="shared" ca="1" si="69"/>
        <v>718.37093940904072</v>
      </c>
      <c r="I247" s="3">
        <f t="shared" ca="1" si="85"/>
        <v>812.28578575071538</v>
      </c>
      <c r="J247" s="3">
        <f t="shared" si="86"/>
        <v>20402.285954734445</v>
      </c>
      <c r="K247" s="3">
        <f t="shared" ca="1" si="87"/>
        <v>20418.564346631061</v>
      </c>
      <c r="L247" s="3">
        <f t="shared" si="70"/>
        <v>-9.1671844506622389</v>
      </c>
      <c r="M247" s="3">
        <f t="shared" ca="1" si="71"/>
        <v>1.5246275560002396</v>
      </c>
      <c r="N247" s="3">
        <f t="shared" ca="1" si="72"/>
        <v>87.354724288159304</v>
      </c>
      <c r="O247" s="1">
        <f t="shared" ca="1" si="66"/>
        <v>103211361.31748553</v>
      </c>
      <c r="P247" s="1">
        <f t="shared" si="67"/>
        <v>-74812607.424882486</v>
      </c>
      <c r="Q247" s="1">
        <f t="shared" ca="1" si="73"/>
        <v>178023968.74236801</v>
      </c>
      <c r="R247" s="1">
        <f t="shared" ca="1" si="68"/>
        <v>287348.37576361629</v>
      </c>
      <c r="S247" s="3">
        <f t="shared" si="74"/>
        <v>257.34920185667892</v>
      </c>
      <c r="T247" s="13">
        <f t="shared" ca="1" si="75"/>
        <v>2.7914247809057158</v>
      </c>
      <c r="U247" s="13">
        <f t="shared" si="76"/>
        <v>9.6183110435735131E-2</v>
      </c>
      <c r="V247" s="5">
        <f t="shared" ca="1" si="77"/>
        <v>12.627544722</v>
      </c>
      <c r="W247" s="3">
        <f t="shared" ca="1" si="78"/>
        <v>10.837624830309654</v>
      </c>
      <c r="X247" s="3">
        <f t="shared" ca="1" si="79"/>
        <v>-0.50018207824846783</v>
      </c>
      <c r="Y247" s="3">
        <f t="shared" ca="1" si="80"/>
        <v>-10.82607638302739</v>
      </c>
      <c r="AJ247">
        <v>2.44</v>
      </c>
      <c r="AK247">
        <v>6.2537668747231496</v>
      </c>
    </row>
    <row r="248" spans="4:37" x14ac:dyDescent="0.2">
      <c r="D248" s="1">
        <f t="shared" si="81"/>
        <v>246</v>
      </c>
      <c r="E248" s="2">
        <f t="shared" si="82"/>
        <v>24.700000000000081</v>
      </c>
      <c r="F248" s="3">
        <f t="shared" ca="1" si="83"/>
        <v>33.154521867376026</v>
      </c>
      <c r="G248" s="3">
        <f t="shared" si="84"/>
        <v>716.68873322539969</v>
      </c>
      <c r="H248" s="3">
        <f t="shared" ca="1" si="69"/>
        <v>717.45519905599849</v>
      </c>
      <c r="I248" s="3">
        <f t="shared" ca="1" si="85"/>
        <v>815.60123793745299</v>
      </c>
      <c r="J248" s="3">
        <f t="shared" si="86"/>
        <v>20474.000663979237</v>
      </c>
      <c r="K248" s="3">
        <f t="shared" ca="1" si="87"/>
        <v>20490.355653523104</v>
      </c>
      <c r="L248" s="3">
        <f t="shared" si="70"/>
        <v>-9.1650199509164541</v>
      </c>
      <c r="M248" s="3">
        <f t="shared" ca="1" si="71"/>
        <v>1.5245685854477251</v>
      </c>
      <c r="N248" s="3">
        <f t="shared" ca="1" si="72"/>
        <v>87.351345524384669</v>
      </c>
      <c r="O248" s="1">
        <f t="shared" ca="1" si="66"/>
        <v>102948392.53049649</v>
      </c>
      <c r="P248" s="1">
        <f t="shared" si="67"/>
        <v>-75057849.824178576</v>
      </c>
      <c r="Q248" s="1">
        <f t="shared" ca="1" si="73"/>
        <v>178006242.35467505</v>
      </c>
      <c r="R248" s="1">
        <f t="shared" ca="1" si="68"/>
        <v>286982.07962239941</v>
      </c>
      <c r="S248" s="3">
        <f t="shared" si="74"/>
        <v>257.0576270604198</v>
      </c>
      <c r="T248" s="13">
        <f t="shared" ca="1" si="75"/>
        <v>2.7910286392216834</v>
      </c>
      <c r="U248" s="13">
        <f t="shared" si="76"/>
        <v>9.5025456804345806E-2</v>
      </c>
      <c r="V248" s="5">
        <f t="shared" ca="1" si="77"/>
        <v>12.627544722</v>
      </c>
      <c r="W248" s="3">
        <f t="shared" ca="1" si="78"/>
        <v>10.693534948203835</v>
      </c>
      <c r="X248" s="3">
        <f t="shared" ca="1" si="79"/>
        <v>-0.49416191944286436</v>
      </c>
      <c r="Y248" s="3">
        <f t="shared" ca="1" si="80"/>
        <v>-10.682110919000483</v>
      </c>
      <c r="AJ248">
        <v>2.4500000000000002</v>
      </c>
      <c r="AK248">
        <v>6.2448446706458398</v>
      </c>
    </row>
    <row r="249" spans="4:37" x14ac:dyDescent="0.2">
      <c r="D249" s="1">
        <f t="shared" si="81"/>
        <v>247</v>
      </c>
      <c r="E249" s="2">
        <f t="shared" si="82"/>
        <v>24.800000000000082</v>
      </c>
      <c r="F249" s="3">
        <f t="shared" ca="1" si="83"/>
        <v>33.154521867376026</v>
      </c>
      <c r="G249" s="3">
        <f t="shared" si="84"/>
        <v>715.77223123030808</v>
      </c>
      <c r="H249" s="3">
        <f t="shared" ca="1" si="69"/>
        <v>716.53967742244947</v>
      </c>
      <c r="I249" s="3">
        <f t="shared" ca="1" si="85"/>
        <v>818.91669012419061</v>
      </c>
      <c r="J249" s="3">
        <f t="shared" si="86"/>
        <v>20545.623712202021</v>
      </c>
      <c r="K249" s="3">
        <f t="shared" ca="1" si="87"/>
        <v>20562.055397315711</v>
      </c>
      <c r="L249" s="3">
        <f t="shared" si="70"/>
        <v>-9.1628582176918059</v>
      </c>
      <c r="M249" s="3">
        <f t="shared" ca="1" si="71"/>
        <v>1.5245094781433961</v>
      </c>
      <c r="N249" s="3">
        <f t="shared" ca="1" si="72"/>
        <v>87.34795892530822</v>
      </c>
      <c r="O249" s="1">
        <f t="shared" ca="1" si="66"/>
        <v>102685821.86413358</v>
      </c>
      <c r="P249" s="1">
        <f t="shared" si="67"/>
        <v>-75302654.827581555</v>
      </c>
      <c r="Q249" s="1">
        <f t="shared" ca="1" si="73"/>
        <v>177988476.69171512</v>
      </c>
      <c r="R249" s="1">
        <f t="shared" ca="1" si="68"/>
        <v>286615.87096897978</v>
      </c>
      <c r="S249" s="3">
        <f t="shared" si="74"/>
        <v>256.76642493587752</v>
      </c>
      <c r="T249" s="13">
        <f t="shared" ca="1" si="75"/>
        <v>2.790628399337614</v>
      </c>
      <c r="U249" s="13">
        <f t="shared" si="76"/>
        <v>9.3880003841162213E-2</v>
      </c>
      <c r="V249" s="5">
        <f t="shared" ca="1" si="77"/>
        <v>12.627544722</v>
      </c>
      <c r="W249" s="3">
        <f t="shared" ca="1" si="78"/>
        <v>10.551152074751268</v>
      </c>
      <c r="X249" s="3">
        <f t="shared" ca="1" si="79"/>
        <v>-0.488205207905199</v>
      </c>
      <c r="Y249" s="3">
        <f t="shared" ca="1" si="80"/>
        <v>-10.539851316764494</v>
      </c>
      <c r="AJ249">
        <v>2.46</v>
      </c>
      <c r="AK249">
        <v>6.23598665633049</v>
      </c>
    </row>
    <row r="250" spans="4:37" x14ac:dyDescent="0.2">
      <c r="D250" s="1">
        <f t="shared" si="81"/>
        <v>248</v>
      </c>
      <c r="E250" s="2">
        <f t="shared" si="82"/>
        <v>24.900000000000084</v>
      </c>
      <c r="F250" s="3">
        <f t="shared" ca="1" si="83"/>
        <v>33.154521867376026</v>
      </c>
      <c r="G250" s="3">
        <f t="shared" si="84"/>
        <v>714.8559454085389</v>
      </c>
      <c r="H250" s="3">
        <f t="shared" ca="1" si="69"/>
        <v>715.62437423985932</v>
      </c>
      <c r="I250" s="3">
        <f t="shared" ca="1" si="85"/>
        <v>822.23214231092823</v>
      </c>
      <c r="J250" s="3">
        <f t="shared" si="86"/>
        <v>20617.15512103396</v>
      </c>
      <c r="K250" s="3">
        <f t="shared" ca="1" si="87"/>
        <v>20633.663599867406</v>
      </c>
      <c r="L250" s="3">
        <f t="shared" si="70"/>
        <v>-9.1606992503354174</v>
      </c>
      <c r="M250" s="3">
        <f t="shared" ca="1" si="71"/>
        <v>1.5244502335984784</v>
      </c>
      <c r="N250" s="3">
        <f t="shared" ca="1" si="72"/>
        <v>87.344564462925263</v>
      </c>
      <c r="O250" s="1">
        <f t="shared" ca="1" si="66"/>
        <v>102423649.00123805</v>
      </c>
      <c r="P250" s="1">
        <f t="shared" si="67"/>
        <v>-75547022.984521925</v>
      </c>
      <c r="Q250" s="1">
        <f t="shared" ca="1" si="73"/>
        <v>177970671.98575997</v>
      </c>
      <c r="R250" s="1">
        <f t="shared" ca="1" si="68"/>
        <v>286249.74969594373</v>
      </c>
      <c r="S250" s="3">
        <f t="shared" si="74"/>
        <v>256.47559539510496</v>
      </c>
      <c r="T250" s="13">
        <f t="shared" ca="1" si="75"/>
        <v>2.790224048948704</v>
      </c>
      <c r="U250" s="13">
        <f t="shared" si="76"/>
        <v>9.2746640983704776E-2</v>
      </c>
      <c r="V250" s="5">
        <f t="shared" ca="1" si="77"/>
        <v>12.627544722</v>
      </c>
      <c r="W250" s="3">
        <f t="shared" ca="1" si="78"/>
        <v>10.41045842188152</v>
      </c>
      <c r="X250" s="3">
        <f t="shared" ca="1" si="79"/>
        <v>-0.48231136867620578</v>
      </c>
      <c r="Y250" s="3">
        <f t="shared" ca="1" si="80"/>
        <v>-10.399279797051792</v>
      </c>
      <c r="AJ250">
        <v>2.4700000000000002</v>
      </c>
      <c r="AK250">
        <v>6.2271929833243798</v>
      </c>
    </row>
    <row r="251" spans="4:37" x14ac:dyDescent="0.2">
      <c r="D251" s="1">
        <f t="shared" si="81"/>
        <v>249</v>
      </c>
      <c r="E251" s="2">
        <f t="shared" si="82"/>
        <v>25.000000000000085</v>
      </c>
      <c r="F251" s="3">
        <f t="shared" ca="1" si="83"/>
        <v>33.154521867376026</v>
      </c>
      <c r="G251" s="3">
        <f t="shared" si="84"/>
        <v>713.93987548350538</v>
      </c>
      <c r="H251" s="3">
        <f t="shared" ca="1" si="69"/>
        <v>714.70928923979818</v>
      </c>
      <c r="I251" s="3">
        <f t="shared" ca="1" si="85"/>
        <v>825.54759449766584</v>
      </c>
      <c r="J251" s="3">
        <f t="shared" si="86"/>
        <v>20688.594912078563</v>
      </c>
      <c r="K251" s="3">
        <f t="shared" ca="1" si="87"/>
        <v>20705.180283009868</v>
      </c>
      <c r="L251" s="3">
        <f t="shared" si="70"/>
        <v>-9.1585430481952521</v>
      </c>
      <c r="M251" s="3">
        <f t="shared" ca="1" si="71"/>
        <v>1.5243908513218591</v>
      </c>
      <c r="N251" s="3">
        <f t="shared" ca="1" si="72"/>
        <v>87.341162109097098</v>
      </c>
      <c r="O251" s="1">
        <f t="shared" ca="1" si="66"/>
        <v>102161873.6251315</v>
      </c>
      <c r="P251" s="1">
        <f t="shared" si="67"/>
        <v>-75790954.843577906</v>
      </c>
      <c r="Q251" s="1">
        <f t="shared" ca="1" si="73"/>
        <v>177952828.46870941</v>
      </c>
      <c r="R251" s="1">
        <f t="shared" ca="1" si="68"/>
        <v>285883.71569591929</v>
      </c>
      <c r="S251" s="3">
        <f t="shared" si="74"/>
        <v>256.18513835026749</v>
      </c>
      <c r="T251" s="13">
        <f t="shared" ca="1" si="75"/>
        <v>2.7898155757287393</v>
      </c>
      <c r="U251" s="13">
        <f t="shared" si="76"/>
        <v>9.1625258514631325E-2</v>
      </c>
      <c r="V251" s="5">
        <f t="shared" ca="1" si="77"/>
        <v>12.627544722</v>
      </c>
      <c r="W251" s="3">
        <f t="shared" ca="1" si="78"/>
        <v>10.27143636244497</v>
      </c>
      <c r="X251" s="3">
        <f t="shared" ca="1" si="79"/>
        <v>-0.47647983119159482</v>
      </c>
      <c r="Y251" s="3">
        <f t="shared" ca="1" si="80"/>
        <v>-10.260378741460979</v>
      </c>
      <c r="AJ251">
        <v>2.48</v>
      </c>
      <c r="AK251">
        <v>6.2184615146012998</v>
      </c>
    </row>
    <row r="252" spans="4:37" x14ac:dyDescent="0.2">
      <c r="D252" s="1">
        <f t="shared" si="81"/>
        <v>250</v>
      </c>
      <c r="E252" s="2">
        <f t="shared" si="82"/>
        <v>25.100000000000087</v>
      </c>
      <c r="F252" s="3">
        <f t="shared" ca="1" si="83"/>
        <v>33.154521867376026</v>
      </c>
      <c r="G252" s="3">
        <f t="shared" si="84"/>
        <v>713.02402117868587</v>
      </c>
      <c r="H252" s="3">
        <f t="shared" ca="1" si="69"/>
        <v>713.79442215394022</v>
      </c>
      <c r="I252" s="3">
        <f t="shared" ca="1" si="85"/>
        <v>828.86304668440346</v>
      </c>
      <c r="J252" s="3">
        <f t="shared" si="86"/>
        <v>20759.943106911673</v>
      </c>
      <c r="K252" s="3">
        <f t="shared" ca="1" si="87"/>
        <v>20776.605468547925</v>
      </c>
      <c r="L252" s="3">
        <f t="shared" si="70"/>
        <v>-9.1563896106201064</v>
      </c>
      <c r="M252" s="3">
        <f t="shared" ca="1" si="71"/>
        <v>1.5243313308200728</v>
      </c>
      <c r="N252" s="3">
        <f t="shared" ca="1" si="72"/>
        <v>87.337751835550236</v>
      </c>
      <c r="O252" s="1">
        <f t="shared" ca="1" si="66"/>
        <v>101900495.41961548</v>
      </c>
      <c r="P252" s="1">
        <f t="shared" si="67"/>
        <v>-76034450.952476203</v>
      </c>
      <c r="Q252" s="1">
        <f t="shared" ca="1" si="73"/>
        <v>177934946.37209168</v>
      </c>
      <c r="R252" s="1">
        <f t="shared" ca="1" si="68"/>
        <v>285517.7688615761</v>
      </c>
      <c r="S252" s="3">
        <f t="shared" si="74"/>
        <v>255.89505371364282</v>
      </c>
      <c r="T252" s="13">
        <f t="shared" ca="1" si="75"/>
        <v>2.7894029673301377</v>
      </c>
      <c r="U252" s="13">
        <f t="shared" si="76"/>
        <v>9.0515747556402446E-2</v>
      </c>
      <c r="V252" s="5">
        <f t="shared" ca="1" si="77"/>
        <v>12.627544722</v>
      </c>
      <c r="W252" s="3">
        <f t="shared" ca="1" si="78"/>
        <v>10.134068428966124</v>
      </c>
      <c r="X252" s="3">
        <f t="shared" ca="1" si="79"/>
        <v>-0.47071002925430722</v>
      </c>
      <c r="Y252" s="3">
        <f t="shared" ca="1" si="80"/>
        <v>-10.123130691210468</v>
      </c>
      <c r="AJ252">
        <v>2.4900000000000002</v>
      </c>
      <c r="AK252">
        <v>6.2097909493233896</v>
      </c>
    </row>
    <row r="253" spans="4:37" x14ac:dyDescent="0.2">
      <c r="D253" s="1">
        <f t="shared" si="81"/>
        <v>251</v>
      </c>
      <c r="E253" s="2">
        <f t="shared" si="82"/>
        <v>25.200000000000088</v>
      </c>
      <c r="F253" s="3">
        <f t="shared" ca="1" si="83"/>
        <v>33.154521867376026</v>
      </c>
      <c r="G253" s="3">
        <f t="shared" si="84"/>
        <v>712.1083822176239</v>
      </c>
      <c r="H253" s="3">
        <f t="shared" ca="1" si="69"/>
        <v>712.87977271406419</v>
      </c>
      <c r="I253" s="3">
        <f t="shared" ca="1" si="85"/>
        <v>832.17849887114107</v>
      </c>
      <c r="J253" s="3">
        <f t="shared" si="86"/>
        <v>20831.199727081486</v>
      </c>
      <c r="K253" s="3">
        <f t="shared" ca="1" si="87"/>
        <v>20847.939178259585</v>
      </c>
      <c r="L253" s="3">
        <f t="shared" si="70"/>
        <v>-9.154238936959608</v>
      </c>
      <c r="M253" s="3">
        <f t="shared" ca="1" si="71"/>
        <v>1.5242716715972864</v>
      </c>
      <c r="N253" s="3">
        <f t="shared" ca="1" si="72"/>
        <v>87.334333613875543</v>
      </c>
      <c r="O253" s="1">
        <f t="shared" ca="1" si="66"/>
        <v>101639514.06897117</v>
      </c>
      <c r="P253" s="1">
        <f t="shared" si="67"/>
        <v>-76277511.858092681</v>
      </c>
      <c r="Q253" s="1">
        <f t="shared" ca="1" si="73"/>
        <v>177917025.92706385</v>
      </c>
      <c r="R253" s="1">
        <f t="shared" ca="1" si="68"/>
        <v>285151.90908562567</v>
      </c>
      <c r="S253" s="3">
        <f t="shared" si="74"/>
        <v>255.6053413976212</v>
      </c>
      <c r="T253" s="13">
        <f t="shared" ca="1" si="75"/>
        <v>2.7889862113839952</v>
      </c>
      <c r="U253" s="13">
        <f t="shared" si="76"/>
        <v>8.9418000065975278E-2</v>
      </c>
      <c r="V253" s="5">
        <f t="shared" ca="1" si="77"/>
        <v>12.627544722</v>
      </c>
      <c r="W253" s="3">
        <f t="shared" ca="1" si="78"/>
        <v>9.9983373124052815</v>
      </c>
      <c r="X253" s="3">
        <f t="shared" ca="1" si="79"/>
        <v>-0.46500140100693022</v>
      </c>
      <c r="Y253" s="3">
        <f t="shared" ca="1" si="80"/>
        <v>-9.9875183459004102</v>
      </c>
      <c r="AJ253">
        <v>2.5</v>
      </c>
      <c r="AK253">
        <v>6.2011804159543704</v>
      </c>
    </row>
    <row r="254" spans="4:37" x14ac:dyDescent="0.2">
      <c r="D254" s="1">
        <f t="shared" si="81"/>
        <v>252</v>
      </c>
      <c r="E254" s="2">
        <f t="shared" si="82"/>
        <v>25.30000000000009</v>
      </c>
      <c r="F254" s="3">
        <f t="shared" ca="1" si="83"/>
        <v>33.154521867376026</v>
      </c>
      <c r="G254" s="3">
        <f t="shared" si="84"/>
        <v>711.19295832392788</v>
      </c>
      <c r="H254" s="3">
        <f t="shared" ca="1" si="69"/>
        <v>711.96534065205344</v>
      </c>
      <c r="I254" s="3">
        <f t="shared" ca="1" si="85"/>
        <v>835.49395105787869</v>
      </c>
      <c r="J254" s="3">
        <f t="shared" si="86"/>
        <v>20902.364794108566</v>
      </c>
      <c r="K254" s="3">
        <f t="shared" ca="1" si="87"/>
        <v>20919.181433896047</v>
      </c>
      <c r="L254" s="3">
        <f t="shared" si="70"/>
        <v>-9.1520910265642232</v>
      </c>
      <c r="M254" s="3">
        <f t="shared" ca="1" si="71"/>
        <v>1.5242118731552856</v>
      </c>
      <c r="N254" s="3">
        <f t="shared" ca="1" si="72"/>
        <v>87.330907415527449</v>
      </c>
      <c r="O254" s="1">
        <f t="shared" ca="1" si="66"/>
        <v>101378929.25795889</v>
      </c>
      <c r="P254" s="1">
        <f t="shared" si="67"/>
        <v>-76520138.10645318</v>
      </c>
      <c r="Q254" s="1">
        <f t="shared" ca="1" si="73"/>
        <v>177899067.36441207</v>
      </c>
      <c r="R254" s="1">
        <f t="shared" ca="1" si="68"/>
        <v>284786.13626082137</v>
      </c>
      <c r="S254" s="3">
        <f t="shared" si="74"/>
        <v>255.31600131470518</v>
      </c>
      <c r="T254" s="13">
        <f t="shared" ca="1" si="75"/>
        <v>2.7885652955001339</v>
      </c>
      <c r="U254" s="13">
        <f t="shared" si="76"/>
        <v>8.8331908829522229E-2</v>
      </c>
      <c r="V254" s="5">
        <f t="shared" ca="1" si="77"/>
        <v>12.627544722</v>
      </c>
      <c r="W254" s="3">
        <f t="shared" ca="1" si="78"/>
        <v>9.8642258609280429</v>
      </c>
      <c r="X254" s="3">
        <f t="shared" ca="1" si="79"/>
        <v>-0.45935338890422978</v>
      </c>
      <c r="Y254" s="3">
        <f t="shared" ca="1" si="80"/>
        <v>-9.8535245622824625</v>
      </c>
      <c r="AJ254">
        <v>2.5099999999999998</v>
      </c>
      <c r="AK254">
        <v>6.1926297816268496</v>
      </c>
    </row>
    <row r="255" spans="4:37" x14ac:dyDescent="0.2">
      <c r="D255" s="1">
        <f t="shared" si="81"/>
        <v>253</v>
      </c>
      <c r="E255" s="2">
        <f t="shared" si="82"/>
        <v>25.400000000000091</v>
      </c>
      <c r="F255" s="3">
        <f t="shared" ca="1" si="83"/>
        <v>33.154521867376026</v>
      </c>
      <c r="G255" s="3">
        <f t="shared" si="84"/>
        <v>710.27774922127151</v>
      </c>
      <c r="H255" s="3">
        <f t="shared" ca="1" si="69"/>
        <v>711.05112569989637</v>
      </c>
      <c r="I255" s="3">
        <f t="shared" ca="1" si="85"/>
        <v>838.80940324461631</v>
      </c>
      <c r="J255" s="3">
        <f t="shared" si="86"/>
        <v>20973.438329485823</v>
      </c>
      <c r="K255" s="3">
        <f t="shared" ca="1" si="87"/>
        <v>20990.33225718169</v>
      </c>
      <c r="L255" s="3">
        <f t="shared" si="70"/>
        <v>-9.1499458787852515</v>
      </c>
      <c r="M255" s="3">
        <f t="shared" ca="1" si="71"/>
        <v>1.5241519349934614</v>
      </c>
      <c r="N255" s="3">
        <f t="shared" ca="1" si="72"/>
        <v>87.327473211823147</v>
      </c>
      <c r="O255" s="1">
        <f t="shared" ca="1" si="66"/>
        <v>101118740.67181797</v>
      </c>
      <c r="P255" s="1">
        <f t="shared" si="67"/>
        <v>-76762330.242734179</v>
      </c>
      <c r="Q255" s="1">
        <f t="shared" ca="1" si="73"/>
        <v>177881070.91455215</v>
      </c>
      <c r="R255" s="1">
        <f t="shared" ca="1" si="68"/>
        <v>284420.45027995855</v>
      </c>
      <c r="S255" s="3">
        <f t="shared" si="74"/>
        <v>255.02703337750972</v>
      </c>
      <c r="T255" s="13">
        <f t="shared" ca="1" si="75"/>
        <v>2.78814020726715</v>
      </c>
      <c r="U255" s="13">
        <f t="shared" si="76"/>
        <v>8.7257367457179505E-2</v>
      </c>
      <c r="V255" s="5">
        <f t="shared" ca="1" si="77"/>
        <v>12.627544722</v>
      </c>
      <c r="W255" s="3">
        <f t="shared" ca="1" si="78"/>
        <v>9.731717078683225</v>
      </c>
      <c r="X255" s="3">
        <f t="shared" ca="1" si="79"/>
        <v>-0.45376543968583255</v>
      </c>
      <c r="Y255" s="3">
        <f t="shared" ca="1" si="80"/>
        <v>-9.7211323530379676</v>
      </c>
      <c r="AJ255">
        <v>2.52</v>
      </c>
      <c r="AK255">
        <v>6.1841368176952898</v>
      </c>
    </row>
    <row r="256" spans="4:37" x14ac:dyDescent="0.2">
      <c r="D256" s="1">
        <f t="shared" si="81"/>
        <v>254</v>
      </c>
      <c r="E256" s="2">
        <f t="shared" si="82"/>
        <v>25.500000000000092</v>
      </c>
      <c r="F256" s="3">
        <f t="shared" ca="1" si="83"/>
        <v>33.154521867376026</v>
      </c>
      <c r="G256" s="3">
        <f t="shared" si="84"/>
        <v>709.36275463339302</v>
      </c>
      <c r="H256" s="3">
        <f t="shared" ca="1" si="69"/>
        <v>710.13712758968575</v>
      </c>
      <c r="I256" s="3">
        <f t="shared" ca="1" si="85"/>
        <v>842.12485543135392</v>
      </c>
      <c r="J256" s="3">
        <f t="shared" si="86"/>
        <v>21044.420354678557</v>
      </c>
      <c r="K256" s="3">
        <f t="shared" ca="1" si="87"/>
        <v>21061.391669814111</v>
      </c>
      <c r="L256" s="3">
        <f t="shared" si="70"/>
        <v>-9.1478034929748233</v>
      </c>
      <c r="M256" s="3">
        <f t="shared" ca="1" si="71"/>
        <v>1.524091856608794</v>
      </c>
      <c r="N256" s="3">
        <f t="shared" ca="1" si="72"/>
        <v>87.324030973941746</v>
      </c>
      <c r="O256" s="1">
        <f t="shared" ca="1" si="66"/>
        <v>100858947.99626592</v>
      </c>
      <c r="P256" s="1">
        <f t="shared" si="67"/>
        <v>-77004088.811263591</v>
      </c>
      <c r="Q256" s="1">
        <f t="shared" ca="1" si="73"/>
        <v>177863036.80752951</v>
      </c>
      <c r="R256" s="1">
        <f t="shared" ca="1" si="68"/>
        <v>284054.85103587428</v>
      </c>
      <c r="S256" s="3">
        <f t="shared" si="74"/>
        <v>254.73843749876212</v>
      </c>
      <c r="T256" s="13">
        <f t="shared" ca="1" si="75"/>
        <v>2.7877109342524586</v>
      </c>
      <c r="U256" s="13">
        <f t="shared" si="76"/>
        <v>8.6194270377820445E-2</v>
      </c>
      <c r="V256" s="5">
        <f t="shared" ca="1" si="77"/>
        <v>12.627544722</v>
      </c>
      <c r="W256" s="3">
        <f t="shared" ca="1" si="78"/>
        <v>9.6007941245885515</v>
      </c>
      <c r="X256" s="3">
        <f t="shared" ca="1" si="79"/>
        <v>-0.44823700434905822</v>
      </c>
      <c r="Y256" s="3">
        <f t="shared" ca="1" si="80"/>
        <v>-9.5903248855639003</v>
      </c>
      <c r="AJ256">
        <v>2.5299999999999998</v>
      </c>
      <c r="AK256">
        <v>6.1757006525345997</v>
      </c>
    </row>
    <row r="257" spans="4:37" x14ac:dyDescent="0.2">
      <c r="D257" s="1">
        <f t="shared" si="81"/>
        <v>255</v>
      </c>
      <c r="E257" s="2">
        <f t="shared" si="82"/>
        <v>25.600000000000094</v>
      </c>
      <c r="F257" s="3">
        <f t="shared" ca="1" si="83"/>
        <v>33.154521867376026</v>
      </c>
      <c r="G257" s="3">
        <f t="shared" si="84"/>
        <v>708.44797428409549</v>
      </c>
      <c r="H257" s="3">
        <f t="shared" ca="1" si="69"/>
        <v>709.22334605361993</v>
      </c>
      <c r="I257" s="3">
        <f t="shared" ca="1" si="85"/>
        <v>845.44030761809154</v>
      </c>
      <c r="J257" s="3">
        <f t="shared" si="86"/>
        <v>21115.310891124434</v>
      </c>
      <c r="K257" s="3">
        <f t="shared" ca="1" si="87"/>
        <v>21132.35969346411</v>
      </c>
      <c r="L257" s="3">
        <f t="shared" si="70"/>
        <v>-9.145663868485908</v>
      </c>
      <c r="M257" s="3">
        <f t="shared" ca="1" si="71"/>
        <v>1.5240316374958394</v>
      </c>
      <c r="N257" s="3">
        <f t="shared" ca="1" si="72"/>
        <v>87.320580672923413</v>
      </c>
      <c r="O257" s="1">
        <f t="shared" ca="1" si="66"/>
        <v>100599550.91749854</v>
      </c>
      <c r="P257" s="1">
        <f t="shared" si="67"/>
        <v>-77245414.355521485</v>
      </c>
      <c r="Q257" s="1">
        <f t="shared" ca="1" si="73"/>
        <v>177844965.27302003</v>
      </c>
      <c r="R257" s="1">
        <f t="shared" ca="1" si="68"/>
        <v>283689.33842144796</v>
      </c>
      <c r="S257" s="3">
        <f t="shared" si="74"/>
        <v>254.45021359130192</v>
      </c>
      <c r="T257" s="13">
        <f t="shared" ca="1" si="75"/>
        <v>2.7872774640023485</v>
      </c>
      <c r="U257" s="13">
        <f t="shared" si="76"/>
        <v>8.5142512833856293E-2</v>
      </c>
      <c r="V257" s="5">
        <f t="shared" ca="1" si="77"/>
        <v>12.627544722</v>
      </c>
      <c r="W257" s="3">
        <f t="shared" ca="1" si="78"/>
        <v>9.4714403111244412</v>
      </c>
      <c r="X257" s="3">
        <f t="shared" ca="1" si="79"/>
        <v>-0.44276753812187797</v>
      </c>
      <c r="Y257" s="3">
        <f t="shared" ca="1" si="80"/>
        <v>-9.4610854807669167</v>
      </c>
      <c r="AJ257">
        <v>2.54</v>
      </c>
      <c r="AK257">
        <v>6.1673213197302301</v>
      </c>
    </row>
    <row r="258" spans="4:37" x14ac:dyDescent="0.2">
      <c r="D258" s="1">
        <f t="shared" si="81"/>
        <v>256</v>
      </c>
      <c r="E258" s="2">
        <f t="shared" si="82"/>
        <v>25.700000000000095</v>
      </c>
      <c r="F258" s="3">
        <f t="shared" ca="1" si="83"/>
        <v>33.154521867376026</v>
      </c>
      <c r="G258" s="3">
        <f t="shared" si="84"/>
        <v>707.53340789724689</v>
      </c>
      <c r="H258" s="3">
        <f t="shared" ca="1" si="69"/>
        <v>708.30978082400236</v>
      </c>
      <c r="I258" s="3">
        <f t="shared" ca="1" si="85"/>
        <v>848.75575980482915</v>
      </c>
      <c r="J258" s="3">
        <f t="shared" si="86"/>
        <v>21186.109960233502</v>
      </c>
      <c r="K258" s="3">
        <f t="shared" ca="1" si="87"/>
        <v>21203.236349775714</v>
      </c>
      <c r="L258" s="3">
        <f t="shared" si="70"/>
        <v>-9.1435270046723041</v>
      </c>
      <c r="M258" s="3">
        <f t="shared" ca="1" si="71"/>
        <v>1.5239712771467149</v>
      </c>
      <c r="N258" s="3">
        <f t="shared" ca="1" si="72"/>
        <v>87.317122279668652</v>
      </c>
      <c r="O258" s="1">
        <f t="shared" ref="O258:O321" ca="1" si="88">(0.5)*($B$11)*(H258^2)</f>
        <v>100340549.12218925</v>
      </c>
      <c r="P258" s="1">
        <f t="shared" ref="P258:P321" si="89">($B$11)*L258*J258</f>
        <v>-77486307.418140754</v>
      </c>
      <c r="Q258" s="1">
        <f t="shared" ca="1" si="73"/>
        <v>177826856.54032999</v>
      </c>
      <c r="R258" s="1">
        <f t="shared" ref="R258:R321" ca="1" si="90" xml:space="preserve"> ($B$11)*H258</f>
        <v>283323.91232960095</v>
      </c>
      <c r="S258" s="3">
        <f t="shared" si="74"/>
        <v>254.16236156808105</v>
      </c>
      <c r="T258" s="13">
        <f t="shared" ca="1" si="75"/>
        <v>2.786839784042026</v>
      </c>
      <c r="U258" s="13">
        <f t="shared" si="76"/>
        <v>8.410199087606425E-2</v>
      </c>
      <c r="V258" s="5">
        <f t="shared" ca="1" si="77"/>
        <v>12.627544722</v>
      </c>
      <c r="W258" s="3">
        <f t="shared" ca="1" si="78"/>
        <v>9.3436391031357591</v>
      </c>
      <c r="X258" s="3">
        <f t="shared" ca="1" si="79"/>
        <v>-0.43735650043601171</v>
      </c>
      <c r="Y258" s="3">
        <f t="shared" ca="1" si="80"/>
        <v>-9.3333976118653581</v>
      </c>
      <c r="AJ258">
        <v>2.5499999999999998</v>
      </c>
      <c r="AK258">
        <v>6.1589975015714398</v>
      </c>
    </row>
    <row r="259" spans="4:37" x14ac:dyDescent="0.2">
      <c r="D259" s="1">
        <f t="shared" si="81"/>
        <v>257</v>
      </c>
      <c r="E259" s="2">
        <f t="shared" si="82"/>
        <v>25.800000000000097</v>
      </c>
      <c r="F259" s="3">
        <f t="shared" ca="1" si="83"/>
        <v>33.154521867376026</v>
      </c>
      <c r="G259" s="3">
        <f t="shared" si="84"/>
        <v>706.61905519677964</v>
      </c>
      <c r="H259" s="3">
        <f t="shared" ref="H259:H322" ca="1" si="91">SQRT(F259^2 + G259^2)</f>
        <v>707.39643163324183</v>
      </c>
      <c r="I259" s="3">
        <f t="shared" ca="1" si="85"/>
        <v>852.07121199156677</v>
      </c>
      <c r="J259" s="3">
        <f t="shared" si="86"/>
        <v>21256.817583388201</v>
      </c>
      <c r="K259" s="3">
        <f t="shared" ca="1" si="87"/>
        <v>21274.021660366187</v>
      </c>
      <c r="L259" s="3">
        <f t="shared" ref="L259:L322" si="92" xml:space="preserve"> -(9.780327 * (1 + 0.0053024 * ((SIN($B$7))^2) - (5.8*10^(-6)) * (SIN(2*($B$7))^2) - (3.086*10^(-6)) * J259))</f>
        <v>-9.1413929008886452</v>
      </c>
      <c r="M259" s="3">
        <f t="shared" ref="M259:M322" ca="1" si="93">ATAN(G259/F259)</f>
        <v>1.5239107750510836</v>
      </c>
      <c r="N259" s="3">
        <f t="shared" ref="N259:N322" ca="1" si="94">M259*(180/PI())</f>
        <v>87.31365576493728</v>
      </c>
      <c r="O259" s="1">
        <f t="shared" ca="1" si="88"/>
        <v>100081942.29748875</v>
      </c>
      <c r="P259" s="1">
        <f t="shared" si="89"/>
        <v>-77726768.540907934</v>
      </c>
      <c r="Q259" s="1">
        <f t="shared" ref="Q259:Q322" ca="1" si="95" xml:space="preserve"> ABS(O259) + ABS(P259)</f>
        <v>177808710.83839667</v>
      </c>
      <c r="R259" s="1">
        <f t="shared" ca="1" si="90"/>
        <v>282958.57265329675</v>
      </c>
      <c r="S259" s="3">
        <f t="shared" ref="S259:S322" si="96">IF(J259&lt;30000,( (-0.00406576*J259)+340.3), "")</f>
        <v>253.8748813421636</v>
      </c>
      <c r="T259" s="13">
        <f t="shared" ref="T259:T322" ca="1" si="97" xml:space="preserve"> IF(J259&lt;30000, H259/S259, "")</f>
        <v>2.7863978818756703</v>
      </c>
      <c r="U259" s="13">
        <f t="shared" ref="U259:U322" si="98" xml:space="preserve"> IF(J259&lt;30000, (( 359.01*(1 - (2.25577*10^(-5))*(J259))^(5.25588) ) / (298.15 - 0.0074545*J259)), "")</f>
        <v>8.307260135844137E-2</v>
      </c>
      <c r="V259" s="5">
        <f t="shared" ref="V259:V322" ca="1" si="99">IF(T259&lt;0.819813, 0.289302*(($B$2)^3) + 0.152372*(($B$2)^2) - 0.087724*(($B$2))+ 2.176939, IF(T259&lt;1.36, -272.320271*(($B$2)^3) + 840.502815*(($B$2)^2) - 840.176*(($B$2))+ 276.303663, -0.108008*(($B$2)^3) + 1.270553*(($B$2)^2) - 5.287278*(($B$2))+ 13.143675))</f>
        <v>12.627544722</v>
      </c>
      <c r="W259" s="3">
        <f t="shared" ref="W259:W322" ca="1" si="100">(0.5)*(U259)*(H259)*(V259)*($B$13)</f>
        <v>9.2173741166414267</v>
      </c>
      <c r="X259" s="3">
        <f t="shared" ref="X259:X322" ca="1" si="101" xml:space="preserve"> -W259*COS(M259)</f>
        <v>-0.43200335490017761</v>
      </c>
      <c r="Y259" s="3">
        <f t="shared" ref="Y259:Y322" ca="1" si="102">-W259*SIN(M259)</f>
        <v>-9.2072449031991273</v>
      </c>
      <c r="AJ259">
        <v>2.56</v>
      </c>
      <c r="AK259">
        <v>6.15072738395616</v>
      </c>
    </row>
    <row r="260" spans="4:37" x14ac:dyDescent="0.2">
      <c r="D260" s="1">
        <f t="shared" ref="D260:D323" si="103">D259 + 1</f>
        <v>258</v>
      </c>
      <c r="E260" s="2">
        <f t="shared" ref="E260:E323" si="104" xml:space="preserve"> E259 + $B$2</f>
        <v>25.900000000000098</v>
      </c>
      <c r="F260" s="3">
        <f t="shared" ref="F260:F323" ca="1" si="105">INDIRECT(ADDRESS(ROW()-1,COLUMN()))</f>
        <v>33.154521867376026</v>
      </c>
      <c r="G260" s="3">
        <f t="shared" ref="G260:G323" si="106">G259 + L259*$B$2</f>
        <v>705.70491590669076</v>
      </c>
      <c r="H260" s="3">
        <f t="shared" ca="1" si="91"/>
        <v>706.48329821385289</v>
      </c>
      <c r="I260" s="3">
        <f t="shared" ref="I260:I323" ca="1" si="107">I259 + F259*($B$2)</f>
        <v>855.38666417830439</v>
      </c>
      <c r="J260" s="3">
        <f t="shared" ref="J260:J323" si="108" xml:space="preserve"> J259 + G259*($B$2) + (0.5)*(L259)*($B$2)^2</f>
        <v>21327.433781943375</v>
      </c>
      <c r="K260" s="3">
        <f t="shared" ca="1" si="87"/>
        <v>21344.715646826044</v>
      </c>
      <c r="L260" s="3">
        <f t="shared" si="92"/>
        <v>-9.1392615564903945</v>
      </c>
      <c r="M260" s="3">
        <f t="shared" ca="1" si="93"/>
        <v>1.5238501306961407</v>
      </c>
      <c r="N260" s="3">
        <f t="shared" ca="1" si="94"/>
        <v>87.310181099347759</v>
      </c>
      <c r="O260" s="1">
        <f t="shared" ca="1" si="88"/>
        <v>99823730.131024763</v>
      </c>
      <c r="P260" s="1">
        <f t="shared" si="89"/>
        <v>-77966798.264763847</v>
      </c>
      <c r="Q260" s="1">
        <f t="shared" ca="1" si="95"/>
        <v>177790528.39578861</v>
      </c>
      <c r="R260" s="1">
        <f t="shared" ca="1" si="90"/>
        <v>282593.31928554113</v>
      </c>
      <c r="S260" s="3">
        <f t="shared" si="96"/>
        <v>253.58777282672594</v>
      </c>
      <c r="T260" s="13">
        <f t="shared" ca="1" si="97"/>
        <v>2.7859517449864826</v>
      </c>
      <c r="U260" s="13">
        <f t="shared" si="98"/>
        <v>8.2054241933084943E-2</v>
      </c>
      <c r="V260" s="5">
        <f t="shared" ca="1" si="99"/>
        <v>12.627544722</v>
      </c>
      <c r="W260" s="3">
        <f t="shared" ca="1" si="100"/>
        <v>9.0926291176518568</v>
      </c>
      <c r="X260" s="3">
        <f t="shared" ca="1" si="101"/>
        <v>-0.42670756927345788</v>
      </c>
      <c r="Y260" s="3">
        <f t="shared" ca="1" si="102"/>
        <v>-9.0826111290473683</v>
      </c>
      <c r="AJ260">
        <v>2.57</v>
      </c>
      <c r="AK260">
        <v>6.1425110040459598</v>
      </c>
    </row>
    <row r="261" spans="4:37" x14ac:dyDescent="0.2">
      <c r="D261" s="1">
        <f t="shared" si="103"/>
        <v>259</v>
      </c>
      <c r="E261" s="2">
        <f t="shared" si="104"/>
        <v>26.000000000000099</v>
      </c>
      <c r="F261" s="3">
        <f t="shared" ca="1" si="105"/>
        <v>33.154521867376026</v>
      </c>
      <c r="G261" s="3">
        <f t="shared" si="106"/>
        <v>704.79098975104171</v>
      </c>
      <c r="H261" s="3">
        <f t="shared" ca="1" si="91"/>
        <v>705.57038029845558</v>
      </c>
      <c r="I261" s="3">
        <f t="shared" ca="1" si="107"/>
        <v>858.702116365042</v>
      </c>
      <c r="J261" s="3">
        <f t="shared" si="108"/>
        <v>21397.958577226262</v>
      </c>
      <c r="K261" s="3">
        <f t="shared" ref="K261:K324" ca="1" si="109">K260+ SQRT( (I261-I260)^2 + (J261-J260)^2 )</f>
        <v>21415.318330719048</v>
      </c>
      <c r="L261" s="3">
        <f t="shared" si="92"/>
        <v>-9.1371329708338553</v>
      </c>
      <c r="M261" s="3">
        <f t="shared" ca="1" si="93"/>
        <v>1.5237893435665972</v>
      </c>
      <c r="N261" s="3">
        <f t="shared" ca="1" si="94"/>
        <v>87.306698253376197</v>
      </c>
      <c r="O261" s="1">
        <f t="shared" ca="1" si="88"/>
        <v>99565912.310901448</v>
      </c>
      <c r="P261" s="1">
        <f t="shared" si="89"/>
        <v>-78206397.129804462</v>
      </c>
      <c r="Q261" s="1">
        <f t="shared" ca="1" si="95"/>
        <v>177772309.4407059</v>
      </c>
      <c r="R261" s="1">
        <f t="shared" ca="1" si="90"/>
        <v>282228.15211938223</v>
      </c>
      <c r="S261" s="3">
        <f t="shared" si="96"/>
        <v>253.30103593505657</v>
      </c>
      <c r="T261" s="13">
        <f t="shared" ca="1" si="97"/>
        <v>2.7855013608367378</v>
      </c>
      <c r="U261" s="13">
        <f t="shared" si="98"/>
        <v>8.1046811045099809E-2</v>
      </c>
      <c r="V261" s="5">
        <f t="shared" ca="1" si="99"/>
        <v>12.627544722</v>
      </c>
      <c r="W261" s="3">
        <f t="shared" ca="1" si="100"/>
        <v>8.9693880209942947</v>
      </c>
      <c r="X261" s="3">
        <f t="shared" ca="1" si="101"/>
        <v>-0.42146861543882613</v>
      </c>
      <c r="Y261" s="3">
        <f t="shared" ca="1" si="102"/>
        <v>-8.9594802124540696</v>
      </c>
      <c r="AJ261">
        <v>2.58</v>
      </c>
      <c r="AK261">
        <v>6.1343462009541403</v>
      </c>
    </row>
    <row r="262" spans="4:37" x14ac:dyDescent="0.2">
      <c r="D262" s="1">
        <f t="shared" si="103"/>
        <v>260</v>
      </c>
      <c r="E262" s="2">
        <f t="shared" si="104"/>
        <v>26.100000000000101</v>
      </c>
      <c r="F262" s="3">
        <f t="shared" ca="1" si="105"/>
        <v>33.154521867376026</v>
      </c>
      <c r="G262" s="3">
        <f t="shared" si="106"/>
        <v>703.8772764539583</v>
      </c>
      <c r="H262" s="3">
        <f t="shared" ca="1" si="91"/>
        <v>704.65767761977611</v>
      </c>
      <c r="I262" s="3">
        <f t="shared" ca="1" si="107"/>
        <v>862.01756855177962</v>
      </c>
      <c r="J262" s="3">
        <f t="shared" si="108"/>
        <v>21468.391990536515</v>
      </c>
      <c r="K262" s="3">
        <f t="shared" ca="1" si="109"/>
        <v>21485.829733582243</v>
      </c>
      <c r="L262" s="3">
        <f t="shared" si="92"/>
        <v>-9.1350071432761588</v>
      </c>
      <c r="M262" s="3">
        <f t="shared" ca="1" si="93"/>
        <v>1.523728413144666</v>
      </c>
      <c r="N262" s="3">
        <f t="shared" ca="1" si="94"/>
        <v>87.30320719735559</v>
      </c>
      <c r="O262" s="1">
        <f t="shared" ca="1" si="88"/>
        <v>99308488.525699258</v>
      </c>
      <c r="P262" s="1">
        <f t="shared" si="89"/>
        <v>-78445565.675281495</v>
      </c>
      <c r="Q262" s="1">
        <f t="shared" ca="1" si="95"/>
        <v>177754054.20098075</v>
      </c>
      <c r="R262" s="1">
        <f t="shared" ca="1" si="90"/>
        <v>281863.07104791043</v>
      </c>
      <c r="S262" s="3">
        <f t="shared" si="96"/>
        <v>253.01467058055627</v>
      </c>
      <c r="T262" s="13">
        <f t="shared" ca="1" si="97"/>
        <v>2.7850467168678392</v>
      </c>
      <c r="U262" s="13">
        <f t="shared" si="98"/>
        <v>8.0050207927531494E-2</v>
      </c>
      <c r="V262" s="5">
        <f t="shared" ca="1" si="99"/>
        <v>12.627544722</v>
      </c>
      <c r="W262" s="3">
        <f t="shared" ca="1" si="100"/>
        <v>8.8476348891458567</v>
      </c>
      <c r="X262" s="3">
        <f t="shared" ca="1" si="101"/>
        <v>-0.41628596937678936</v>
      </c>
      <c r="Y262" s="3">
        <f t="shared" ca="1" si="102"/>
        <v>-8.8378362240613537</v>
      </c>
      <c r="AJ262">
        <v>2.59</v>
      </c>
      <c r="AK262">
        <v>6.1262331858367203</v>
      </c>
    </row>
    <row r="263" spans="4:37" x14ac:dyDescent="0.2">
      <c r="D263" s="1">
        <f t="shared" si="103"/>
        <v>261</v>
      </c>
      <c r="E263" s="2">
        <f t="shared" si="104"/>
        <v>26.200000000000102</v>
      </c>
      <c r="F263" s="3">
        <f t="shared" ca="1" si="105"/>
        <v>33.154521867376026</v>
      </c>
      <c r="G263" s="3">
        <f t="shared" si="106"/>
        <v>702.96377573963071</v>
      </c>
      <c r="H263" s="3">
        <f t="shared" ca="1" si="91"/>
        <v>703.74518991064667</v>
      </c>
      <c r="I263" s="3">
        <f t="shared" ca="1" si="107"/>
        <v>865.33302073851723</v>
      </c>
      <c r="J263" s="3">
        <f t="shared" si="108"/>
        <v>21538.734043146196</v>
      </c>
      <c r="K263" s="3">
        <f t="shared" ca="1" si="109"/>
        <v>21556.249876925933</v>
      </c>
      <c r="L263" s="3">
        <f t="shared" si="92"/>
        <v>-9.1328840731752692</v>
      </c>
      <c r="M263" s="3">
        <f t="shared" ca="1" si="93"/>
        <v>1.5236673389100464</v>
      </c>
      <c r="N263" s="3">
        <f t="shared" ca="1" si="94"/>
        <v>87.299707901474889</v>
      </c>
      <c r="O263" s="1">
        <f t="shared" ca="1" si="88"/>
        <v>99051458.464474425</v>
      </c>
      <c r="P263" s="1">
        <f t="shared" si="89"/>
        <v>-78684304.43960315</v>
      </c>
      <c r="Q263" s="1">
        <f t="shared" ca="1" si="95"/>
        <v>177735762.90407759</v>
      </c>
      <c r="R263" s="1">
        <f t="shared" ca="1" si="90"/>
        <v>281498.07596425869</v>
      </c>
      <c r="S263" s="3">
        <f t="shared" si="96"/>
        <v>252.72867667673793</v>
      </c>
      <c r="T263" s="13">
        <f t="shared" ca="1" si="97"/>
        <v>2.7845878005003692</v>
      </c>
      <c r="U263" s="13">
        <f t="shared" si="98"/>
        <v>7.9064332596325379E-2</v>
      </c>
      <c r="V263" s="5">
        <f t="shared" ca="1" si="99"/>
        <v>12.627544722</v>
      </c>
      <c r="W263" s="3">
        <f t="shared" ca="1" si="100"/>
        <v>8.7273539310742994</v>
      </c>
      <c r="X263" s="3">
        <f t="shared" ca="1" si="101"/>
        <v>-0.41115911113917664</v>
      </c>
      <c r="Y263" s="3">
        <f t="shared" ca="1" si="102"/>
        <v>-8.7176633809504978</v>
      </c>
      <c r="AJ263">
        <v>2.6</v>
      </c>
      <c r="AK263">
        <v>6.11816969648343</v>
      </c>
    </row>
    <row r="264" spans="4:37" x14ac:dyDescent="0.2">
      <c r="D264" s="1">
        <f t="shared" si="103"/>
        <v>262</v>
      </c>
      <c r="E264" s="2">
        <f t="shared" si="104"/>
        <v>26.300000000000104</v>
      </c>
      <c r="F264" s="3">
        <f t="shared" ca="1" si="105"/>
        <v>33.154521867376026</v>
      </c>
      <c r="G264" s="3">
        <f t="shared" si="106"/>
        <v>702.0504873323132</v>
      </c>
      <c r="H264" s="3">
        <f t="shared" ca="1" si="91"/>
        <v>702.83291690400551</v>
      </c>
      <c r="I264" s="3">
        <f t="shared" ca="1" si="107"/>
        <v>868.64847292525485</v>
      </c>
      <c r="J264" s="3">
        <f t="shared" si="108"/>
        <v>21608.984756299793</v>
      </c>
      <c r="K264" s="3">
        <f t="shared" ca="1" si="109"/>
        <v>21626.578782233719</v>
      </c>
      <c r="L264" s="3">
        <f t="shared" si="92"/>
        <v>-9.1307637598899838</v>
      </c>
      <c r="M264" s="3">
        <f t="shared" ca="1" si="93"/>
        <v>1.5236061203399083</v>
      </c>
      <c r="N264" s="3">
        <f t="shared" ca="1" si="94"/>
        <v>87.296200335778153</v>
      </c>
      <c r="O264" s="1">
        <f t="shared" ca="1" si="88"/>
        <v>98794821.816758543</v>
      </c>
      <c r="P264" s="1">
        <f t="shared" si="89"/>
        <v>-78922613.960334897</v>
      </c>
      <c r="Q264" s="1">
        <f t="shared" ca="1" si="95"/>
        <v>177717435.77709344</v>
      </c>
      <c r="R264" s="1">
        <f t="shared" ca="1" si="90"/>
        <v>281133.16676160222</v>
      </c>
      <c r="S264" s="3">
        <f t="shared" si="96"/>
        <v>252.44305413722657</v>
      </c>
      <c r="T264" s="13">
        <f t="shared" ca="1" si="97"/>
        <v>2.7841245991341461</v>
      </c>
      <c r="U264" s="13">
        <f t="shared" si="98"/>
        <v>7.8089085845312406E-2</v>
      </c>
      <c r="V264" s="5">
        <f t="shared" ca="1" si="99"/>
        <v>12.627544722</v>
      </c>
      <c r="W264" s="3">
        <f t="shared" ca="1" si="100"/>
        <v>8.6085295010865099</v>
      </c>
      <c r="X264" s="3">
        <f t="shared" ca="1" si="101"/>
        <v>-0.40608752482306715</v>
      </c>
      <c r="Y264" s="3">
        <f t="shared" ca="1" si="102"/>
        <v>-8.5989460454906812</v>
      </c>
      <c r="AJ264">
        <v>2.61</v>
      </c>
      <c r="AK264">
        <v>6.1101571548804303</v>
      </c>
    </row>
    <row r="265" spans="4:37" x14ac:dyDescent="0.2">
      <c r="D265" s="1">
        <f t="shared" si="103"/>
        <v>263</v>
      </c>
      <c r="E265" s="2">
        <f t="shared" si="104"/>
        <v>26.400000000000105</v>
      </c>
      <c r="F265" s="3">
        <f t="shared" ca="1" si="105"/>
        <v>33.154521867376026</v>
      </c>
      <c r="G265" s="3">
        <f t="shared" si="106"/>
        <v>701.13741095632417</v>
      </c>
      <c r="H265" s="3">
        <f t="shared" ca="1" si="91"/>
        <v>701.92085833289764</v>
      </c>
      <c r="I265" s="3">
        <f t="shared" ca="1" si="107"/>
        <v>871.96392511199247</v>
      </c>
      <c r="J265" s="3">
        <f t="shared" si="108"/>
        <v>21679.144151214223</v>
      </c>
      <c r="K265" s="3">
        <f t="shared" ca="1" si="109"/>
        <v>21696.816470962502</v>
      </c>
      <c r="L265" s="3">
        <f t="shared" si="92"/>
        <v>-9.1286462027799313</v>
      </c>
      <c r="M265" s="3">
        <f t="shared" ca="1" si="93"/>
        <v>1.5235447569088778</v>
      </c>
      <c r="N265" s="3">
        <f t="shared" ca="1" si="94"/>
        <v>87.292684470163664</v>
      </c>
      <c r="O265" s="1">
        <f t="shared" ca="1" si="88"/>
        <v>98538578.272558346</v>
      </c>
      <c r="P265" s="1">
        <f t="shared" si="89"/>
        <v>-79160494.774200186</v>
      </c>
      <c r="Q265" s="1">
        <f t="shared" ca="1" si="95"/>
        <v>177699073.04675853</v>
      </c>
      <c r="R265" s="1">
        <f t="shared" ca="1" si="90"/>
        <v>280768.34333315905</v>
      </c>
      <c r="S265" s="3">
        <f t="shared" si="96"/>
        <v>252.15780287575927</v>
      </c>
      <c r="T265" s="13">
        <f t="shared" ca="1" si="97"/>
        <v>2.7836571001482797</v>
      </c>
      <c r="U265" s="13">
        <f t="shared" si="98"/>
        <v>7.7124369241220639E-2</v>
      </c>
      <c r="V265" s="5">
        <f t="shared" ca="1" si="99"/>
        <v>12.627544722</v>
      </c>
      <c r="W265" s="3">
        <f t="shared" ca="1" si="100"/>
        <v>8.4911460976846591</v>
      </c>
      <c r="X265" s="3">
        <f t="shared" ca="1" si="101"/>
        <v>-0.4010706985448429</v>
      </c>
      <c r="Y265" s="3">
        <f t="shared" ca="1" si="102"/>
        <v>-8.4816687241953854</v>
      </c>
      <c r="AJ265">
        <v>2.62</v>
      </c>
      <c r="AK265">
        <v>6.1021924410290298</v>
      </c>
    </row>
    <row r="266" spans="4:37" x14ac:dyDescent="0.2">
      <c r="D266" s="1">
        <f t="shared" si="103"/>
        <v>264</v>
      </c>
      <c r="E266" s="2">
        <f t="shared" si="104"/>
        <v>26.500000000000107</v>
      </c>
      <c r="F266" s="3">
        <f t="shared" ca="1" si="105"/>
        <v>33.154521867376026</v>
      </c>
      <c r="G266" s="3">
        <f t="shared" si="106"/>
        <v>700.22454633604616</v>
      </c>
      <c r="H266" s="3">
        <f t="shared" ca="1" si="91"/>
        <v>701.00901393047434</v>
      </c>
      <c r="I266" s="3">
        <f t="shared" ca="1" si="107"/>
        <v>875.27937729873008</v>
      </c>
      <c r="J266" s="3">
        <f t="shared" si="108"/>
        <v>21749.212249078842</v>
      </c>
      <c r="K266" s="3">
        <f t="shared" ca="1" si="109"/>
        <v>21766.962964542498</v>
      </c>
      <c r="L266" s="3">
        <f t="shared" si="92"/>
        <v>-9.1265314012055718</v>
      </c>
      <c r="M266" s="3">
        <f t="shared" ca="1" si="93"/>
        <v>1.5234832480890215</v>
      </c>
      <c r="N266" s="3">
        <f t="shared" ca="1" si="94"/>
        <v>87.289160274383065</v>
      </c>
      <c r="O266" s="1">
        <f t="shared" ca="1" si="88"/>
        <v>98282727.522355184</v>
      </c>
      <c r="P266" s="1">
        <f t="shared" si="89"/>
        <v>-79397947.417081162</v>
      </c>
      <c r="Q266" s="1">
        <f t="shared" ca="1" si="95"/>
        <v>177680674.93943635</v>
      </c>
      <c r="R266" s="1">
        <f t="shared" ca="1" si="90"/>
        <v>280403.60557218973</v>
      </c>
      <c r="S266" s="3">
        <f t="shared" si="96"/>
        <v>251.87292280618522</v>
      </c>
      <c r="T266" s="13">
        <f t="shared" ca="1" si="97"/>
        <v>2.7831852909012249</v>
      </c>
      <c r="U266" s="13">
        <f t="shared" si="98"/>
        <v>7.6170085118711775E-2</v>
      </c>
      <c r="V266" s="5">
        <f t="shared" ca="1" si="99"/>
        <v>12.627544722</v>
      </c>
      <c r="W266" s="3">
        <f t="shared" ca="1" si="100"/>
        <v>8.3751883624298191</v>
      </c>
      <c r="X266" s="3">
        <f t="shared" ca="1" si="101"/>
        <v>-0.39610812441437754</v>
      </c>
      <c r="Y266" s="3">
        <f t="shared" ca="1" si="102"/>
        <v>-8.3658160665862606</v>
      </c>
      <c r="AJ266">
        <v>2.63</v>
      </c>
      <c r="AK266">
        <v>6.0942744451940802</v>
      </c>
    </row>
    <row r="267" spans="4:37" x14ac:dyDescent="0.2">
      <c r="D267" s="1">
        <f t="shared" si="103"/>
        <v>265</v>
      </c>
      <c r="E267" s="2">
        <f t="shared" si="104"/>
        <v>26.600000000000108</v>
      </c>
      <c r="F267" s="3">
        <f t="shared" ca="1" si="105"/>
        <v>33.154521867376026</v>
      </c>
      <c r="G267" s="3">
        <f t="shared" si="106"/>
        <v>699.31189319592556</v>
      </c>
      <c r="H267" s="3">
        <f t="shared" ca="1" si="91"/>
        <v>700.0973834299939</v>
      </c>
      <c r="I267" s="3">
        <f t="shared" ca="1" si="107"/>
        <v>878.5948294854677</v>
      </c>
      <c r="J267" s="3">
        <f t="shared" si="108"/>
        <v>21819.18907105544</v>
      </c>
      <c r="K267" s="3">
        <f t="shared" ca="1" si="109"/>
        <v>21837.018284377231</v>
      </c>
      <c r="L267" s="3">
        <f t="shared" si="92"/>
        <v>-9.1244193545282002</v>
      </c>
      <c r="M267" s="3">
        <f t="shared" ca="1" si="93"/>
        <v>1.5234215933498299</v>
      </c>
      <c r="N267" s="3">
        <f t="shared" ca="1" si="94"/>
        <v>87.285627718040416</v>
      </c>
      <c r="O267" s="1">
        <f t="shared" ca="1" si="88"/>
        <v>98027269.257104784</v>
      </c>
      <c r="P267" s="1">
        <f t="shared" si="89"/>
        <v>-79634972.424019367</v>
      </c>
      <c r="Q267" s="1">
        <f t="shared" ca="1" si="95"/>
        <v>177662241.68112415</v>
      </c>
      <c r="R267" s="1">
        <f t="shared" ca="1" si="90"/>
        <v>280038.95337199757</v>
      </c>
      <c r="S267" s="3">
        <f t="shared" si="96"/>
        <v>251.58841384246566</v>
      </c>
      <c r="T267" s="13">
        <f t="shared" ca="1" si="97"/>
        <v>2.7827091587308397</v>
      </c>
      <c r="U267" s="13">
        <f t="shared" si="98"/>
        <v>7.5226136575444733E-2</v>
      </c>
      <c r="V267" s="5">
        <f t="shared" ca="1" si="99"/>
        <v>12.627544722</v>
      </c>
      <c r="W267" s="3">
        <f t="shared" ca="1" si="100"/>
        <v>8.2606410788133182</v>
      </c>
      <c r="X267" s="3">
        <f t="shared" ca="1" si="101"/>
        <v>-0.39119929850937274</v>
      </c>
      <c r="Y267" s="3">
        <f t="shared" ca="1" si="102"/>
        <v>-8.2513728640647344</v>
      </c>
      <c r="AJ267">
        <v>2.64</v>
      </c>
      <c r="AK267">
        <v>6.08640450691267</v>
      </c>
    </row>
    <row r="268" spans="4:37" x14ac:dyDescent="0.2">
      <c r="D268" s="1">
        <f t="shared" si="103"/>
        <v>266</v>
      </c>
      <c r="E268" s="2">
        <f t="shared" si="104"/>
        <v>26.700000000000109</v>
      </c>
      <c r="F268" s="3">
        <f t="shared" ca="1" si="105"/>
        <v>33.154521867376026</v>
      </c>
      <c r="G268" s="3">
        <f t="shared" si="106"/>
        <v>698.39945126047269</v>
      </c>
      <c r="H268" s="3">
        <f t="shared" ca="1" si="91"/>
        <v>699.18596656482146</v>
      </c>
      <c r="I268" s="3">
        <f t="shared" ca="1" si="107"/>
        <v>881.91028167220531</v>
      </c>
      <c r="J268" s="3">
        <f t="shared" si="108"/>
        <v>21889.07463827826</v>
      </c>
      <c r="K268" s="3">
        <f t="shared" ca="1" si="109"/>
        <v>21906.982451843571</v>
      </c>
      <c r="L268" s="3">
        <f t="shared" si="92"/>
        <v>-9.1223100621099391</v>
      </c>
      <c r="M268" s="3">
        <f t="shared" ca="1" si="93"/>
        <v>1.5233597921582032</v>
      </c>
      <c r="N268" s="3">
        <f t="shared" ca="1" si="94"/>
        <v>87.28208677059132</v>
      </c>
      <c r="O268" s="1">
        <f t="shared" ca="1" si="88"/>
        <v>97772203.168236718</v>
      </c>
      <c r="P268" s="1">
        <f t="shared" si="89"/>
        <v>-79871570.329216495</v>
      </c>
      <c r="Q268" s="1">
        <f t="shared" ca="1" si="95"/>
        <v>177643773.49745321</v>
      </c>
      <c r="R268" s="1">
        <f t="shared" ca="1" si="90"/>
        <v>279674.38662592857</v>
      </c>
      <c r="S268" s="3">
        <f t="shared" si="96"/>
        <v>251.30427589867378</v>
      </c>
      <c r="T268" s="13">
        <f t="shared" ca="1" si="97"/>
        <v>2.7822286909544434</v>
      </c>
      <c r="U268" s="13">
        <f t="shared" si="98"/>
        <v>7.4292427467163746E-2</v>
      </c>
      <c r="V268" s="5">
        <f t="shared" ca="1" si="99"/>
        <v>12.627544722</v>
      </c>
      <c r="W268" s="3">
        <f t="shared" ca="1" si="100"/>
        <v>8.1474891711354669</v>
      </c>
      <c r="X268" s="3">
        <f t="shared" ca="1" si="101"/>
        <v>-0.38634372084980373</v>
      </c>
      <c r="Y268" s="3">
        <f t="shared" ca="1" si="102"/>
        <v>-8.1383240487909809</v>
      </c>
      <c r="AJ268">
        <v>2.65</v>
      </c>
      <c r="AK268">
        <v>6.0785804141080604</v>
      </c>
    </row>
    <row r="269" spans="4:37" x14ac:dyDescent="0.2">
      <c r="D269" s="1">
        <f t="shared" si="103"/>
        <v>267</v>
      </c>
      <c r="E269" s="2">
        <f t="shared" si="104"/>
        <v>26.800000000000111</v>
      </c>
      <c r="F269" s="3">
        <f t="shared" ca="1" si="105"/>
        <v>33.154521867376026</v>
      </c>
      <c r="G269" s="3">
        <f t="shared" si="106"/>
        <v>697.48722025426173</v>
      </c>
      <c r="H269" s="3">
        <f t="shared" ca="1" si="91"/>
        <v>698.27476306842948</v>
      </c>
      <c r="I269" s="3">
        <f t="shared" ca="1" si="107"/>
        <v>885.22573385894293</v>
      </c>
      <c r="J269" s="3">
        <f t="shared" si="108"/>
        <v>21958.868971853997</v>
      </c>
      <c r="K269" s="3">
        <f t="shared" ca="1" si="109"/>
        <v>21976.855488291716</v>
      </c>
      <c r="L269" s="3">
        <f t="shared" si="92"/>
        <v>-9.1202035233137444</v>
      </c>
      <c r="M269" s="3">
        <f t="shared" ca="1" si="93"/>
        <v>1.5232978439784342</v>
      </c>
      <c r="N269" s="3">
        <f t="shared" ca="1" si="94"/>
        <v>87.278537401342035</v>
      </c>
      <c r="O269" s="1">
        <f t="shared" ca="1" si="88"/>
        <v>97517528.947654262</v>
      </c>
      <c r="P269" s="1">
        <f t="shared" si="89"/>
        <v>-80107741.666035071</v>
      </c>
      <c r="Q269" s="1">
        <f t="shared" ca="1" si="95"/>
        <v>177625270.61368933</v>
      </c>
      <c r="R269" s="1">
        <f t="shared" ca="1" si="90"/>
        <v>279309.90522737178</v>
      </c>
      <c r="S269" s="3">
        <f t="shared" si="96"/>
        <v>251.02050888899493</v>
      </c>
      <c r="T269" s="13">
        <f t="shared" ca="1" si="97"/>
        <v>2.7817438748688743</v>
      </c>
      <c r="U269" s="13">
        <f t="shared" si="98"/>
        <v>7.3368862402812846E-2</v>
      </c>
      <c r="V269" s="5">
        <f t="shared" ca="1" si="99"/>
        <v>12.627544722</v>
      </c>
      <c r="W269" s="3">
        <f t="shared" ca="1" si="100"/>
        <v>8.0357177033918745</v>
      </c>
      <c r="X269" s="3">
        <f t="shared" ca="1" si="101"/>
        <v>-0.38154089537252445</v>
      </c>
      <c r="Y269" s="3">
        <f t="shared" ca="1" si="102"/>
        <v>-8.0266546925704922</v>
      </c>
      <c r="AJ269">
        <v>2.66</v>
      </c>
      <c r="AK269">
        <v>6.0708002938841199</v>
      </c>
    </row>
    <row r="270" spans="4:37" x14ac:dyDescent="0.2">
      <c r="D270" s="1">
        <f t="shared" si="103"/>
        <v>268</v>
      </c>
      <c r="E270" s="2">
        <f t="shared" si="104"/>
        <v>26.900000000000112</v>
      </c>
      <c r="F270" s="3">
        <f t="shared" ca="1" si="105"/>
        <v>33.154521867376026</v>
      </c>
      <c r="G270" s="3">
        <f t="shared" si="106"/>
        <v>696.57519990193032</v>
      </c>
      <c r="H270" s="3">
        <f t="shared" ca="1" si="91"/>
        <v>697.3637726743973</v>
      </c>
      <c r="I270" s="3">
        <f t="shared" ca="1" si="107"/>
        <v>888.54118604568055</v>
      </c>
      <c r="J270" s="3">
        <f t="shared" si="108"/>
        <v>22028.572092861807</v>
      </c>
      <c r="K270" s="3">
        <f t="shared" ca="1" si="109"/>
        <v>22046.637415045225</v>
      </c>
      <c r="L270" s="3">
        <f t="shared" si="92"/>
        <v>-9.1180997375034067</v>
      </c>
      <c r="M270" s="3">
        <f t="shared" ca="1" si="93"/>
        <v>1.523235748272193</v>
      </c>
      <c r="N270" s="3">
        <f t="shared" ca="1" si="94"/>
        <v>87.274979579448541</v>
      </c>
      <c r="O270" s="1">
        <f t="shared" ca="1" si="88"/>
        <v>97263246.287733689</v>
      </c>
      <c r="P270" s="1">
        <f t="shared" si="89"/>
        <v>-80343486.966999248</v>
      </c>
      <c r="Q270" s="1">
        <f t="shared" ca="1" si="95"/>
        <v>177606733.25473294</v>
      </c>
      <c r="R270" s="1">
        <f t="shared" ca="1" si="90"/>
        <v>278945.50906975893</v>
      </c>
      <c r="S270" s="3">
        <f t="shared" si="96"/>
        <v>250.73711272772618</v>
      </c>
      <c r="T270" s="13">
        <f t="shared" ca="1" si="97"/>
        <v>2.7812546977505486</v>
      </c>
      <c r="U270" s="13">
        <f t="shared" si="98"/>
        <v>7.2455346739674784E-2</v>
      </c>
      <c r="V270" s="5">
        <f t="shared" ca="1" si="99"/>
        <v>12.627544722</v>
      </c>
      <c r="W270" s="3">
        <f t="shared" ca="1" si="100"/>
        <v>7.9253118781670659</v>
      </c>
      <c r="X270" s="3">
        <f t="shared" ca="1" si="101"/>
        <v>-0.37679032990598044</v>
      </c>
      <c r="Y270" s="3">
        <f t="shared" ca="1" si="102"/>
        <v>-7.916350005747935</v>
      </c>
      <c r="AJ270">
        <v>2.67</v>
      </c>
      <c r="AK270">
        <v>6.0630645043448501</v>
      </c>
    </row>
    <row r="271" spans="4:37" x14ac:dyDescent="0.2">
      <c r="D271" s="1">
        <f t="shared" si="103"/>
        <v>269</v>
      </c>
      <c r="E271" s="2">
        <f t="shared" si="104"/>
        <v>27.000000000000114</v>
      </c>
      <c r="F271" s="3">
        <f t="shared" ca="1" si="105"/>
        <v>33.154521867376026</v>
      </c>
      <c r="G271" s="3">
        <f t="shared" si="106"/>
        <v>695.66338992817998</v>
      </c>
      <c r="H271" s="3">
        <f t="shared" ca="1" si="91"/>
        <v>696.45299511641224</v>
      </c>
      <c r="I271" s="3">
        <f t="shared" ca="1" si="107"/>
        <v>891.85663823241816</v>
      </c>
      <c r="J271" s="3">
        <f t="shared" si="108"/>
        <v>22098.184022353311</v>
      </c>
      <c r="K271" s="3">
        <f t="shared" ca="1" si="109"/>
        <v>22116.328253401014</v>
      </c>
      <c r="L271" s="3">
        <f t="shared" si="92"/>
        <v>-9.1159987040435393</v>
      </c>
      <c r="M271" s="3">
        <f t="shared" ca="1" si="93"/>
        <v>1.5231735044985115</v>
      </c>
      <c r="N271" s="3">
        <f t="shared" ca="1" si="94"/>
        <v>87.271413273915627</v>
      </c>
      <c r="O271" s="1">
        <f t="shared" ca="1" si="88"/>
        <v>97009354.881324276</v>
      </c>
      <c r="P271" s="1">
        <f t="shared" si="89"/>
        <v>-80578806.763795376</v>
      </c>
      <c r="Q271" s="1">
        <f t="shared" ca="1" si="95"/>
        <v>177588161.64511967</v>
      </c>
      <c r="R271" s="1">
        <f t="shared" ca="1" si="90"/>
        <v>278581.19804656488</v>
      </c>
      <c r="S271" s="3">
        <f t="shared" si="96"/>
        <v>250.45408732927683</v>
      </c>
      <c r="T271" s="13">
        <f t="shared" ca="1" si="97"/>
        <v>2.7807611468555193</v>
      </c>
      <c r="U271" s="13">
        <f t="shared" si="98"/>
        <v>7.1551786578536489E-2</v>
      </c>
      <c r="V271" s="5">
        <f t="shared" ca="1" si="99"/>
        <v>12.627544722</v>
      </c>
      <c r="W271" s="3">
        <f t="shared" ca="1" si="100"/>
        <v>7.8162570355356484</v>
      </c>
      <c r="X271" s="3">
        <f t="shared" ca="1" si="101"/>
        <v>-0.37209153614506679</v>
      </c>
      <c r="Y271" s="3">
        <f t="shared" ca="1" si="102"/>
        <v>-7.8073953361085628</v>
      </c>
      <c r="AJ271">
        <v>2.68</v>
      </c>
      <c r="AK271">
        <v>6.0553718543377002</v>
      </c>
    </row>
    <row r="272" spans="4:37" x14ac:dyDescent="0.2">
      <c r="D272" s="1">
        <f t="shared" si="103"/>
        <v>270</v>
      </c>
      <c r="E272" s="2">
        <f t="shared" si="104"/>
        <v>27.100000000000115</v>
      </c>
      <c r="F272" s="3">
        <f t="shared" ca="1" si="105"/>
        <v>33.154521867376026</v>
      </c>
      <c r="G272" s="3">
        <f t="shared" si="106"/>
        <v>694.75179005777568</v>
      </c>
      <c r="H272" s="3">
        <f t="shared" ca="1" si="91"/>
        <v>695.54243012826896</v>
      </c>
      <c r="I272" s="3">
        <f t="shared" ca="1" si="107"/>
        <v>895.17209041915578</v>
      </c>
      <c r="J272" s="3">
        <f t="shared" si="108"/>
        <v>22167.704781352611</v>
      </c>
      <c r="K272" s="3">
        <f t="shared" ca="1" si="109"/>
        <v>22185.928024629382</v>
      </c>
      <c r="L272" s="3">
        <f t="shared" si="92"/>
        <v>-9.1139004222995919</v>
      </c>
      <c r="M272" s="3">
        <f t="shared" ca="1" si="93"/>
        <v>1.5231111121137659</v>
      </c>
      <c r="N272" s="3">
        <f t="shared" ca="1" si="94"/>
        <v>87.267838453595942</v>
      </c>
      <c r="O272" s="1">
        <f t="shared" ca="1" si="88"/>
        <v>96755854.42174758</v>
      </c>
      <c r="P272" s="1">
        <f t="shared" si="89"/>
        <v>-80813701.587272897</v>
      </c>
      <c r="Q272" s="1">
        <f t="shared" ca="1" si="95"/>
        <v>177569556.00902048</v>
      </c>
      <c r="R272" s="1">
        <f t="shared" ca="1" si="90"/>
        <v>278216.97205130756</v>
      </c>
      <c r="S272" s="3">
        <f t="shared" si="96"/>
        <v>250.17143260816783</v>
      </c>
      <c r="T272" s="13">
        <f t="shared" ca="1" si="97"/>
        <v>2.7802632094195405</v>
      </c>
      <c r="U272" s="13">
        <f t="shared" si="98"/>
        <v>7.0658088758878357E-2</v>
      </c>
      <c r="V272" s="5">
        <f t="shared" ca="1" si="99"/>
        <v>12.627544722</v>
      </c>
      <c r="W272" s="3">
        <f t="shared" ca="1" si="100"/>
        <v>7.7085386519706587</v>
      </c>
      <c r="X272" s="3">
        <f t="shared" ca="1" si="101"/>
        <v>-0.36744402962611911</v>
      </c>
      <c r="Y272" s="3">
        <f t="shared" ca="1" si="102"/>
        <v>-7.6997761677868102</v>
      </c>
      <c r="AJ272">
        <v>2.69</v>
      </c>
      <c r="AK272">
        <v>6.04772170898684</v>
      </c>
    </row>
    <row r="273" spans="4:37" x14ac:dyDescent="0.2">
      <c r="D273" s="1">
        <f t="shared" si="103"/>
        <v>271</v>
      </c>
      <c r="E273" s="2">
        <f t="shared" si="104"/>
        <v>27.200000000000117</v>
      </c>
      <c r="F273" s="3">
        <f t="shared" ca="1" si="105"/>
        <v>33.154521867376026</v>
      </c>
      <c r="G273" s="3">
        <f t="shared" si="106"/>
        <v>693.8404000155457</v>
      </c>
      <c r="H273" s="3">
        <f t="shared" ca="1" si="91"/>
        <v>694.63207744387012</v>
      </c>
      <c r="I273" s="3">
        <f t="shared" ca="1" si="107"/>
        <v>898.4875426058934</v>
      </c>
      <c r="J273" s="3">
        <f t="shared" si="108"/>
        <v>22237.134390856278</v>
      </c>
      <c r="K273" s="3">
        <f t="shared" ca="1" si="109"/>
        <v>22255.436749974004</v>
      </c>
      <c r="L273" s="3">
        <f t="shared" si="92"/>
        <v>-9.1118048916378473</v>
      </c>
      <c r="M273" s="3">
        <f t="shared" ca="1" si="93"/>
        <v>1.5230485705716614</v>
      </c>
      <c r="N273" s="3">
        <f t="shared" ca="1" si="94"/>
        <v>87.264255087189113</v>
      </c>
      <c r="O273" s="1">
        <f t="shared" ca="1" si="88"/>
        <v>96502744.602797359</v>
      </c>
      <c r="P273" s="1">
        <f t="shared" si="89"/>
        <v>-81048171.967444971</v>
      </c>
      <c r="Q273" s="1">
        <f t="shared" ca="1" si="95"/>
        <v>177550916.57024235</v>
      </c>
      <c r="R273" s="1">
        <f t="shared" ca="1" si="90"/>
        <v>277852.83097754803</v>
      </c>
      <c r="S273" s="3">
        <f t="shared" si="96"/>
        <v>249.8891484790322</v>
      </c>
      <c r="T273" s="13">
        <f t="shared" ca="1" si="97"/>
        <v>2.779760872658124</v>
      </c>
      <c r="U273" s="13">
        <f t="shared" si="98"/>
        <v>6.9774160854089745E-2</v>
      </c>
      <c r="V273" s="5">
        <f t="shared" ca="1" si="99"/>
        <v>12.627544722</v>
      </c>
      <c r="W273" s="3">
        <f t="shared" ca="1" si="100"/>
        <v>7.6021423392593466</v>
      </c>
      <c r="X273" s="3">
        <f t="shared" ca="1" si="101"/>
        <v>-0.36284732970202516</v>
      </c>
      <c r="Y273" s="3">
        <f t="shared" ca="1" si="102"/>
        <v>-7.5934781201823238</v>
      </c>
      <c r="AJ273">
        <v>2.7</v>
      </c>
      <c r="AK273">
        <v>6.0401127929753402</v>
      </c>
    </row>
    <row r="274" spans="4:37" x14ac:dyDescent="0.2">
      <c r="D274" s="1">
        <f t="shared" si="103"/>
        <v>272</v>
      </c>
      <c r="E274" s="2">
        <f t="shared" si="104"/>
        <v>27.300000000000118</v>
      </c>
      <c r="F274" s="3">
        <f t="shared" ca="1" si="105"/>
        <v>33.154521867376026</v>
      </c>
      <c r="G274" s="3">
        <f t="shared" si="106"/>
        <v>692.92921952638187</v>
      </c>
      <c r="H274" s="3">
        <f t="shared" ca="1" si="91"/>
        <v>693.72193679722648</v>
      </c>
      <c r="I274" s="3">
        <f t="shared" ca="1" si="107"/>
        <v>901.80299479263101</v>
      </c>
      <c r="J274" s="3">
        <f t="shared" si="108"/>
        <v>22306.472871833375</v>
      </c>
      <c r="K274" s="3">
        <f t="shared" ca="1" si="109"/>
        <v>22324.854450651957</v>
      </c>
      <c r="L274" s="3">
        <f t="shared" si="92"/>
        <v>-9.1097121114254129</v>
      </c>
      <c r="M274" s="3">
        <f t="shared" ca="1" si="93"/>
        <v>1.5229858793232152</v>
      </c>
      <c r="N274" s="3">
        <f t="shared" ca="1" si="94"/>
        <v>87.260663143240734</v>
      </c>
      <c r="O274" s="1">
        <f t="shared" ca="1" si="88"/>
        <v>96250025.118739024</v>
      </c>
      <c r="P274" s="1">
        <f t="shared" si="89"/>
        <v>-81282218.433489159</v>
      </c>
      <c r="Q274" s="1">
        <f t="shared" ca="1" si="95"/>
        <v>177532243.55222818</v>
      </c>
      <c r="R274" s="1">
        <f t="shared" ca="1" si="90"/>
        <v>277488.77471889061</v>
      </c>
      <c r="S274" s="3">
        <f t="shared" si="96"/>
        <v>249.60723485661475</v>
      </c>
      <c r="T274" s="13">
        <f t="shared" ca="1" si="97"/>
        <v>2.7792541237666066</v>
      </c>
      <c r="U274" s="13">
        <f t="shared" si="98"/>
        <v>6.8899911166708808E-2</v>
      </c>
      <c r="V274" s="5">
        <f t="shared" ca="1" si="99"/>
        <v>12.627544722</v>
      </c>
      <c r="W274" s="3">
        <f t="shared" ca="1" si="100"/>
        <v>7.4970538434261664</v>
      </c>
      <c r="X274" s="3">
        <f t="shared" ca="1" si="101"/>
        <v>-0.35830095951747665</v>
      </c>
      <c r="Y274" s="3">
        <f t="shared" ca="1" si="102"/>
        <v>-7.4884869468831887</v>
      </c>
      <c r="AJ274">
        <v>2.71</v>
      </c>
      <c r="AK274">
        <v>6.0325444807946198</v>
      </c>
    </row>
    <row r="275" spans="4:37" x14ac:dyDescent="0.2">
      <c r="D275" s="1">
        <f t="shared" si="103"/>
        <v>273</v>
      </c>
      <c r="E275" s="2">
        <f t="shared" si="104"/>
        <v>27.400000000000119</v>
      </c>
      <c r="F275" s="3">
        <f t="shared" ca="1" si="105"/>
        <v>33.154521867376026</v>
      </c>
      <c r="G275" s="3">
        <f t="shared" si="106"/>
        <v>692.01824831523936</v>
      </c>
      <c r="H275" s="3">
        <f t="shared" ca="1" si="91"/>
        <v>692.81200792245693</v>
      </c>
      <c r="I275" s="3">
        <f t="shared" ca="1" si="107"/>
        <v>905.11844697936863</v>
      </c>
      <c r="J275" s="3">
        <f t="shared" si="108"/>
        <v>22375.720245225457</v>
      </c>
      <c r="K275" s="3">
        <f t="shared" ca="1" si="109"/>
        <v>22394.18114785372</v>
      </c>
      <c r="L275" s="3">
        <f t="shared" si="92"/>
        <v>-9.1076220810302289</v>
      </c>
      <c r="M275" s="3">
        <f t="shared" ca="1" si="93"/>
        <v>1.5229230378167407</v>
      </c>
      <c r="N275" s="3">
        <f t="shared" ca="1" si="94"/>
        <v>87.257062590141501</v>
      </c>
      <c r="O275" s="1">
        <f t="shared" ca="1" si="88"/>
        <v>95997695.664309308</v>
      </c>
      <c r="P275" s="1">
        <f t="shared" si="89"/>
        <v>-81515841.513748199</v>
      </c>
      <c r="Q275" s="1">
        <f t="shared" ca="1" si="95"/>
        <v>177513537.17805749</v>
      </c>
      <c r="R275" s="1">
        <f t="shared" ca="1" si="90"/>
        <v>277124.80316898279</v>
      </c>
      <c r="S275" s="3">
        <f t="shared" si="96"/>
        <v>249.32569165577218</v>
      </c>
      <c r="T275" s="13">
        <f t="shared" ca="1" si="97"/>
        <v>2.7787429499202094</v>
      </c>
      <c r="U275" s="13">
        <f t="shared" si="98"/>
        <v>6.803524872368763E-2</v>
      </c>
      <c r="V275" s="5">
        <f t="shared" ca="1" si="99"/>
        <v>12.627544722</v>
      </c>
      <c r="W275" s="3">
        <f t="shared" ca="1" si="100"/>
        <v>7.3932590436630115</v>
      </c>
      <c r="X275" s="3">
        <f t="shared" ca="1" si="101"/>
        <v>-0.35380444598433763</v>
      </c>
      <c r="Y275" s="3">
        <f t="shared" ca="1" si="102"/>
        <v>-7.3847885345964119</v>
      </c>
      <c r="AJ275">
        <v>2.72</v>
      </c>
      <c r="AK275">
        <v>6.0250158236573403</v>
      </c>
    </row>
    <row r="276" spans="4:37" x14ac:dyDescent="0.2">
      <c r="D276" s="1">
        <f t="shared" si="103"/>
        <v>274</v>
      </c>
      <c r="E276" s="2">
        <f t="shared" si="104"/>
        <v>27.500000000000121</v>
      </c>
      <c r="F276" s="3">
        <f t="shared" ca="1" si="105"/>
        <v>33.154521867376026</v>
      </c>
      <c r="G276" s="3">
        <f t="shared" si="106"/>
        <v>691.10748610713631</v>
      </c>
      <c r="H276" s="3">
        <f t="shared" ca="1" si="91"/>
        <v>691.90229055378904</v>
      </c>
      <c r="I276" s="3">
        <f t="shared" ca="1" si="107"/>
        <v>908.43389916610624</v>
      </c>
      <c r="J276" s="3">
        <f t="shared" si="108"/>
        <v>22444.876531946578</v>
      </c>
      <c r="K276" s="3">
        <f t="shared" ca="1" si="109"/>
        <v>22463.416862743194</v>
      </c>
      <c r="L276" s="3">
        <f t="shared" si="92"/>
        <v>-9.105534799821065</v>
      </c>
      <c r="M276" s="3">
        <f t="shared" ca="1" si="93"/>
        <v>1.5228600454978303</v>
      </c>
      <c r="N276" s="3">
        <f t="shared" ca="1" si="94"/>
        <v>87.253453396126204</v>
      </c>
      <c r="O276" s="1">
        <f t="shared" ca="1" si="88"/>
        <v>95745755.934715986</v>
      </c>
      <c r="P276" s="1">
        <f t="shared" si="89"/>
        <v>-81749041.735730678</v>
      </c>
      <c r="Q276" s="1">
        <f t="shared" ca="1" si="95"/>
        <v>177494797.67044666</v>
      </c>
      <c r="R276" s="1">
        <f t="shared" ca="1" si="90"/>
        <v>276760.91622151562</v>
      </c>
      <c r="S276" s="3">
        <f t="shared" si="96"/>
        <v>249.04451879147291</v>
      </c>
      <c r="T276" s="13">
        <f t="shared" ca="1" si="97"/>
        <v>2.778227338274105</v>
      </c>
      <c r="U276" s="13">
        <f t="shared" si="98"/>
        <v>6.7180083271681665E-2</v>
      </c>
      <c r="V276" s="5">
        <f t="shared" ca="1" si="99"/>
        <v>12.627544722</v>
      </c>
      <c r="W276" s="3">
        <f t="shared" ca="1" si="100"/>
        <v>7.290743951266613</v>
      </c>
      <c r="X276" s="3">
        <f t="shared" ca="1" si="101"/>
        <v>-0.34935731975715606</v>
      </c>
      <c r="Y276" s="3">
        <f t="shared" ca="1" si="102"/>
        <v>-7.2823689020855573</v>
      </c>
      <c r="AJ276">
        <v>2.73</v>
      </c>
      <c r="AK276">
        <v>6.0175271048188703</v>
      </c>
    </row>
    <row r="277" spans="4:37" x14ac:dyDescent="0.2">
      <c r="D277" s="1">
        <f t="shared" si="103"/>
        <v>275</v>
      </c>
      <c r="E277" s="2">
        <f t="shared" si="104"/>
        <v>27.600000000000122</v>
      </c>
      <c r="F277" s="3">
        <f t="shared" ca="1" si="105"/>
        <v>33.154521867376026</v>
      </c>
      <c r="G277" s="3">
        <f t="shared" si="106"/>
        <v>690.19693262715418</v>
      </c>
      <c r="H277" s="3">
        <f t="shared" ca="1" si="91"/>
        <v>690.99278442555874</v>
      </c>
      <c r="I277" s="3">
        <f t="shared" ca="1" si="107"/>
        <v>911.74935135284386</v>
      </c>
      <c r="J277" s="3">
        <f t="shared" si="108"/>
        <v>22513.941752883293</v>
      </c>
      <c r="K277" s="3">
        <f t="shared" ca="1" si="109"/>
        <v>22532.5616164577</v>
      </c>
      <c r="L277" s="3">
        <f t="shared" si="92"/>
        <v>-9.1034502671675224</v>
      </c>
      <c r="M277" s="3">
        <f t="shared" ca="1" si="93"/>
        <v>1.5227969018093386</v>
      </c>
      <c r="N277" s="3">
        <f t="shared" ca="1" si="94"/>
        <v>87.24983552927273</v>
      </c>
      <c r="O277" s="1">
        <f t="shared" ca="1" si="88"/>
        <v>95494205.625637338</v>
      </c>
      <c r="P277" s="1">
        <f t="shared" si="89"/>
        <v>-81981819.626111776</v>
      </c>
      <c r="Q277" s="1">
        <f t="shared" ca="1" si="95"/>
        <v>177476025.2517491</v>
      </c>
      <c r="R277" s="1">
        <f t="shared" ca="1" si="90"/>
        <v>276397.11377022351</v>
      </c>
      <c r="S277" s="3">
        <f t="shared" si="96"/>
        <v>248.76371617879724</v>
      </c>
      <c r="T277" s="13">
        <f t="shared" ca="1" si="97"/>
        <v>2.7777072759634782</v>
      </c>
      <c r="U277" s="13">
        <f t="shared" si="98"/>
        <v>6.6334325272364644E-2</v>
      </c>
      <c r="V277" s="5">
        <f t="shared" ca="1" si="99"/>
        <v>12.627544722</v>
      </c>
      <c r="W277" s="3">
        <f t="shared" ca="1" si="100"/>
        <v>7.1894947085831484</v>
      </c>
      <c r="X277" s="3">
        <f t="shared" ca="1" si="101"/>
        <v>-0.34495911520879835</v>
      </c>
      <c r="Y277" s="3">
        <f t="shared" ca="1" si="102"/>
        <v>-7.1812141991155967</v>
      </c>
      <c r="AJ277">
        <v>2.74</v>
      </c>
      <c r="AK277">
        <v>6.0100750592027801</v>
      </c>
    </row>
    <row r="278" spans="4:37" x14ac:dyDescent="0.2">
      <c r="D278" s="1">
        <f t="shared" si="103"/>
        <v>276</v>
      </c>
      <c r="E278" s="2">
        <f t="shared" si="104"/>
        <v>27.700000000000124</v>
      </c>
      <c r="F278" s="3">
        <f t="shared" ca="1" si="105"/>
        <v>33.154521867376026</v>
      </c>
      <c r="G278" s="3">
        <f t="shared" si="106"/>
        <v>689.28658760043743</v>
      </c>
      <c r="H278" s="3">
        <f t="shared" ca="1" si="91"/>
        <v>690.08348927221107</v>
      </c>
      <c r="I278" s="3">
        <f t="shared" ca="1" si="107"/>
        <v>915.06480353958148</v>
      </c>
      <c r="J278" s="3">
        <f t="shared" si="108"/>
        <v>22582.915928894672</v>
      </c>
      <c r="K278" s="3">
        <f t="shared" ca="1" si="109"/>
        <v>22601.615430108006</v>
      </c>
      <c r="L278" s="3">
        <f t="shared" si="92"/>
        <v>-9.10136848244003</v>
      </c>
      <c r="M278" s="3">
        <f t="shared" ca="1" si="93"/>
        <v>1.5227336061913659</v>
      </c>
      <c r="N278" s="3">
        <f t="shared" ca="1" si="94"/>
        <v>87.246208957501224</v>
      </c>
      <c r="O278" s="1">
        <f t="shared" ca="1" si="88"/>
        <v>95243044.433221966</v>
      </c>
      <c r="P278" s="1">
        <f t="shared" si="89"/>
        <v>-82214175.71073395</v>
      </c>
      <c r="Q278" s="1">
        <f t="shared" ca="1" si="95"/>
        <v>177457220.14395592</v>
      </c>
      <c r="R278" s="1">
        <f t="shared" ca="1" si="90"/>
        <v>276033.3957088844</v>
      </c>
      <c r="S278" s="3">
        <f t="shared" si="96"/>
        <v>248.4832837329372</v>
      </c>
      <c r="T278" s="13">
        <f t="shared" ca="1" si="97"/>
        <v>2.7771827501035977</v>
      </c>
      <c r="U278" s="13">
        <f t="shared" si="98"/>
        <v>6.5497885897766894E-2</v>
      </c>
      <c r="V278" s="5">
        <f t="shared" ca="1" si="99"/>
        <v>12.627544722</v>
      </c>
      <c r="W278" s="3">
        <f t="shared" ca="1" si="100"/>
        <v>7.0894975879598396</v>
      </c>
      <c r="X278" s="3">
        <f t="shared" ca="1" si="101"/>
        <v>-0.34060937040620382</v>
      </c>
      <c r="Y278" s="3">
        <f t="shared" ca="1" si="102"/>
        <v>-7.0813107054047473</v>
      </c>
      <c r="AJ278">
        <v>2.75</v>
      </c>
      <c r="AK278">
        <v>6.0026601897351801</v>
      </c>
    </row>
    <row r="279" spans="4:37" x14ac:dyDescent="0.2">
      <c r="D279" s="1">
        <f t="shared" si="103"/>
        <v>277</v>
      </c>
      <c r="E279" s="2">
        <f t="shared" si="104"/>
        <v>27.800000000000125</v>
      </c>
      <c r="F279" s="3">
        <f t="shared" ca="1" si="105"/>
        <v>33.154521867376026</v>
      </c>
      <c r="G279" s="3">
        <f t="shared" si="106"/>
        <v>688.37645075219348</v>
      </c>
      <c r="H279" s="3">
        <f t="shared" ca="1" si="91"/>
        <v>689.17440482829988</v>
      </c>
      <c r="I279" s="3">
        <f t="shared" ca="1" si="107"/>
        <v>918.38025572631909</v>
      </c>
      <c r="J279" s="3">
        <f t="shared" si="108"/>
        <v>22651.799080812303</v>
      </c>
      <c r="K279" s="3">
        <f t="shared" ca="1" si="109"/>
        <v>22670.578324778329</v>
      </c>
      <c r="L279" s="3">
        <f t="shared" si="92"/>
        <v>-9.0992894450098483</v>
      </c>
      <c r="M279" s="3">
        <f t="shared" ca="1" si="93"/>
        <v>1.5226701580812405</v>
      </c>
      <c r="N279" s="3">
        <f t="shared" ca="1" si="94"/>
        <v>87.242573648572957</v>
      </c>
      <c r="O279" s="1">
        <f t="shared" ca="1" si="88"/>
        <v>94992272.05408828</v>
      </c>
      <c r="P279" s="1">
        <f t="shared" si="89"/>
        <v>-82446110.514607668</v>
      </c>
      <c r="Q279" s="1">
        <f t="shared" ca="1" si="95"/>
        <v>177438382.56869596</v>
      </c>
      <c r="R279" s="1">
        <f t="shared" ca="1" si="90"/>
        <v>275669.76193131995</v>
      </c>
      <c r="S279" s="3">
        <f t="shared" si="96"/>
        <v>248.20322136919657</v>
      </c>
      <c r="T279" s="13">
        <f t="shared" ca="1" si="97"/>
        <v>2.7766537477898758</v>
      </c>
      <c r="U279" s="13">
        <f t="shared" si="98"/>
        <v>6.4670677025639417E-2</v>
      </c>
      <c r="V279" s="5">
        <f t="shared" ca="1" si="99"/>
        <v>12.627544722</v>
      </c>
      <c r="W279" s="3">
        <f t="shared" ca="1" si="100"/>
        <v>6.9907389907037523</v>
      </c>
      <c r="X279" s="3">
        <f t="shared" ca="1" si="101"/>
        <v>-0.33630762708628209</v>
      </c>
      <c r="Y279" s="3">
        <f t="shared" ca="1" si="102"/>
        <v>-6.9826448295835091</v>
      </c>
      <c r="AJ279">
        <v>2.76</v>
      </c>
      <c r="AK279">
        <v>5.9952824683604504</v>
      </c>
    </row>
    <row r="280" spans="4:37" x14ac:dyDescent="0.2">
      <c r="D280" s="1">
        <f t="shared" si="103"/>
        <v>278</v>
      </c>
      <c r="E280" s="2">
        <f t="shared" si="104"/>
        <v>27.900000000000126</v>
      </c>
      <c r="F280" s="3">
        <f t="shared" ca="1" si="105"/>
        <v>33.154521867376026</v>
      </c>
      <c r="G280" s="3">
        <f t="shared" si="106"/>
        <v>687.46652180769252</v>
      </c>
      <c r="H280" s="3">
        <f t="shared" ca="1" si="91"/>
        <v>688.26553082848841</v>
      </c>
      <c r="I280" s="3">
        <f t="shared" ca="1" si="107"/>
        <v>921.69570791305671</v>
      </c>
      <c r="J280" s="3">
        <f t="shared" si="108"/>
        <v>22720.591229440295</v>
      </c>
      <c r="K280" s="3">
        <f t="shared" ca="1" si="109"/>
        <v>22739.450321526343</v>
      </c>
      <c r="L280" s="3">
        <f t="shared" si="92"/>
        <v>-9.0972131542490651</v>
      </c>
      <c r="M280" s="3">
        <f t="shared" ca="1" si="93"/>
        <v>1.5226065569135028</v>
      </c>
      <c r="N280" s="3">
        <f t="shared" ca="1" si="94"/>
        <v>87.238929570089482</v>
      </c>
      <c r="O280" s="1">
        <f t="shared" ca="1" si="88"/>
        <v>94741888.185324177</v>
      </c>
      <c r="P280" s="1">
        <f t="shared" si="89"/>
        <v>-82677624.561912075</v>
      </c>
      <c r="Q280" s="1">
        <f t="shared" ca="1" si="95"/>
        <v>177419512.74723625</v>
      </c>
      <c r="R280" s="1">
        <f t="shared" ca="1" si="90"/>
        <v>275306.21233139536</v>
      </c>
      <c r="S280" s="3">
        <f t="shared" si="96"/>
        <v>247.92352900299085</v>
      </c>
      <c r="T280" s="13">
        <f t="shared" ca="1" si="97"/>
        <v>2.7761202560979417</v>
      </c>
      <c r="U280" s="13">
        <f t="shared" si="98"/>
        <v>6.3852611234841331E-2</v>
      </c>
      <c r="V280" s="5">
        <f t="shared" ca="1" si="99"/>
        <v>12.627544722</v>
      </c>
      <c r="W280" s="3">
        <f t="shared" ca="1" si="100"/>
        <v>6.8932054460475047</v>
      </c>
      <c r="X280" s="3">
        <f t="shared" ca="1" si="101"/>
        <v>-0.33205343063191739</v>
      </c>
      <c r="Y280" s="3">
        <f t="shared" ca="1" si="102"/>
        <v>-6.8852031081606118</v>
      </c>
      <c r="AJ280">
        <v>2.77</v>
      </c>
      <c r="AK280">
        <v>5.9879391809059896</v>
      </c>
    </row>
    <row r="281" spans="4:37" x14ac:dyDescent="0.2">
      <c r="D281" s="1">
        <f t="shared" si="103"/>
        <v>279</v>
      </c>
      <c r="E281" s="2">
        <f t="shared" si="104"/>
        <v>28.000000000000128</v>
      </c>
      <c r="F281" s="3">
        <f t="shared" ca="1" si="105"/>
        <v>33.154521867376026</v>
      </c>
      <c r="G281" s="3">
        <f t="shared" si="106"/>
        <v>686.5568004922676</v>
      </c>
      <c r="H281" s="3">
        <f t="shared" ca="1" si="91"/>
        <v>687.35686700754923</v>
      </c>
      <c r="I281" s="3">
        <f t="shared" ca="1" si="107"/>
        <v>925.01116009979432</v>
      </c>
      <c r="J281" s="3">
        <f t="shared" si="108"/>
        <v>22789.292395555294</v>
      </c>
      <c r="K281" s="3">
        <f t="shared" ca="1" si="109"/>
        <v>22808.231441383199</v>
      </c>
      <c r="L281" s="3">
        <f t="shared" si="92"/>
        <v>-9.0951396095305963</v>
      </c>
      <c r="M281" s="3">
        <f t="shared" ca="1" si="93"/>
        <v>1.5225428021198861</v>
      </c>
      <c r="N281" s="3">
        <f t="shared" ca="1" si="94"/>
        <v>87.235276689491528</v>
      </c>
      <c r="O281" s="1">
        <f t="shared" ca="1" si="88"/>
        <v>94491892.52448675</v>
      </c>
      <c r="P281" s="1">
        <f t="shared" si="89"/>
        <v>-82908718.37599574</v>
      </c>
      <c r="Q281" s="1">
        <f t="shared" ca="1" si="95"/>
        <v>177400610.90048248</v>
      </c>
      <c r="R281" s="1">
        <f t="shared" ca="1" si="90"/>
        <v>274942.74680301966</v>
      </c>
      <c r="S281" s="3">
        <f t="shared" si="96"/>
        <v>247.64420654984713</v>
      </c>
      <c r="T281" s="13">
        <f t="shared" ca="1" si="97"/>
        <v>2.7755822620837063</v>
      </c>
      <c r="U281" s="13">
        <f t="shared" si="98"/>
        <v>6.3043601800752067E-2</v>
      </c>
      <c r="V281" s="5">
        <f t="shared" ca="1" si="99"/>
        <v>12.627544722</v>
      </c>
      <c r="W281" s="3">
        <f t="shared" ca="1" si="100"/>
        <v>6.796883610122034</v>
      </c>
      <c r="X281" s="3">
        <f t="shared" ca="1" si="101"/>
        <v>-0.32784633004812275</v>
      </c>
      <c r="Y281" s="3">
        <f t="shared" ca="1" si="102"/>
        <v>-6.7889722044960177</v>
      </c>
      <c r="AJ281">
        <v>2.78</v>
      </c>
      <c r="AK281">
        <v>5.9806312100527004</v>
      </c>
    </row>
    <row r="282" spans="4:37" x14ac:dyDescent="0.2">
      <c r="D282" s="1">
        <f t="shared" si="103"/>
        <v>280</v>
      </c>
      <c r="E282" s="2">
        <f t="shared" si="104"/>
        <v>28.100000000000129</v>
      </c>
      <c r="F282" s="3">
        <f t="shared" ca="1" si="105"/>
        <v>33.154521867376026</v>
      </c>
      <c r="G282" s="3">
        <f t="shared" si="106"/>
        <v>685.64728653131453</v>
      </c>
      <c r="H282" s="3">
        <f t="shared" ca="1" si="91"/>
        <v>686.44841310036463</v>
      </c>
      <c r="I282" s="3">
        <f t="shared" ca="1" si="107"/>
        <v>928.32661228653194</v>
      </c>
      <c r="J282" s="3">
        <f t="shared" si="108"/>
        <v>22857.902599906472</v>
      </c>
      <c r="K282" s="3">
        <f t="shared" ca="1" si="109"/>
        <v>22876.921705353525</v>
      </c>
      <c r="L282" s="3">
        <f t="shared" si="92"/>
        <v>-9.0930688102281909</v>
      </c>
      <c r="M282" s="3">
        <f t="shared" ca="1" si="93"/>
        <v>1.5224788931293012</v>
      </c>
      <c r="N282" s="3">
        <f t="shared" ca="1" si="94"/>
        <v>87.231614974058061</v>
      </c>
      <c r="O282" s="1">
        <f t="shared" ca="1" si="88"/>
        <v>94242284.769601777</v>
      </c>
      <c r="P282" s="1">
        <f t="shared" si="89"/>
        <v>-83139392.479377374</v>
      </c>
      <c r="Q282" s="1">
        <f t="shared" ca="1" si="95"/>
        <v>177381677.24897915</v>
      </c>
      <c r="R282" s="1">
        <f t="shared" ca="1" si="90"/>
        <v>274579.36524014582</v>
      </c>
      <c r="S282" s="3">
        <f t="shared" si="96"/>
        <v>247.36525392540426</v>
      </c>
      <c r="T282" s="13">
        <f t="shared" ca="1" si="97"/>
        <v>2.7750397527834316</v>
      </c>
      <c r="U282" s="13">
        <f t="shared" si="98"/>
        <v>6.2243562690707979E-2</v>
      </c>
      <c r="V282" s="5">
        <f t="shared" ca="1" si="99"/>
        <v>12.627544722</v>
      </c>
      <c r="W282" s="3">
        <f t="shared" ca="1" si="100"/>
        <v>6.701760264936313</v>
      </c>
      <c r="X282" s="3">
        <f t="shared" ca="1" si="101"/>
        <v>-0.32368587793829828</v>
      </c>
      <c r="Y282" s="3">
        <f t="shared" ca="1" si="102"/>
        <v>-6.6939389077808711</v>
      </c>
      <c r="AJ282">
        <v>2.79</v>
      </c>
      <c r="AK282">
        <v>5.9733569531120896</v>
      </c>
    </row>
    <row r="283" spans="4:37" x14ac:dyDescent="0.2">
      <c r="D283" s="1">
        <f t="shared" si="103"/>
        <v>281</v>
      </c>
      <c r="E283" s="2">
        <f t="shared" si="104"/>
        <v>28.200000000000131</v>
      </c>
      <c r="F283" s="3">
        <f t="shared" ca="1" si="105"/>
        <v>33.154521867376026</v>
      </c>
      <c r="G283" s="3">
        <f t="shared" si="106"/>
        <v>684.73797965029166</v>
      </c>
      <c r="H283" s="3">
        <f t="shared" ca="1" si="91"/>
        <v>685.54016884192686</v>
      </c>
      <c r="I283" s="3">
        <f t="shared" ca="1" si="107"/>
        <v>931.64206447326956</v>
      </c>
      <c r="J283" s="3">
        <f t="shared" si="108"/>
        <v>22926.421863215553</v>
      </c>
      <c r="K283" s="3">
        <f t="shared" ca="1" si="109"/>
        <v>22945.521134415449</v>
      </c>
      <c r="L283" s="3">
        <f t="shared" si="92"/>
        <v>-9.0910007557164221</v>
      </c>
      <c r="M283" s="3">
        <f t="shared" ca="1" si="93"/>
        <v>1.5224148293678179</v>
      </c>
      <c r="N283" s="3">
        <f t="shared" ca="1" si="94"/>
        <v>87.227944390905336</v>
      </c>
      <c r="O283" s="1">
        <f t="shared" ca="1" si="88"/>
        <v>93993064.619163513</v>
      </c>
      <c r="P283" s="1">
        <f t="shared" si="89"/>
        <v>-83369647.393746451</v>
      </c>
      <c r="Q283" s="1">
        <f t="shared" ca="1" si="95"/>
        <v>177362712.01290995</v>
      </c>
      <c r="R283" s="1">
        <f t="shared" ca="1" si="90"/>
        <v>274216.06753677072</v>
      </c>
      <c r="S283" s="3">
        <f t="shared" si="96"/>
        <v>247.08667104541274</v>
      </c>
      <c r="T283" s="13">
        <f t="shared" ca="1" si="97"/>
        <v>2.7744927152138024</v>
      </c>
      <c r="U283" s="13">
        <f t="shared" si="98"/>
        <v>6.1452408559462261E-2</v>
      </c>
      <c r="V283" s="5">
        <f t="shared" ca="1" si="99"/>
        <v>12.627544722</v>
      </c>
      <c r="W283" s="3">
        <f t="shared" ca="1" si="100"/>
        <v>6.6078223173639081</v>
      </c>
      <c r="X283" s="3">
        <f t="shared" ca="1" si="101"/>
        <v>-0.3195716304806237</v>
      </c>
      <c r="Y283" s="3">
        <f t="shared" ca="1" si="102"/>
        <v>-6.6000901320242962</v>
      </c>
      <c r="AJ283">
        <v>2.8</v>
      </c>
      <c r="AK283">
        <v>5.9661155014809397</v>
      </c>
    </row>
    <row r="284" spans="4:37" x14ac:dyDescent="0.2">
      <c r="D284" s="1">
        <f t="shared" si="103"/>
        <v>282</v>
      </c>
      <c r="E284" s="2">
        <f t="shared" si="104"/>
        <v>28.300000000000132</v>
      </c>
      <c r="F284" s="3">
        <f t="shared" ca="1" si="105"/>
        <v>33.154521867376026</v>
      </c>
      <c r="G284" s="3">
        <f t="shared" si="106"/>
        <v>683.82887957472008</v>
      </c>
      <c r="H284" s="3">
        <f t="shared" ca="1" si="91"/>
        <v>684.63213396733818</v>
      </c>
      <c r="I284" s="3">
        <f t="shared" ca="1" si="107"/>
        <v>934.95751666000717</v>
      </c>
      <c r="J284" s="3">
        <f t="shared" si="108"/>
        <v>22994.850206176805</v>
      </c>
      <c r="K284" s="3">
        <f t="shared" ca="1" si="109"/>
        <v>23014.029749520596</v>
      </c>
      <c r="L284" s="3">
        <f t="shared" si="92"/>
        <v>-9.0889354453706943</v>
      </c>
      <c r="M284" s="3">
        <f t="shared" ca="1" si="93"/>
        <v>1.5223506102586468</v>
      </c>
      <c r="N284" s="3">
        <f t="shared" ca="1" si="94"/>
        <v>87.224264906985752</v>
      </c>
      <c r="O284" s="1">
        <f t="shared" ca="1" si="88"/>
        <v>93744231.772134259</v>
      </c>
      <c r="P284" s="1">
        <f t="shared" si="89"/>
        <v>-83599483.639963984</v>
      </c>
      <c r="Q284" s="1">
        <f t="shared" ca="1" si="95"/>
        <v>177343715.41209823</v>
      </c>
      <c r="R284" s="1">
        <f t="shared" ca="1" si="90"/>
        <v>273852.85358693526</v>
      </c>
      <c r="S284" s="3">
        <f t="shared" si="96"/>
        <v>246.80845782573459</v>
      </c>
      <c r="T284" s="13">
        <f t="shared" ca="1" si="97"/>
        <v>2.7739411363719966</v>
      </c>
      <c r="U284" s="13">
        <f t="shared" si="98"/>
        <v>6.0670054744669667E-2</v>
      </c>
      <c r="V284" s="5">
        <f t="shared" ca="1" si="99"/>
        <v>12.627544722</v>
      </c>
      <c r="W284" s="3">
        <f t="shared" ca="1" si="100"/>
        <v>6.5150567981364826</v>
      </c>
      <c r="X284" s="3">
        <f t="shared" ca="1" si="101"/>
        <v>-0.31550314740458468</v>
      </c>
      <c r="Y284" s="3">
        <f t="shared" ca="1" si="102"/>
        <v>-6.5074129150471309</v>
      </c>
      <c r="AJ284">
        <v>2.81</v>
      </c>
      <c r="AK284">
        <v>5.9589069543140303</v>
      </c>
    </row>
    <row r="285" spans="4:37" x14ac:dyDescent="0.2">
      <c r="D285" s="1">
        <f t="shared" si="103"/>
        <v>283</v>
      </c>
      <c r="E285" s="2">
        <f t="shared" si="104"/>
        <v>28.400000000000134</v>
      </c>
      <c r="F285" s="3">
        <f t="shared" ca="1" si="105"/>
        <v>33.154521867376026</v>
      </c>
      <c r="G285" s="3">
        <f t="shared" si="106"/>
        <v>682.91998603018305</v>
      </c>
      <c r="H285" s="3">
        <f t="shared" ca="1" si="91"/>
        <v>683.72430821181115</v>
      </c>
      <c r="I285" s="3">
        <f t="shared" ca="1" si="107"/>
        <v>938.27296884674479</v>
      </c>
      <c r="J285" s="3">
        <f t="shared" si="108"/>
        <v>23063.18764945705</v>
      </c>
      <c r="K285" s="3">
        <f t="shared" ca="1" si="109"/>
        <v>23082.447571594112</v>
      </c>
      <c r="L285" s="3">
        <f t="shared" si="92"/>
        <v>-9.0868728785672399</v>
      </c>
      <c r="M285" s="3">
        <f t="shared" ca="1" si="93"/>
        <v>1.5222862352221227</v>
      </c>
      <c r="N285" s="3">
        <f t="shared" ca="1" si="94"/>
        <v>87.220576489086909</v>
      </c>
      <c r="O285" s="1">
        <f t="shared" ca="1" si="88"/>
        <v>93495785.927943945</v>
      </c>
      <c r="P285" s="1">
        <f t="shared" si="89"/>
        <v>-83828901.738063276</v>
      </c>
      <c r="Q285" s="1">
        <f t="shared" ca="1" si="95"/>
        <v>177324687.66600722</v>
      </c>
      <c r="R285" s="1">
        <f t="shared" ca="1" si="90"/>
        <v>273489.72328472446</v>
      </c>
      <c r="S285" s="3">
        <f t="shared" si="96"/>
        <v>246.53061418234353</v>
      </c>
      <c r="T285" s="13">
        <f t="shared" ca="1" si="97"/>
        <v>2.7733850032357537</v>
      </c>
      <c r="U285" s="13">
        <f t="shared" si="98"/>
        <v>5.9896417262394412E-2</v>
      </c>
      <c r="V285" s="5">
        <f t="shared" ca="1" si="99"/>
        <v>12.627544722</v>
      </c>
      <c r="W285" s="3">
        <f t="shared" ca="1" si="100"/>
        <v>6.4234508608440715</v>
      </c>
      <c r="X285" s="3">
        <f t="shared" ca="1" si="101"/>
        <v>-0.31147999196760284</v>
      </c>
      <c r="Y285" s="3">
        <f t="shared" ca="1" si="102"/>
        <v>-6.4158944174824377</v>
      </c>
      <c r="AJ285">
        <v>2.82</v>
      </c>
      <c r="AK285">
        <v>5.95172951655936</v>
      </c>
    </row>
    <row r="286" spans="4:37" x14ac:dyDescent="0.2">
      <c r="D286" s="1">
        <f t="shared" si="103"/>
        <v>284</v>
      </c>
      <c r="E286" s="2">
        <f t="shared" si="104"/>
        <v>28.500000000000135</v>
      </c>
      <c r="F286" s="3">
        <f t="shared" ca="1" si="105"/>
        <v>33.154521867376026</v>
      </c>
      <c r="G286" s="3">
        <f t="shared" si="106"/>
        <v>682.01129874232629</v>
      </c>
      <c r="H286" s="3">
        <f t="shared" ca="1" si="91"/>
        <v>682.8166913106686</v>
      </c>
      <c r="I286" s="3">
        <f t="shared" ca="1" si="107"/>
        <v>941.5884210334824</v>
      </c>
      <c r="J286" s="3">
        <f t="shared" si="108"/>
        <v>23131.434213695673</v>
      </c>
      <c r="K286" s="3">
        <f t="shared" ca="1" si="109"/>
        <v>23150.774621534667</v>
      </c>
      <c r="L286" s="3">
        <f t="shared" si="92"/>
        <v>-9.0848130546831207</v>
      </c>
      <c r="M286" s="3">
        <f t="shared" ca="1" si="93"/>
        <v>1.5222217036756858</v>
      </c>
      <c r="N286" s="3">
        <f t="shared" ca="1" si="94"/>
        <v>87.216879103830621</v>
      </c>
      <c r="O286" s="1">
        <f t="shared" ca="1" si="88"/>
        <v>93247726.786489785</v>
      </c>
      <c r="P286" s="1">
        <f t="shared" si="89"/>
        <v>-84057902.207250491</v>
      </c>
      <c r="Q286" s="1">
        <f t="shared" ca="1" si="95"/>
        <v>177305628.99374026</v>
      </c>
      <c r="R286" s="1">
        <f t="shared" ca="1" si="90"/>
        <v>273126.67652426742</v>
      </c>
      <c r="S286" s="3">
        <f t="shared" si="96"/>
        <v>246.25314003132468</v>
      </c>
      <c r="T286" s="13">
        <f t="shared" ca="1" si="97"/>
        <v>2.772824302763452</v>
      </c>
      <c r="U286" s="13">
        <f t="shared" si="98"/>
        <v>5.9131412802642475E-2</v>
      </c>
      <c r="V286" s="5">
        <f t="shared" ca="1" si="99"/>
        <v>12.627544722</v>
      </c>
      <c r="W286" s="3">
        <f t="shared" ca="1" si="100"/>
        <v>6.3329917809421996</v>
      </c>
      <c r="X286" s="3">
        <f t="shared" ca="1" si="101"/>
        <v>-0.3075017309318081</v>
      </c>
      <c r="Y286" s="3">
        <f t="shared" ca="1" si="102"/>
        <v>-6.3255219217828493</v>
      </c>
      <c r="AJ286">
        <v>2.83</v>
      </c>
      <c r="AK286">
        <v>5.9445823955846997</v>
      </c>
    </row>
    <row r="287" spans="4:37" x14ac:dyDescent="0.2">
      <c r="D287" s="1">
        <f t="shared" si="103"/>
        <v>285</v>
      </c>
      <c r="E287" s="2">
        <f t="shared" si="104"/>
        <v>28.600000000000136</v>
      </c>
      <c r="F287" s="3">
        <f t="shared" ca="1" si="105"/>
        <v>33.154521867376026</v>
      </c>
      <c r="G287" s="3">
        <f t="shared" si="106"/>
        <v>681.102817436858</v>
      </c>
      <c r="H287" s="3">
        <f t="shared" ca="1" si="91"/>
        <v>681.90928299934455</v>
      </c>
      <c r="I287" s="3">
        <f t="shared" ca="1" si="107"/>
        <v>944.90387322022002</v>
      </c>
      <c r="J287" s="3">
        <f t="shared" si="108"/>
        <v>23199.589919504633</v>
      </c>
      <c r="K287" s="3">
        <f t="shared" ca="1" si="109"/>
        <v>23219.010920214474</v>
      </c>
      <c r="L287" s="3">
        <f t="shared" si="92"/>
        <v>-9.0827559730962228</v>
      </c>
      <c r="M287" s="3">
        <f t="shared" ca="1" si="93"/>
        <v>1.5221570150338641</v>
      </c>
      <c r="N287" s="3">
        <f t="shared" ca="1" si="94"/>
        <v>87.21317271767181</v>
      </c>
      <c r="O287" s="1">
        <f t="shared" ca="1" si="88"/>
        <v>93000054.048136041</v>
      </c>
      <c r="P287" s="1">
        <f t="shared" si="89"/>
        <v>-84286485.565905452</v>
      </c>
      <c r="Q287" s="1">
        <f t="shared" ca="1" si="95"/>
        <v>177286539.61404151</v>
      </c>
      <c r="R287" s="1">
        <f t="shared" ca="1" si="90"/>
        <v>272763.71319973783</v>
      </c>
      <c r="S287" s="3">
        <f t="shared" si="96"/>
        <v>245.97603528887487</v>
      </c>
      <c r="T287" s="13">
        <f t="shared" ca="1" si="97"/>
        <v>2.7722590218941798</v>
      </c>
      <c r="U287" s="13">
        <f t="shared" si="98"/>
        <v>5.837495872491695E-2</v>
      </c>
      <c r="V287" s="5">
        <f t="shared" ca="1" si="99"/>
        <v>12.627544722</v>
      </c>
      <c r="W287" s="3">
        <f t="shared" ca="1" si="100"/>
        <v>6.2436669547656942</v>
      </c>
      <c r="X287" s="3">
        <f t="shared" ca="1" si="101"/>
        <v>-0.30356793454092174</v>
      </c>
      <c r="Y287" s="3">
        <f t="shared" ca="1" si="102"/>
        <v>-6.236282831234619</v>
      </c>
      <c r="AJ287">
        <v>2.84</v>
      </c>
      <c r="AK287">
        <v>5.9374647010926198</v>
      </c>
    </row>
    <row r="288" spans="4:37" x14ac:dyDescent="0.2">
      <c r="D288" s="1">
        <f t="shared" si="103"/>
        <v>286</v>
      </c>
      <c r="E288" s="2">
        <f t="shared" si="104"/>
        <v>28.700000000000138</v>
      </c>
      <c r="F288" s="3">
        <f t="shared" ca="1" si="105"/>
        <v>33.154521867376026</v>
      </c>
      <c r="G288" s="3">
        <f t="shared" si="106"/>
        <v>680.19454183954838</v>
      </c>
      <c r="H288" s="3">
        <f t="shared" ca="1" si="91"/>
        <v>681.00208301338364</v>
      </c>
      <c r="I288" s="3">
        <f t="shared" ca="1" si="107"/>
        <v>948.21932540695764</v>
      </c>
      <c r="J288" s="3">
        <f t="shared" si="108"/>
        <v>23267.654787468451</v>
      </c>
      <c r="K288" s="3">
        <f t="shared" ca="1" si="109"/>
        <v>23287.15648847929</v>
      </c>
      <c r="L288" s="3">
        <f t="shared" si="92"/>
        <v>-9.0807016331852601</v>
      </c>
      <c r="M288" s="3">
        <f t="shared" ca="1" si="93"/>
        <v>1.5220921687082549</v>
      </c>
      <c r="N288" s="3">
        <f t="shared" ca="1" si="94"/>
        <v>87.209457296897469</v>
      </c>
      <c r="O288" s="1">
        <f t="shared" ca="1" si="88"/>
        <v>92752767.413713485</v>
      </c>
      <c r="P288" s="1">
        <f t="shared" si="89"/>
        <v>-84514652.331582248</v>
      </c>
      <c r="Q288" s="1">
        <f t="shared" ca="1" si="95"/>
        <v>177267419.74529573</v>
      </c>
      <c r="R288" s="1">
        <f t="shared" ca="1" si="90"/>
        <v>272400.83320535347</v>
      </c>
      <c r="S288" s="3">
        <f t="shared" si="96"/>
        <v>245.69929987130229</v>
      </c>
      <c r="T288" s="13">
        <f t="shared" ca="1" si="97"/>
        <v>2.7716891475478103</v>
      </c>
      <c r="U288" s="13">
        <f t="shared" si="98"/>
        <v>5.7626973053797742E-2</v>
      </c>
      <c r="V288" s="5">
        <f t="shared" ca="1" si="99"/>
        <v>12.627544722</v>
      </c>
      <c r="W288" s="3">
        <f t="shared" ca="1" si="100"/>
        <v>6.1554638985492938</v>
      </c>
      <c r="X288" s="3">
        <f t="shared" ca="1" si="101"/>
        <v>-0.29967817649727385</v>
      </c>
      <c r="Y288" s="3">
        <f t="shared" ca="1" si="102"/>
        <v>-6.1481646689784535</v>
      </c>
      <c r="AJ288">
        <v>2.85</v>
      </c>
      <c r="AK288">
        <v>5.93037664472382</v>
      </c>
    </row>
    <row r="289" spans="4:37" x14ac:dyDescent="0.2">
      <c r="D289" s="1">
        <f t="shared" si="103"/>
        <v>287</v>
      </c>
      <c r="E289" s="2">
        <f t="shared" si="104"/>
        <v>28.800000000000139</v>
      </c>
      <c r="F289" s="3">
        <f t="shared" ca="1" si="105"/>
        <v>33.154521867376026</v>
      </c>
      <c r="G289" s="3">
        <f t="shared" si="106"/>
        <v>679.28647167622989</v>
      </c>
      <c r="H289" s="3">
        <f t="shared" ca="1" si="91"/>
        <v>680.09509108844168</v>
      </c>
      <c r="I289" s="3">
        <f t="shared" ca="1" si="107"/>
        <v>951.53477759369525</v>
      </c>
      <c r="J289" s="3">
        <f t="shared" si="108"/>
        <v>23335.628838144239</v>
      </c>
      <c r="K289" s="3">
        <f t="shared" ca="1" si="109"/>
        <v>23355.211347148434</v>
      </c>
      <c r="L289" s="3">
        <f t="shared" si="92"/>
        <v>-9.0786500343297813</v>
      </c>
      <c r="M289" s="3">
        <f t="shared" ca="1" si="93"/>
        <v>1.5220271641075065</v>
      </c>
      <c r="N289" s="3">
        <f t="shared" ca="1" si="94"/>
        <v>87.205732807625651</v>
      </c>
      <c r="O289" s="1">
        <f t="shared" ca="1" si="88"/>
        <v>92505866.584519163</v>
      </c>
      <c r="P289" s="1">
        <f t="shared" si="89"/>
        <v>-84742403.021010101</v>
      </c>
      <c r="Q289" s="1">
        <f t="shared" ca="1" si="95"/>
        <v>177248269.60552925</v>
      </c>
      <c r="R289" s="1">
        <f t="shared" ca="1" si="90"/>
        <v>272038.03643537668</v>
      </c>
      <c r="S289" s="3">
        <f t="shared" si="96"/>
        <v>245.4229336950267</v>
      </c>
      <c r="T289" s="13">
        <f t="shared" ca="1" si="97"/>
        <v>2.7711146666250746</v>
      </c>
      <c r="U289" s="13">
        <f t="shared" si="98"/>
        <v>5.6887374474543624E-2</v>
      </c>
      <c r="V289" s="5">
        <f t="shared" ca="1" si="99"/>
        <v>12.627544722</v>
      </c>
      <c r="W289" s="3">
        <f t="shared" ca="1" si="100"/>
        <v>6.0683702474548138</v>
      </c>
      <c r="X289" s="3">
        <f t="shared" ca="1" si="101"/>
        <v>-0.29583203393892921</v>
      </c>
      <c r="Y289" s="3">
        <f t="shared" ca="1" si="102"/>
        <v>-6.061155077036914</v>
      </c>
      <c r="AJ289">
        <v>2.86</v>
      </c>
      <c r="AK289">
        <v>5.9233164452778704</v>
      </c>
    </row>
    <row r="290" spans="4:37" x14ac:dyDescent="0.2">
      <c r="D290" s="1">
        <f t="shared" si="103"/>
        <v>288</v>
      </c>
      <c r="E290" s="2">
        <f t="shared" si="104"/>
        <v>28.900000000000141</v>
      </c>
      <c r="F290" s="3">
        <f t="shared" ca="1" si="105"/>
        <v>33.154521867376026</v>
      </c>
      <c r="G290" s="3">
        <f t="shared" si="106"/>
        <v>678.37860667279688</v>
      </c>
      <c r="H290" s="3">
        <f t="shared" ca="1" si="91"/>
        <v>679.1883069602859</v>
      </c>
      <c r="I290" s="3">
        <f t="shared" ca="1" si="107"/>
        <v>954.85022978043287</v>
      </c>
      <c r="J290" s="3">
        <f t="shared" si="108"/>
        <v>23403.51209206169</v>
      </c>
      <c r="K290" s="3">
        <f t="shared" ca="1" si="109"/>
        <v>23423.175517014795</v>
      </c>
      <c r="L290" s="3">
        <f t="shared" si="92"/>
        <v>-9.0766011759101524</v>
      </c>
      <c r="M290" s="3">
        <f t="shared" ca="1" si="93"/>
        <v>1.5219620006373002</v>
      </c>
      <c r="N290" s="3">
        <f t="shared" ca="1" si="94"/>
        <v>87.201999215804406</v>
      </c>
      <c r="O290" s="1">
        <f t="shared" ca="1" si="88"/>
        <v>92259351.262315914</v>
      </c>
      <c r="P290" s="1">
        <f t="shared" si="89"/>
        <v>-84969738.150093839</v>
      </c>
      <c r="Q290" s="1">
        <f t="shared" ca="1" si="95"/>
        <v>177229089.41240975</v>
      </c>
      <c r="R290" s="1">
        <f t="shared" ca="1" si="90"/>
        <v>271675.32278411434</v>
      </c>
      <c r="S290" s="3">
        <f t="shared" si="96"/>
        <v>245.14693667657929</v>
      </c>
      <c r="T290" s="13">
        <f t="shared" ca="1" si="97"/>
        <v>2.7705355660076409</v>
      </c>
      <c r="U290" s="13">
        <f t="shared" si="98"/>
        <v>5.615608232871902E-2</v>
      </c>
      <c r="V290" s="5">
        <f t="shared" ca="1" si="99"/>
        <v>12.627544722</v>
      </c>
      <c r="W290" s="3">
        <f t="shared" ca="1" si="100"/>
        <v>5.9823737546050904</v>
      </c>
      <c r="X290" s="3">
        <f t="shared" ca="1" si="101"/>
        <v>-0.29202908741694295</v>
      </c>
      <c r="Y290" s="3">
        <f t="shared" ca="1" si="102"/>
        <v>-5.9752418153485829</v>
      </c>
      <c r="AJ290">
        <v>2.87</v>
      </c>
      <c r="AK290">
        <v>5.9162841659651297</v>
      </c>
    </row>
    <row r="291" spans="4:37" x14ac:dyDescent="0.2">
      <c r="D291" s="1">
        <f t="shared" si="103"/>
        <v>289</v>
      </c>
      <c r="E291" s="2">
        <f t="shared" si="104"/>
        <v>29.000000000000142</v>
      </c>
      <c r="F291" s="3">
        <f t="shared" ca="1" si="105"/>
        <v>33.154521867376026</v>
      </c>
      <c r="G291" s="3">
        <f t="shared" si="106"/>
        <v>677.47094655520584</v>
      </c>
      <c r="H291" s="3">
        <f t="shared" ca="1" si="91"/>
        <v>678.28173036479529</v>
      </c>
      <c r="I291" s="3">
        <f t="shared" ca="1" si="107"/>
        <v>958.16568196717049</v>
      </c>
      <c r="J291" s="3">
        <f t="shared" si="108"/>
        <v>23471.304569723092</v>
      </c>
      <c r="K291" s="3">
        <f t="shared" ca="1" si="109"/>
        <v>23491.049018844849</v>
      </c>
      <c r="L291" s="3">
        <f t="shared" si="92"/>
        <v>-9.0745550573075757</v>
      </c>
      <c r="M291" s="3">
        <f t="shared" ca="1" si="93"/>
        <v>1.5218966777003309</v>
      </c>
      <c r="N291" s="3">
        <f t="shared" ca="1" si="94"/>
        <v>87.198256487210671</v>
      </c>
      <c r="O291" s="1">
        <f t="shared" ca="1" si="88"/>
        <v>92013221.149332166</v>
      </c>
      <c r="P291" s="1">
        <f t="shared" si="89"/>
        <v>-85196658.233914837</v>
      </c>
      <c r="Q291" s="1">
        <f t="shared" ca="1" si="95"/>
        <v>177209879.38324702</v>
      </c>
      <c r="R291" s="1">
        <f t="shared" ca="1" si="90"/>
        <v>271312.69214591815</v>
      </c>
      <c r="S291" s="3">
        <f t="shared" si="96"/>
        <v>244.87130873260264</v>
      </c>
      <c r="T291" s="13">
        <f t="shared" ca="1" si="97"/>
        <v>2.7699518325581911</v>
      </c>
      <c r="U291" s="13">
        <f t="shared" si="98"/>
        <v>5.543301660984306E-2</v>
      </c>
      <c r="V291" s="5">
        <f t="shared" ca="1" si="99"/>
        <v>12.627544722</v>
      </c>
      <c r="W291" s="3">
        <f t="shared" ca="1" si="100"/>
        <v>5.8974622901244338</v>
      </c>
      <c r="X291" s="3">
        <f t="shared" ca="1" si="101"/>
        <v>-0.28826892087274253</v>
      </c>
      <c r="Y291" s="3">
        <f t="shared" ca="1" si="102"/>
        <v>-5.8904127608087524</v>
      </c>
      <c r="AJ291">
        <v>2.88</v>
      </c>
      <c r="AK291">
        <v>5.9092770224610698</v>
      </c>
    </row>
    <row r="292" spans="4:37" x14ac:dyDescent="0.2">
      <c r="D292" s="1">
        <f t="shared" si="103"/>
        <v>290</v>
      </c>
      <c r="E292" s="2">
        <f t="shared" si="104"/>
        <v>29.100000000000144</v>
      </c>
      <c r="F292" s="3">
        <f t="shared" ca="1" si="105"/>
        <v>33.154521867376026</v>
      </c>
      <c r="G292" s="3">
        <f t="shared" si="106"/>
        <v>676.56349104947503</v>
      </c>
      <c r="H292" s="3">
        <f t="shared" ca="1" si="91"/>
        <v>677.3753610379606</v>
      </c>
      <c r="I292" s="3">
        <f t="shared" ca="1" si="107"/>
        <v>961.4811341539081</v>
      </c>
      <c r="J292" s="3">
        <f t="shared" si="108"/>
        <v>23539.006291603328</v>
      </c>
      <c r="K292" s="3">
        <f t="shared" ca="1" si="109"/>
        <v>23558.831873378658</v>
      </c>
      <c r="L292" s="3">
        <f t="shared" si="92"/>
        <v>-9.0725116779040729</v>
      </c>
      <c r="M292" s="3">
        <f t="shared" ca="1" si="93"/>
        <v>1.5218311946962888</v>
      </c>
      <c r="N292" s="3">
        <f t="shared" ca="1" si="94"/>
        <v>87.194504587449217</v>
      </c>
      <c r="O292" s="1">
        <f t="shared" ca="1" si="88"/>
        <v>91767475.948261499</v>
      </c>
      <c r="P292" s="1">
        <f t="shared" si="89"/>
        <v>-85423163.786731452</v>
      </c>
      <c r="Q292" s="1">
        <f t="shared" ca="1" si="95"/>
        <v>177190639.73499295</v>
      </c>
      <c r="R292" s="1">
        <f t="shared" ca="1" si="90"/>
        <v>270950.14441518422</v>
      </c>
      <c r="S292" s="3">
        <f t="shared" si="96"/>
        <v>244.59604977985089</v>
      </c>
      <c r="T292" s="13">
        <f t="shared" ca="1" si="97"/>
        <v>2.769363453120496</v>
      </c>
      <c r="U292" s="13">
        <f t="shared" si="98"/>
        <v>5.4718097959062122E-2</v>
      </c>
      <c r="V292" s="5">
        <f t="shared" ca="1" si="99"/>
        <v>12.627544722</v>
      </c>
      <c r="W292" s="3">
        <f t="shared" ca="1" si="100"/>
        <v>5.8136238401856515</v>
      </c>
      <c r="X292" s="3">
        <f t="shared" ca="1" si="101"/>
        <v>-0.28455112161561497</v>
      </c>
      <c r="Y292" s="3">
        <f t="shared" ca="1" si="102"/>
        <v>-5.8066559063166689</v>
      </c>
      <c r="AJ292">
        <v>2.89</v>
      </c>
      <c r="AK292">
        <v>5.9022973066939199</v>
      </c>
    </row>
    <row r="293" spans="4:37" x14ac:dyDescent="0.2">
      <c r="D293" s="1">
        <f t="shared" si="103"/>
        <v>291</v>
      </c>
      <c r="E293" s="2">
        <f t="shared" si="104"/>
        <v>29.200000000000145</v>
      </c>
      <c r="F293" s="3">
        <f t="shared" ca="1" si="105"/>
        <v>33.154521867376026</v>
      </c>
      <c r="G293" s="3">
        <f t="shared" si="106"/>
        <v>675.65623988168466</v>
      </c>
      <c r="H293" s="3">
        <f t="shared" ca="1" si="91"/>
        <v>676.46919871588454</v>
      </c>
      <c r="I293" s="3">
        <f t="shared" ca="1" si="107"/>
        <v>964.79658634064572</v>
      </c>
      <c r="J293" s="3">
        <f t="shared" si="108"/>
        <v>23606.617278149886</v>
      </c>
      <c r="K293" s="3">
        <f t="shared" ca="1" si="109"/>
        <v>23626.524101329891</v>
      </c>
      <c r="L293" s="3">
        <f t="shared" si="92"/>
        <v>-9.0704710370824984</v>
      </c>
      <c r="M293" s="3">
        <f t="shared" ca="1" si="93"/>
        <v>1.5217655510218406</v>
      </c>
      <c r="N293" s="3">
        <f t="shared" ca="1" si="94"/>
        <v>87.190743481951614</v>
      </c>
      <c r="O293" s="1">
        <f t="shared" ca="1" si="88"/>
        <v>91522115.362262174</v>
      </c>
      <c r="P293" s="1">
        <f t="shared" si="89"/>
        <v>-85649255.321979925</v>
      </c>
      <c r="Q293" s="1">
        <f t="shared" ca="1" si="95"/>
        <v>177171370.6842421</v>
      </c>
      <c r="R293" s="1">
        <f t="shared" ca="1" si="90"/>
        <v>270587.67948635382</v>
      </c>
      <c r="S293" s="3">
        <f t="shared" si="96"/>
        <v>244.32115973518933</v>
      </c>
      <c r="T293" s="13">
        <f t="shared" ca="1" si="97"/>
        <v>2.7687704145194978</v>
      </c>
      <c r="U293" s="13">
        <f t="shared" si="98"/>
        <v>5.4011247660845696E-2</v>
      </c>
      <c r="V293" s="5">
        <f t="shared" ca="1" si="99"/>
        <v>12.627544722</v>
      </c>
      <c r="W293" s="3">
        <f t="shared" ca="1" si="100"/>
        <v>5.7308465060636449</v>
      </c>
      <c r="X293" s="3">
        <f t="shared" ca="1" si="101"/>
        <v>-0.28087528030032843</v>
      </c>
      <c r="Y293" s="3">
        <f t="shared" ca="1" si="102"/>
        <v>-5.7239593598293563</v>
      </c>
      <c r="AJ293">
        <v>2.9</v>
      </c>
      <c r="AK293">
        <v>5.8953421564896296</v>
      </c>
    </row>
    <row r="294" spans="4:37" x14ac:dyDescent="0.2">
      <c r="D294" s="1">
        <f t="shared" si="103"/>
        <v>292</v>
      </c>
      <c r="E294" s="2">
        <f t="shared" si="104"/>
        <v>29.300000000000146</v>
      </c>
      <c r="F294" s="3">
        <f t="shared" ca="1" si="105"/>
        <v>33.154521867376026</v>
      </c>
      <c r="G294" s="3">
        <f t="shared" si="106"/>
        <v>674.74919277797642</v>
      </c>
      <c r="H294" s="3">
        <f t="shared" ca="1" si="91"/>
        <v>675.5632431347824</v>
      </c>
      <c r="I294" s="3">
        <f t="shared" ca="1" si="107"/>
        <v>968.11203852738333</v>
      </c>
      <c r="J294" s="3">
        <f t="shared" si="108"/>
        <v>23674.13754978287</v>
      </c>
      <c r="K294" s="3">
        <f t="shared" ca="1" si="109"/>
        <v>23694.125723385834</v>
      </c>
      <c r="L294" s="3">
        <f t="shared" si="92"/>
        <v>-9.068433134226531</v>
      </c>
      <c r="M294" s="3">
        <f t="shared" ca="1" si="93"/>
        <v>1.5216997460706103</v>
      </c>
      <c r="N294" s="3">
        <f t="shared" ca="1" si="94"/>
        <v>87.186973135975052</v>
      </c>
      <c r="O294" s="1">
        <f t="shared" ca="1" si="88"/>
        <v>91277139.094957024</v>
      </c>
      <c r="P294" s="1">
        <f t="shared" si="89"/>
        <v>-85874933.352274984</v>
      </c>
      <c r="Q294" s="1">
        <f t="shared" ca="1" si="95"/>
        <v>177152072.44723201</v>
      </c>
      <c r="R294" s="1">
        <f t="shared" ca="1" si="90"/>
        <v>270225.29725391296</v>
      </c>
      <c r="S294" s="3">
        <f t="shared" si="96"/>
        <v>244.04663851559479</v>
      </c>
      <c r="T294" s="13">
        <f t="shared" ca="1" si="97"/>
        <v>2.7681727035613863</v>
      </c>
      <c r="U294" s="13">
        <f t="shared" si="98"/>
        <v>5.3312387638704856E-2</v>
      </c>
      <c r="V294" s="5">
        <f t="shared" ca="1" si="99"/>
        <v>12.627544722</v>
      </c>
      <c r="W294" s="3">
        <f t="shared" ca="1" si="100"/>
        <v>5.6491185031954476</v>
      </c>
      <c r="X294" s="3">
        <f t="shared" ca="1" si="101"/>
        <v>-0.27724099090486626</v>
      </c>
      <c r="Y294" s="3">
        <f t="shared" ca="1" si="102"/>
        <v>-5.6423113434218841</v>
      </c>
      <c r="AJ294">
        <v>2.91</v>
      </c>
      <c r="AK294">
        <v>5.88841078012456</v>
      </c>
    </row>
    <row r="295" spans="4:37" x14ac:dyDescent="0.2">
      <c r="D295" s="1">
        <f t="shared" si="103"/>
        <v>293</v>
      </c>
      <c r="E295" s="2">
        <f t="shared" si="104"/>
        <v>29.400000000000148</v>
      </c>
      <c r="F295" s="3">
        <f t="shared" ca="1" si="105"/>
        <v>33.154521867376026</v>
      </c>
      <c r="G295" s="3">
        <f t="shared" si="106"/>
        <v>673.84234946455376</v>
      </c>
      <c r="H295" s="3">
        <f t="shared" ca="1" si="91"/>
        <v>674.65749403098164</v>
      </c>
      <c r="I295" s="3">
        <f t="shared" ca="1" si="107"/>
        <v>971.42749071412095</v>
      </c>
      <c r="J295" s="3">
        <f t="shared" si="108"/>
        <v>23741.567126894995</v>
      </c>
      <c r="K295" s="3">
        <f t="shared" ca="1" si="109"/>
        <v>23761.636760207399</v>
      </c>
      <c r="L295" s="3">
        <f t="shared" si="92"/>
        <v>-9.0663979687206737</v>
      </c>
      <c r="M295" s="3">
        <f t="shared" ca="1" si="93"/>
        <v>1.52163377923316</v>
      </c>
      <c r="N295" s="3">
        <f t="shared" ca="1" si="94"/>
        <v>87.183193514601314</v>
      </c>
      <c r="O295" s="1">
        <f t="shared" ca="1" si="88"/>
        <v>91032546.850432798</v>
      </c>
      <c r="P295" s="1">
        <f t="shared" si="89"/>
        <v>-86100198.389410526</v>
      </c>
      <c r="Q295" s="1">
        <f t="shared" ca="1" si="95"/>
        <v>177132745.23984331</v>
      </c>
      <c r="R295" s="1">
        <f t="shared" ca="1" si="90"/>
        <v>269862.99761239265</v>
      </c>
      <c r="S295" s="3">
        <f t="shared" si="96"/>
        <v>243.77248603815542</v>
      </c>
      <c r="T295" s="13">
        <f t="shared" ca="1" si="97"/>
        <v>2.7675703070336817</v>
      </c>
      <c r="U295" s="13">
        <f t="shared" si="98"/>
        <v>5.2621440450933844E-2</v>
      </c>
      <c r="V295" s="5">
        <f t="shared" ca="1" si="99"/>
        <v>12.627544722</v>
      </c>
      <c r="W295" s="3">
        <f t="shared" ca="1" si="100"/>
        <v>5.5684281602467367</v>
      </c>
      <c r="X295" s="3">
        <f t="shared" ca="1" si="101"/>
        <v>-0.2736478507082809</v>
      </c>
      <c r="Y295" s="3">
        <f t="shared" ca="1" si="102"/>
        <v>-5.5617001923540972</v>
      </c>
      <c r="AJ295">
        <v>2.92</v>
      </c>
      <c r="AK295">
        <v>5.8815032926053004</v>
      </c>
    </row>
    <row r="296" spans="4:37" x14ac:dyDescent="0.2">
      <c r="D296" s="1">
        <f t="shared" si="103"/>
        <v>294</v>
      </c>
      <c r="E296" s="2">
        <f t="shared" si="104"/>
        <v>29.500000000000149</v>
      </c>
      <c r="F296" s="3">
        <f t="shared" ca="1" si="105"/>
        <v>33.154521867376026</v>
      </c>
      <c r="G296" s="3">
        <f t="shared" si="106"/>
        <v>672.93570966768175</v>
      </c>
      <c r="H296" s="3">
        <f t="shared" ca="1" si="91"/>
        <v>673.7519511409231</v>
      </c>
      <c r="I296" s="3">
        <f t="shared" ca="1" si="107"/>
        <v>974.74294290085857</v>
      </c>
      <c r="J296" s="3">
        <f t="shared" si="108"/>
        <v>23808.906029851605</v>
      </c>
      <c r="K296" s="3">
        <f t="shared" ca="1" si="109"/>
        <v>23829.057232429139</v>
      </c>
      <c r="L296" s="3">
        <f t="shared" si="92"/>
        <v>-9.0643655399502592</v>
      </c>
      <c r="M296" s="3">
        <f t="shared" ca="1" si="93"/>
        <v>1.5215676498969706</v>
      </c>
      <c r="N296" s="3">
        <f t="shared" ca="1" si="94"/>
        <v>87.179404582735657</v>
      </c>
      <c r="O296" s="1">
        <f t="shared" ca="1" si="88"/>
        <v>90788338.333240166</v>
      </c>
      <c r="P296" s="1">
        <f t="shared" si="89"/>
        <v>-86325050.944360331</v>
      </c>
      <c r="Q296" s="1">
        <f t="shared" ca="1" si="95"/>
        <v>177113389.2776005</v>
      </c>
      <c r="R296" s="1">
        <f t="shared" ca="1" si="90"/>
        <v>269500.78045636922</v>
      </c>
      <c r="S296" s="3">
        <f t="shared" si="96"/>
        <v>243.49870222007056</v>
      </c>
      <c r="T296" s="13">
        <f t="shared" ca="1" si="97"/>
        <v>2.7669632117053173</v>
      </c>
      <c r="U296" s="13">
        <f t="shared" si="98"/>
        <v>5.1938329286374638E-2</v>
      </c>
      <c r="V296" s="5">
        <f t="shared" ca="1" si="99"/>
        <v>12.627544722</v>
      </c>
      <c r="W296" s="3">
        <f t="shared" ca="1" si="100"/>
        <v>5.4887639181847829</v>
      </c>
      <c r="X296" s="3">
        <f t="shared" ca="1" si="101"/>
        <v>-0.27009546026866998</v>
      </c>
      <c r="Y296" s="3">
        <f t="shared" ca="1" si="102"/>
        <v>-5.4821143541437936</v>
      </c>
      <c r="AJ296">
        <v>2.93</v>
      </c>
      <c r="AK296">
        <v>5.8746179376736398</v>
      </c>
    </row>
    <row r="297" spans="4:37" x14ac:dyDescent="0.2">
      <c r="D297" s="1">
        <f t="shared" si="103"/>
        <v>295</v>
      </c>
      <c r="E297" s="2">
        <f t="shared" si="104"/>
        <v>29.600000000000151</v>
      </c>
      <c r="F297" s="3">
        <f t="shared" ca="1" si="105"/>
        <v>33.154521867376026</v>
      </c>
      <c r="G297" s="3">
        <f t="shared" si="106"/>
        <v>672.02927311368671</v>
      </c>
      <c r="H297" s="3">
        <f t="shared" ca="1" si="91"/>
        <v>672.84661420115981</v>
      </c>
      <c r="I297" s="3">
        <f t="shared" ca="1" si="107"/>
        <v>978.05839508759618</v>
      </c>
      <c r="J297" s="3">
        <f t="shared" si="108"/>
        <v>23876.154278990674</v>
      </c>
      <c r="K297" s="3">
        <f t="shared" ca="1" si="109"/>
        <v>23896.387160659258</v>
      </c>
      <c r="L297" s="3">
        <f t="shared" si="92"/>
        <v>-9.0623358473014459</v>
      </c>
      <c r="M297" s="3">
        <f t="shared" ca="1" si="93"/>
        <v>1.5215013574464222</v>
      </c>
      <c r="N297" s="3">
        <f t="shared" ca="1" si="94"/>
        <v>87.17560630510566</v>
      </c>
      <c r="O297" s="1">
        <f t="shared" ca="1" si="88"/>
        <v>90544513.24839288</v>
      </c>
      <c r="P297" s="1">
        <f t="shared" si="89"/>
        <v>-86549491.527278796</v>
      </c>
      <c r="Q297" s="1">
        <f t="shared" ca="1" si="95"/>
        <v>177094004.77567166</v>
      </c>
      <c r="R297" s="1">
        <f t="shared" ca="1" si="90"/>
        <v>269138.64568046393</v>
      </c>
      <c r="S297" s="3">
        <f t="shared" si="96"/>
        <v>243.2252869786509</v>
      </c>
      <c r="T297" s="13">
        <f t="shared" ca="1" si="97"/>
        <v>2.7663514043267177</v>
      </c>
      <c r="U297" s="13">
        <f t="shared" si="98"/>
        <v>5.1262977960203536E-2</v>
      </c>
      <c r="V297" s="5">
        <f t="shared" ca="1" si="99"/>
        <v>12.627544722</v>
      </c>
      <c r="W297" s="3">
        <f t="shared" ca="1" si="100"/>
        <v>5.4101143293577012</v>
      </c>
      <c r="X297" s="3">
        <f t="shared" ca="1" si="101"/>
        <v>-0.2665834234012639</v>
      </c>
      <c r="Y297" s="3">
        <f t="shared" ca="1" si="102"/>
        <v>-5.4035423876461994</v>
      </c>
      <c r="AJ297">
        <v>2.94</v>
      </c>
      <c r="AK297">
        <v>5.8677550266663303</v>
      </c>
    </row>
    <row r="298" spans="4:37" x14ac:dyDescent="0.2">
      <c r="D298" s="1">
        <f t="shared" si="103"/>
        <v>296</v>
      </c>
      <c r="E298" s="2">
        <f t="shared" si="104"/>
        <v>29.700000000000152</v>
      </c>
      <c r="F298" s="3">
        <f t="shared" ca="1" si="105"/>
        <v>33.154521867376026</v>
      </c>
      <c r="G298" s="3">
        <f t="shared" si="106"/>
        <v>671.12303952895661</v>
      </c>
      <c r="H298" s="3">
        <f t="shared" ca="1" si="91"/>
        <v>671.94148294835895</v>
      </c>
      <c r="I298" s="3">
        <f t="shared" ca="1" si="107"/>
        <v>981.3738472743338</v>
      </c>
      <c r="J298" s="3">
        <f t="shared" si="108"/>
        <v>23943.311894622806</v>
      </c>
      <c r="K298" s="3">
        <f t="shared" ca="1" si="109"/>
        <v>23963.626565479615</v>
      </c>
      <c r="L298" s="3">
        <f t="shared" si="92"/>
        <v>-9.060308890161215</v>
      </c>
      <c r="M298" s="3">
        <f t="shared" ca="1" si="93"/>
        <v>1.5214349012627753</v>
      </c>
      <c r="N298" s="3">
        <f t="shared" ca="1" si="94"/>
        <v>87.171798646260143</v>
      </c>
      <c r="O298" s="1">
        <f t="shared" ca="1" si="88"/>
        <v>90301071.301367953</v>
      </c>
      <c r="P298" s="1">
        <f t="shared" si="89"/>
        <v>-86773520.647501513</v>
      </c>
      <c r="Q298" s="1">
        <f t="shared" ca="1" si="95"/>
        <v>177074591.94886947</v>
      </c>
      <c r="R298" s="1">
        <f t="shared" ca="1" si="90"/>
        <v>268776.59317934356</v>
      </c>
      <c r="S298" s="3">
        <f t="shared" si="96"/>
        <v>242.9522402313184</v>
      </c>
      <c r="T298" s="13">
        <f t="shared" ca="1" si="97"/>
        <v>2.7657348716298875</v>
      </c>
      <c r="U298" s="13">
        <f t="shared" si="98"/>
        <v>5.0595310909741349E-2</v>
      </c>
      <c r="V298" s="5">
        <f t="shared" ca="1" si="99"/>
        <v>12.627544722</v>
      </c>
      <c r="W298" s="3">
        <f t="shared" ca="1" si="100"/>
        <v>5.3324680565801605</v>
      </c>
      <c r="X298" s="3">
        <f t="shared" ca="1" si="101"/>
        <v>-0.26311134715663659</v>
      </c>
      <c r="Y298" s="3">
        <f t="shared" ca="1" si="102"/>
        <v>-5.3259729621398959</v>
      </c>
      <c r="AJ298">
        <v>2.95</v>
      </c>
      <c r="AK298">
        <v>5.86091258335472</v>
      </c>
    </row>
    <row r="299" spans="4:37" x14ac:dyDescent="0.2">
      <c r="D299" s="1">
        <f t="shared" si="103"/>
        <v>297</v>
      </c>
      <c r="E299" s="2">
        <f t="shared" si="104"/>
        <v>29.800000000000153</v>
      </c>
      <c r="F299" s="3">
        <f t="shared" ca="1" si="105"/>
        <v>33.154521867376026</v>
      </c>
      <c r="G299" s="3">
        <f t="shared" si="106"/>
        <v>670.21700863994045</v>
      </c>
      <c r="H299" s="3">
        <f t="shared" ca="1" si="91"/>
        <v>671.0365571193006</v>
      </c>
      <c r="I299" s="3">
        <f t="shared" ca="1" si="107"/>
        <v>984.68929946107141</v>
      </c>
      <c r="J299" s="3">
        <f t="shared" si="108"/>
        <v>24010.378897031249</v>
      </c>
      <c r="K299" s="3">
        <f t="shared" ca="1" si="109"/>
        <v>24030.775467445743</v>
      </c>
      <c r="L299" s="3">
        <f t="shared" si="92"/>
        <v>-9.058284667917377</v>
      </c>
      <c r="M299" s="3">
        <f t="shared" ca="1" si="93"/>
        <v>1.5213682807241491</v>
      </c>
      <c r="N299" s="3">
        <f t="shared" ca="1" si="94"/>
        <v>87.167981570567974</v>
      </c>
      <c r="O299" s="1">
        <f t="shared" ca="1" si="88"/>
        <v>90058012.198104873</v>
      </c>
      <c r="P299" s="1">
        <f t="shared" si="89"/>
        <v>-86997138.813546047</v>
      </c>
      <c r="Q299" s="1">
        <f t="shared" ca="1" si="95"/>
        <v>177055151.01165092</v>
      </c>
      <c r="R299" s="1">
        <f t="shared" ca="1" si="90"/>
        <v>268414.62284772022</v>
      </c>
      <c r="S299" s="3">
        <f t="shared" si="96"/>
        <v>242.67956189560624</v>
      </c>
      <c r="T299" s="13">
        <f t="shared" ca="1" si="97"/>
        <v>2.7651136003284909</v>
      </c>
      <c r="U299" s="13">
        <f t="shared" si="98"/>
        <v>4.993525319028512E-2</v>
      </c>
      <c r="V299" s="5">
        <f t="shared" ca="1" si="99"/>
        <v>12.627544722</v>
      </c>
      <c r="W299" s="3">
        <f t="shared" ca="1" si="100"/>
        <v>5.2558138722252821</v>
      </c>
      <c r="X299" s="3">
        <f t="shared" ca="1" si="101"/>
        <v>-0.25967884179903439</v>
      </c>
      <c r="Y299" s="3">
        <f t="shared" ca="1" si="102"/>
        <v>-5.2493948564189399</v>
      </c>
      <c r="AJ299">
        <v>2.96</v>
      </c>
      <c r="AK299">
        <v>5.8540910447235097</v>
      </c>
    </row>
    <row r="300" spans="4:37" x14ac:dyDescent="0.2">
      <c r="D300" s="1">
        <f t="shared" si="103"/>
        <v>298</v>
      </c>
      <c r="E300" s="2">
        <f t="shared" si="104"/>
        <v>29.900000000000155</v>
      </c>
      <c r="F300" s="3">
        <f t="shared" ca="1" si="105"/>
        <v>33.154521867376026</v>
      </c>
      <c r="G300" s="3">
        <f t="shared" si="106"/>
        <v>669.31118017314873</v>
      </c>
      <c r="H300" s="3">
        <f t="shared" ca="1" si="91"/>
        <v>670.13183645087884</v>
      </c>
      <c r="I300" s="3">
        <f t="shared" ca="1" si="107"/>
        <v>988.00475164780903</v>
      </c>
      <c r="J300" s="3">
        <f t="shared" si="108"/>
        <v>24077.355306471905</v>
      </c>
      <c r="K300" s="3">
        <f t="shared" ca="1" si="109"/>
        <v>24097.833887086865</v>
      </c>
      <c r="L300" s="3">
        <f t="shared" si="92"/>
        <v>-9.0562631799585684</v>
      </c>
      <c r="M300" s="3">
        <f t="shared" ca="1" si="93"/>
        <v>1.5213014952055042</v>
      </c>
      <c r="N300" s="3">
        <f t="shared" ca="1" si="94"/>
        <v>87.164155042217033</v>
      </c>
      <c r="O300" s="1">
        <f t="shared" ca="1" si="88"/>
        <v>89815335.645005479</v>
      </c>
      <c r="P300" s="1">
        <f t="shared" si="89"/>
        <v>-87220346.53311263</v>
      </c>
      <c r="Q300" s="1">
        <f t="shared" ca="1" si="95"/>
        <v>177035682.17811811</v>
      </c>
      <c r="R300" s="1">
        <f t="shared" ca="1" si="90"/>
        <v>268052.73458035151</v>
      </c>
      <c r="S300" s="3">
        <f t="shared" si="96"/>
        <v>242.4072518891588</v>
      </c>
      <c r="T300" s="13">
        <f t="shared" ca="1" si="97"/>
        <v>2.76448757711794</v>
      </c>
      <c r="U300" s="13">
        <f t="shared" si="98"/>
        <v>4.9282730470963189E-2</v>
      </c>
      <c r="V300" s="5">
        <f t="shared" ca="1" si="99"/>
        <v>12.627544722</v>
      </c>
      <c r="W300" s="3">
        <f t="shared" ca="1" si="100"/>
        <v>5.180140657322915</v>
      </c>
      <c r="X300" s="3">
        <f t="shared" ca="1" si="101"/>
        <v>-0.25628552078481215</v>
      </c>
      <c r="Y300" s="3">
        <f t="shared" ca="1" si="102"/>
        <v>-5.1737969578913647</v>
      </c>
      <c r="AJ300">
        <v>2.97</v>
      </c>
      <c r="AK300">
        <v>5.84728835405698</v>
      </c>
    </row>
    <row r="301" spans="4:37" x14ac:dyDescent="0.2">
      <c r="D301" s="1">
        <f t="shared" si="103"/>
        <v>299</v>
      </c>
      <c r="E301" s="2">
        <f t="shared" si="104"/>
        <v>30.000000000000156</v>
      </c>
      <c r="F301" s="3">
        <f t="shared" ca="1" si="105"/>
        <v>33.154521867376026</v>
      </c>
      <c r="G301" s="3">
        <f t="shared" si="106"/>
        <v>668.4055538551529</v>
      </c>
      <c r="H301" s="3">
        <f t="shared" ca="1" si="91"/>
        <v>669.22732068010191</v>
      </c>
      <c r="I301" s="3">
        <f t="shared" ca="1" si="107"/>
        <v>991.32020383454665</v>
      </c>
      <c r="J301" s="3">
        <f t="shared" si="108"/>
        <v>24144.24114317332</v>
      </c>
      <c r="K301" s="3">
        <f t="shared" ca="1" si="109"/>
        <v>24164.801844905891</v>
      </c>
      <c r="L301" s="3">
        <f t="shared" si="92"/>
        <v>-9.0542444256742467</v>
      </c>
      <c r="M301" s="3">
        <f t="shared" ca="1" si="93"/>
        <v>1.5212345440786201</v>
      </c>
      <c r="N301" s="3">
        <f t="shared" ca="1" si="94"/>
        <v>87.160319025212928</v>
      </c>
      <c r="O301" s="1">
        <f t="shared" ca="1" si="88"/>
        <v>89573041.348933592</v>
      </c>
      <c r="P301" s="1">
        <f t="shared" si="89"/>
        <v>-87443144.313084736</v>
      </c>
      <c r="Q301" s="1">
        <f t="shared" ca="1" si="95"/>
        <v>177016185.66201833</v>
      </c>
      <c r="R301" s="1">
        <f t="shared" ca="1" si="90"/>
        <v>267690.92827204079</v>
      </c>
      <c r="S301" s="3">
        <f t="shared" si="96"/>
        <v>242.13531012973166</v>
      </c>
      <c r="T301" s="13">
        <f t="shared" ca="1" si="97"/>
        <v>2.7638567886754815</v>
      </c>
      <c r="U301" s="13">
        <f t="shared" si="98"/>
        <v>4.8637669030611605E-2</v>
      </c>
      <c r="V301" s="5">
        <f t="shared" ca="1" si="99"/>
        <v>12.627544722</v>
      </c>
      <c r="W301" s="3">
        <f t="shared" ca="1" si="100"/>
        <v>5.1054374006640462</v>
      </c>
      <c r="X301" s="3">
        <f t="shared" ca="1" si="101"/>
        <v>-0.25293100074099883</v>
      </c>
      <c r="Y301" s="3">
        <f t="shared" ca="1" si="102"/>
        <v>-5.0991682616838023</v>
      </c>
      <c r="AJ301">
        <v>2.98</v>
      </c>
      <c r="AK301">
        <v>5.84050592761605</v>
      </c>
    </row>
    <row r="302" spans="4:37" x14ac:dyDescent="0.2">
      <c r="D302" s="1">
        <f t="shared" si="103"/>
        <v>300</v>
      </c>
      <c r="E302" s="2">
        <f t="shared" si="104"/>
        <v>30.100000000000158</v>
      </c>
      <c r="F302" s="3">
        <f t="shared" ca="1" si="105"/>
        <v>33.154521867376026</v>
      </c>
      <c r="G302" s="3">
        <f t="shared" si="106"/>
        <v>667.50012941258547</v>
      </c>
      <c r="H302" s="3">
        <f t="shared" ca="1" si="91"/>
        <v>668.32300954409209</v>
      </c>
      <c r="I302" s="3">
        <f t="shared" ca="1" si="107"/>
        <v>994.63565602128426</v>
      </c>
      <c r="J302" s="3">
        <f t="shared" si="108"/>
        <v>24211.036427336709</v>
      </c>
      <c r="K302" s="3">
        <f t="shared" ca="1" si="109"/>
        <v>24231.679361379443</v>
      </c>
      <c r="L302" s="3">
        <f t="shared" si="92"/>
        <v>-9.0522284044546986</v>
      </c>
      <c r="M302" s="3">
        <f t="shared" ca="1" si="93"/>
        <v>1.5211674267120769</v>
      </c>
      <c r="N302" s="3">
        <f t="shared" ca="1" si="94"/>
        <v>87.15647348337798</v>
      </c>
      <c r="O302" s="1">
        <f t="shared" ca="1" si="88"/>
        <v>89331129.017214522</v>
      </c>
      <c r="P302" s="1">
        <f t="shared" si="89"/>
        <v>-87665532.659529909</v>
      </c>
      <c r="Q302" s="1">
        <f t="shared" ca="1" si="95"/>
        <v>176996661.67674443</v>
      </c>
      <c r="R302" s="1">
        <f t="shared" ca="1" si="90"/>
        <v>267329.20381763682</v>
      </c>
      <c r="S302" s="3">
        <f t="shared" si="96"/>
        <v>241.86373653519152</v>
      </c>
      <c r="T302" s="13">
        <f t="shared" ca="1" si="97"/>
        <v>2.7632212216602805</v>
      </c>
      <c r="U302" s="13">
        <f t="shared" si="98"/>
        <v>4.7999995753673697E-2</v>
      </c>
      <c r="V302" s="5">
        <f t="shared" ca="1" si="99"/>
        <v>12.627544722</v>
      </c>
      <c r="W302" s="3">
        <f t="shared" ca="1" si="100"/>
        <v>5.0316931979114905</v>
      </c>
      <c r="X302" s="3">
        <f t="shared" ca="1" si="101"/>
        <v>-0.24961490144396611</v>
      </c>
      <c r="Y302" s="3">
        <f t="shared" ca="1" si="102"/>
        <v>-5.0254978697523969</v>
      </c>
      <c r="AJ302">
        <v>2.99</v>
      </c>
      <c r="AK302">
        <v>5.83373981743628</v>
      </c>
    </row>
    <row r="303" spans="4:37" x14ac:dyDescent="0.2">
      <c r="D303" s="1">
        <f t="shared" si="103"/>
        <v>301</v>
      </c>
      <c r="E303" s="2">
        <f t="shared" si="104"/>
        <v>30.200000000000159</v>
      </c>
      <c r="F303" s="3">
        <f t="shared" ca="1" si="105"/>
        <v>33.154521867376026</v>
      </c>
      <c r="G303" s="3">
        <f t="shared" si="106"/>
        <v>666.59490657213996</v>
      </c>
      <c r="H303" s="3">
        <f t="shared" ca="1" si="91"/>
        <v>667.41890278008634</v>
      </c>
      <c r="I303" s="3">
        <f t="shared" ca="1" si="107"/>
        <v>997.95110820802188</v>
      </c>
      <c r="J303" s="3">
        <f t="shared" si="108"/>
        <v>24277.741179135945</v>
      </c>
      <c r="K303" s="3">
        <f t="shared" ca="1" si="109"/>
        <v>24298.466456957856</v>
      </c>
      <c r="L303" s="3">
        <f t="shared" si="92"/>
        <v>-9.0502151156910315</v>
      </c>
      <c r="M303" s="3">
        <f t="shared" ca="1" si="93"/>
        <v>1.5211001424712334</v>
      </c>
      <c r="N303" s="3">
        <f t="shared" ca="1" si="94"/>
        <v>87.152618380349892</v>
      </c>
      <c r="O303" s="1">
        <f t="shared" ca="1" si="88"/>
        <v>89089598.357634857</v>
      </c>
      <c r="P303" s="1">
        <f t="shared" si="89"/>
        <v>-87887512.077700287</v>
      </c>
      <c r="Q303" s="1">
        <f t="shared" ca="1" si="95"/>
        <v>176977110.43533516</v>
      </c>
      <c r="R303" s="1">
        <f t="shared" ca="1" si="90"/>
        <v>266967.56111203454</v>
      </c>
      <c r="S303" s="3">
        <f t="shared" si="96"/>
        <v>241.59253102351624</v>
      </c>
      <c r="T303" s="13">
        <f t="shared" ca="1" si="97"/>
        <v>2.7625808627135116</v>
      </c>
      <c r="U303" s="13">
        <f t="shared" si="98"/>
        <v>4.7369638126120946E-2</v>
      </c>
      <c r="V303" s="5">
        <f t="shared" ca="1" si="99"/>
        <v>12.627544722</v>
      </c>
      <c r="W303" s="3">
        <f t="shared" ca="1" si="100"/>
        <v>4.9588972507166753</v>
      </c>
      <c r="X303" s="3">
        <f t="shared" ca="1" si="101"/>
        <v>-0.24633684579822207</v>
      </c>
      <c r="Y303" s="3">
        <f t="shared" ca="1" si="102"/>
        <v>-4.9527749899998064</v>
      </c>
      <c r="AJ303">
        <v>3</v>
      </c>
      <c r="AK303">
        <v>5.8269924494212697</v>
      </c>
    </row>
    <row r="304" spans="4:37" x14ac:dyDescent="0.2">
      <c r="D304" s="1">
        <f t="shared" si="103"/>
        <v>302</v>
      </c>
      <c r="E304" s="2">
        <f t="shared" si="104"/>
        <v>30.300000000000161</v>
      </c>
      <c r="F304" s="3">
        <f t="shared" ca="1" si="105"/>
        <v>33.154521867376026</v>
      </c>
      <c r="G304" s="3">
        <f t="shared" si="106"/>
        <v>665.68988506057087</v>
      </c>
      <c r="H304" s="3">
        <f t="shared" ca="1" si="91"/>
        <v>666.51500012543636</v>
      </c>
      <c r="I304" s="3">
        <f t="shared" ca="1" si="107"/>
        <v>1001.2665603947595</v>
      </c>
      <c r="J304" s="3">
        <f t="shared" si="108"/>
        <v>24344.35541871758</v>
      </c>
      <c r="K304" s="3">
        <f t="shared" ca="1" si="109"/>
        <v>24365.163152065201</v>
      </c>
      <c r="L304" s="3">
        <f t="shared" si="92"/>
        <v>-9.0482045587751863</v>
      </c>
      <c r="M304" s="3">
        <f t="shared" ca="1" si="93"/>
        <v>1.5210326907182075</v>
      </c>
      <c r="N304" s="3">
        <f t="shared" ca="1" si="94"/>
        <v>87.14875367958075</v>
      </c>
      <c r="O304" s="1">
        <f t="shared" ca="1" si="88"/>
        <v>88848449.078442082</v>
      </c>
      <c r="P304" s="1">
        <f t="shared" si="89"/>
        <v>-88109083.072033525</v>
      </c>
      <c r="Q304" s="1">
        <f t="shared" ca="1" si="95"/>
        <v>176957532.15047562</v>
      </c>
      <c r="R304" s="1">
        <f t="shared" ca="1" si="90"/>
        <v>266606.00005017454</v>
      </c>
      <c r="S304" s="3">
        <f t="shared" si="96"/>
        <v>241.32169351279481</v>
      </c>
      <c r="T304" s="13">
        <f t="shared" ca="1" si="97"/>
        <v>2.7619356984584478</v>
      </c>
      <c r="U304" s="13">
        <f t="shared" si="98"/>
        <v>4.674652423139683E-2</v>
      </c>
      <c r="V304" s="5">
        <f t="shared" ca="1" si="99"/>
        <v>12.627544722</v>
      </c>
      <c r="W304" s="3">
        <f t="shared" ca="1" si="100"/>
        <v>4.887038865842638</v>
      </c>
      <c r="X304" s="3">
        <f t="shared" ca="1" si="101"/>
        <v>-0.24309645981531269</v>
      </c>
      <c r="Y304" s="3">
        <f t="shared" ca="1" si="102"/>
        <v>-4.8809889353984159</v>
      </c>
      <c r="AJ304">
        <v>3.01</v>
      </c>
      <c r="AK304">
        <v>5.8210033031854396</v>
      </c>
    </row>
    <row r="305" spans="4:37" x14ac:dyDescent="0.2">
      <c r="D305" s="1">
        <f t="shared" si="103"/>
        <v>303</v>
      </c>
      <c r="E305" s="2">
        <f t="shared" si="104"/>
        <v>30.400000000000162</v>
      </c>
      <c r="F305" s="3">
        <f t="shared" ca="1" si="105"/>
        <v>33.154521867376026</v>
      </c>
      <c r="G305" s="3">
        <f t="shared" si="106"/>
        <v>664.78506460469339</v>
      </c>
      <c r="H305" s="3">
        <f t="shared" ca="1" si="91"/>
        <v>665.61130131760888</v>
      </c>
      <c r="I305" s="3">
        <f t="shared" ca="1" si="107"/>
        <v>1004.5820125814971</v>
      </c>
      <c r="J305" s="3">
        <f t="shared" si="108"/>
        <v>24410.879166200841</v>
      </c>
      <c r="K305" s="3">
        <f t="shared" ca="1" si="109"/>
        <v>24431.769467099282</v>
      </c>
      <c r="L305" s="3">
        <f t="shared" si="92"/>
        <v>-9.0461967330999169</v>
      </c>
      <c r="M305" s="3">
        <f t="shared" ca="1" si="93"/>
        <v>1.5209650708118554</v>
      </c>
      <c r="N305" s="3">
        <f t="shared" ca="1" si="94"/>
        <v>87.144879344335706</v>
      </c>
      <c r="O305" s="1">
        <f t="shared" ca="1" si="88"/>
        <v>88607680.888344139</v>
      </c>
      <c r="P305" s="1">
        <f t="shared" si="89"/>
        <v>-88330246.146153137</v>
      </c>
      <c r="Q305" s="1">
        <f t="shared" ca="1" si="95"/>
        <v>176937927.03449726</v>
      </c>
      <c r="R305" s="1">
        <f t="shared" ca="1" si="90"/>
        <v>266244.52052704355</v>
      </c>
      <c r="S305" s="3">
        <f t="shared" si="96"/>
        <v>241.05122392122729</v>
      </c>
      <c r="T305" s="13">
        <f t="shared" ca="1" si="97"/>
        <v>2.7612857155005477</v>
      </c>
      <c r="U305" s="13">
        <f t="shared" si="98"/>
        <v>4.6130582746381592E-2</v>
      </c>
      <c r="V305" s="5">
        <f t="shared" ca="1" si="99"/>
        <v>12.627544722</v>
      </c>
      <c r="W305" s="3">
        <f t="shared" ca="1" si="100"/>
        <v>4.8161074542930109</v>
      </c>
      <c r="X305" s="3">
        <f t="shared" ca="1" si="101"/>
        <v>-0.23989337259283966</v>
      </c>
      <c r="Y305" s="3">
        <f t="shared" ca="1" si="102"/>
        <v>-4.8101291231195384</v>
      </c>
      <c r="AJ305">
        <v>3.02</v>
      </c>
      <c r="AK305">
        <v>5.8158926859748403</v>
      </c>
    </row>
    <row r="306" spans="4:37" x14ac:dyDescent="0.2">
      <c r="D306" s="1">
        <f t="shared" si="103"/>
        <v>304</v>
      </c>
      <c r="E306" s="2">
        <f t="shared" si="104"/>
        <v>30.500000000000163</v>
      </c>
      <c r="F306" s="3">
        <f t="shared" ca="1" si="105"/>
        <v>33.154521867376026</v>
      </c>
      <c r="G306" s="3">
        <f t="shared" si="106"/>
        <v>663.88044493138341</v>
      </c>
      <c r="H306" s="3">
        <f t="shared" ca="1" si="91"/>
        <v>664.70780609418603</v>
      </c>
      <c r="I306" s="3">
        <f t="shared" ca="1" si="107"/>
        <v>1007.8974647682347</v>
      </c>
      <c r="J306" s="3">
        <f t="shared" si="108"/>
        <v>24477.312441677645</v>
      </c>
      <c r="K306" s="3">
        <f t="shared" ca="1" si="109"/>
        <v>24498.285422431665</v>
      </c>
      <c r="L306" s="3">
        <f t="shared" si="92"/>
        <v>-9.044191638058809</v>
      </c>
      <c r="M306" s="3">
        <f t="shared" ca="1" si="93"/>
        <v>1.5208972821077502</v>
      </c>
      <c r="N306" s="3">
        <f t="shared" ca="1" si="94"/>
        <v>87.14099533769182</v>
      </c>
      <c r="O306" s="1">
        <f t="shared" ca="1" si="88"/>
        <v>88367293.496509194</v>
      </c>
      <c r="P306" s="1">
        <f t="shared" si="89"/>
        <v>-88551001.802869514</v>
      </c>
      <c r="Q306" s="1">
        <f t="shared" ca="1" si="95"/>
        <v>176918295.29937869</v>
      </c>
      <c r="R306" s="1">
        <f t="shared" ca="1" si="90"/>
        <v>265883.12243767444</v>
      </c>
      <c r="S306" s="3">
        <f t="shared" si="96"/>
        <v>240.78112216712472</v>
      </c>
      <c r="T306" s="13">
        <f t="shared" ca="1" si="97"/>
        <v>2.7606309004275524</v>
      </c>
      <c r="U306" s="13">
        <f t="shared" si="98"/>
        <v>4.552174293737956E-2</v>
      </c>
      <c r="V306" s="5">
        <f t="shared" ca="1" si="99"/>
        <v>12.627544722</v>
      </c>
      <c r="W306" s="3">
        <f t="shared" ca="1" si="100"/>
        <v>4.7460925304471413</v>
      </c>
      <c r="X306" s="3">
        <f t="shared" ca="1" si="101"/>
        <v>-0.23672721629359539</v>
      </c>
      <c r="Y306" s="3">
        <f t="shared" ca="1" si="102"/>
        <v>-4.7401850736687523</v>
      </c>
      <c r="AJ306">
        <v>3.03</v>
      </c>
      <c r="AK306">
        <v>5.8108002380020398</v>
      </c>
    </row>
    <row r="307" spans="4:37" x14ac:dyDescent="0.2">
      <c r="D307" s="1">
        <f t="shared" si="103"/>
        <v>305</v>
      </c>
      <c r="E307" s="2">
        <f t="shared" si="104"/>
        <v>30.600000000000165</v>
      </c>
      <c r="F307" s="3">
        <f t="shared" ca="1" si="105"/>
        <v>33.154521867376026</v>
      </c>
      <c r="G307" s="3">
        <f t="shared" si="106"/>
        <v>662.97602576757754</v>
      </c>
      <c r="H307" s="3">
        <f t="shared" ca="1" si="91"/>
        <v>663.80451419286533</v>
      </c>
      <c r="I307" s="3">
        <f t="shared" ca="1" si="107"/>
        <v>1011.2129169549723</v>
      </c>
      <c r="J307" s="3">
        <f t="shared" si="108"/>
        <v>24543.655265212594</v>
      </c>
      <c r="K307" s="3">
        <f t="shared" ca="1" si="109"/>
        <v>24564.711038407673</v>
      </c>
      <c r="L307" s="3">
        <f t="shared" si="92"/>
        <v>-9.0421892730462723</v>
      </c>
      <c r="M307" s="3">
        <f t="shared" ca="1" si="93"/>
        <v>1.5208293239581616</v>
      </c>
      <c r="N307" s="3">
        <f t="shared" ca="1" si="94"/>
        <v>87.137101622536875</v>
      </c>
      <c r="O307" s="1">
        <f t="shared" ca="1" si="88"/>
        <v>88127286.61256519</v>
      </c>
      <c r="P307" s="1">
        <f t="shared" si="89"/>
        <v>-88771350.544180393</v>
      </c>
      <c r="Q307" s="1">
        <f t="shared" ca="1" si="95"/>
        <v>176898637.15674558</v>
      </c>
      <c r="R307" s="1">
        <f t="shared" ca="1" si="90"/>
        <v>265521.80567714613</v>
      </c>
      <c r="S307" s="3">
        <f t="shared" si="96"/>
        <v>240.51138816890926</v>
      </c>
      <c r="T307" s="13">
        <f t="shared" ca="1" si="97"/>
        <v>2.7599712398095702</v>
      </c>
      <c r="U307" s="13">
        <f t="shared" si="98"/>
        <v>4.4919934656128258E-2</v>
      </c>
      <c r="V307" s="5">
        <f t="shared" ca="1" si="99"/>
        <v>12.627544722</v>
      </c>
      <c r="W307" s="3">
        <f t="shared" ca="1" si="100"/>
        <v>4.6769837112012258</v>
      </c>
      <c r="X307" s="3">
        <f t="shared" ca="1" si="101"/>
        <v>-0.23359762612480503</v>
      </c>
      <c r="Y307" s="3">
        <f t="shared" ca="1" si="102"/>
        <v>-4.671146410027248</v>
      </c>
      <c r="AJ307">
        <v>3.04</v>
      </c>
      <c r="AK307">
        <v>5.8057239415072299</v>
      </c>
    </row>
    <row r="308" spans="4:37" x14ac:dyDescent="0.2">
      <c r="D308" s="1">
        <f t="shared" si="103"/>
        <v>306</v>
      </c>
      <c r="E308" s="2">
        <f t="shared" si="104"/>
        <v>30.700000000000166</v>
      </c>
      <c r="F308" s="3">
        <f t="shared" ca="1" si="105"/>
        <v>33.154521867376026</v>
      </c>
      <c r="G308" s="3">
        <f t="shared" si="106"/>
        <v>662.07180684027287</v>
      </c>
      <c r="H308" s="3">
        <f t="shared" ca="1" si="91"/>
        <v>662.90142535146049</v>
      </c>
      <c r="I308" s="3">
        <f t="shared" ca="1" si="107"/>
        <v>1014.52836914171</v>
      </c>
      <c r="J308" s="3">
        <f t="shared" si="108"/>
        <v>24609.907656842985</v>
      </c>
      <c r="K308" s="3">
        <f t="shared" ca="1" si="109"/>
        <v>24631.0463353464</v>
      </c>
      <c r="L308" s="3">
        <f t="shared" si="92"/>
        <v>-9.0401896374575372</v>
      </c>
      <c r="M308" s="3">
        <f t="shared" ca="1" si="93"/>
        <v>1.5207611957120346</v>
      </c>
      <c r="N308" s="3">
        <f t="shared" ca="1" si="94"/>
        <v>87.133198161568174</v>
      </c>
      <c r="O308" s="1">
        <f t="shared" ca="1" si="88"/>
        <v>87887659.946599588</v>
      </c>
      <c r="P308" s="1">
        <f t="shared" si="89"/>
        <v>-88991292.871271536</v>
      </c>
      <c r="Q308" s="1">
        <f t="shared" ca="1" si="95"/>
        <v>176878952.81787112</v>
      </c>
      <c r="R308" s="1">
        <f t="shared" ca="1" si="90"/>
        <v>265160.5701405842</v>
      </c>
      <c r="S308" s="3">
        <f t="shared" si="96"/>
        <v>240.2420218451141</v>
      </c>
      <c r="T308" s="13">
        <f t="shared" ca="1" si="97"/>
        <v>2.7593067201991759</v>
      </c>
      <c r="U308" s="13">
        <f t="shared" si="98"/>
        <v>4.4325088335828669E-2</v>
      </c>
      <c r="V308" s="5">
        <f t="shared" ca="1" si="99"/>
        <v>12.627544722</v>
      </c>
      <c r="W308" s="3">
        <f t="shared" ca="1" si="100"/>
        <v>4.6087707151153881</v>
      </c>
      <c r="X308" s="3">
        <f t="shared" ca="1" si="101"/>
        <v>-0.23050424031748359</v>
      </c>
      <c r="Y308" s="3">
        <f t="shared" ca="1" si="102"/>
        <v>-4.6030028567991206</v>
      </c>
      <c r="AJ308">
        <v>3.05</v>
      </c>
      <c r="AK308">
        <v>5.8006635364720998</v>
      </c>
    </row>
    <row r="309" spans="4:37" x14ac:dyDescent="0.2">
      <c r="D309" s="1">
        <f t="shared" si="103"/>
        <v>307</v>
      </c>
      <c r="E309" s="2">
        <f t="shared" si="104"/>
        <v>30.800000000000168</v>
      </c>
      <c r="F309" s="3">
        <f t="shared" ca="1" si="105"/>
        <v>33.154521867376026</v>
      </c>
      <c r="G309" s="3">
        <f t="shared" si="106"/>
        <v>661.16778787652709</v>
      </c>
      <c r="H309" s="3">
        <f t="shared" ca="1" si="91"/>
        <v>661.99853930790107</v>
      </c>
      <c r="I309" s="3">
        <f t="shared" ca="1" si="107"/>
        <v>1017.8438213284476</v>
      </c>
      <c r="J309" s="3">
        <f t="shared" si="108"/>
        <v>24676.069636578824</v>
      </c>
      <c r="K309" s="3">
        <f t="shared" ca="1" si="109"/>
        <v>24697.291333540739</v>
      </c>
      <c r="L309" s="3">
        <f t="shared" si="92"/>
        <v>-9.0381927306886638</v>
      </c>
      <c r="M309" s="3">
        <f t="shared" ca="1" si="93"/>
        <v>1.5206928967149675</v>
      </c>
      <c r="N309" s="3">
        <f t="shared" ca="1" si="94"/>
        <v>87.129284917291244</v>
      </c>
      <c r="O309" s="1">
        <f t="shared" ca="1" si="88"/>
        <v>87648413.209158927</v>
      </c>
      <c r="P309" s="1">
        <f t="shared" si="89"/>
        <v>-89210829.284517586</v>
      </c>
      <c r="Q309" s="1">
        <f t="shared" ca="1" si="95"/>
        <v>176859242.49367651</v>
      </c>
      <c r="R309" s="1">
        <f t="shared" ca="1" si="90"/>
        <v>264799.41572316043</v>
      </c>
      <c r="S309" s="3">
        <f t="shared" si="96"/>
        <v>239.9730231143833</v>
      </c>
      <c r="T309" s="13">
        <f t="shared" ca="1" si="97"/>
        <v>2.7586373281315</v>
      </c>
      <c r="U309" s="13">
        <f t="shared" si="98"/>
        <v>4.373713498719748E-2</v>
      </c>
      <c r="V309" s="5">
        <f t="shared" ca="1" si="99"/>
        <v>12.627544722</v>
      </c>
      <c r="W309" s="3">
        <f t="shared" ca="1" si="100"/>
        <v>4.54144336156675</v>
      </c>
      <c r="X309" s="3">
        <f t="shared" ca="1" si="101"/>
        <v>-0.22744670010590942</v>
      </c>
      <c r="Y309" s="3">
        <f t="shared" ca="1" si="102"/>
        <v>-4.5357442393646528</v>
      </c>
      <c r="AJ309">
        <v>3.06</v>
      </c>
      <c r="AK309">
        <v>5.7956209097439899</v>
      </c>
    </row>
    <row r="310" spans="4:37" x14ac:dyDescent="0.2">
      <c r="D310" s="1">
        <f t="shared" si="103"/>
        <v>308</v>
      </c>
      <c r="E310" s="2">
        <f t="shared" si="104"/>
        <v>30.900000000000169</v>
      </c>
      <c r="F310" s="3">
        <f t="shared" ca="1" si="105"/>
        <v>33.154521867376026</v>
      </c>
      <c r="G310" s="3">
        <f t="shared" si="106"/>
        <v>660.26396860345824</v>
      </c>
      <c r="H310" s="3">
        <f t="shared" ca="1" si="91"/>
        <v>661.09585580023327</v>
      </c>
      <c r="I310" s="3">
        <f t="shared" ca="1" si="107"/>
        <v>1021.1592735151852</v>
      </c>
      <c r="J310" s="3">
        <f t="shared" si="108"/>
        <v>24742.141224402822</v>
      </c>
      <c r="K310" s="3">
        <f t="shared" ca="1" si="109"/>
        <v>24763.446053257376</v>
      </c>
      <c r="L310" s="3">
        <f t="shared" si="92"/>
        <v>-9.0361985521365273</v>
      </c>
      <c r="M310" s="3">
        <f t="shared" ca="1" si="93"/>
        <v>1.520624426309191</v>
      </c>
      <c r="N310" s="3">
        <f t="shared" ca="1" si="94"/>
        <v>87.125361852018713</v>
      </c>
      <c r="O310" s="1">
        <f t="shared" ca="1" si="88"/>
        <v>87409546.111248568</v>
      </c>
      <c r="P310" s="1">
        <f t="shared" si="89"/>
        <v>-89429960.283482507</v>
      </c>
      <c r="Q310" s="1">
        <f t="shared" ca="1" si="95"/>
        <v>176839506.39473107</v>
      </c>
      <c r="R310" s="1">
        <f t="shared" ca="1" si="90"/>
        <v>264438.3423200933</v>
      </c>
      <c r="S310" s="3">
        <f t="shared" si="96"/>
        <v>239.70439189547199</v>
      </c>
      <c r="T310" s="13">
        <f t="shared" ca="1" si="97"/>
        <v>2.7579630501243284</v>
      </c>
      <c r="U310" s="13">
        <f t="shared" si="98"/>
        <v>4.3156006194540769E-2</v>
      </c>
      <c r="V310" s="5">
        <f t="shared" ca="1" si="99"/>
        <v>12.627544722</v>
      </c>
      <c r="W310" s="3">
        <f t="shared" ca="1" si="100"/>
        <v>4.4749915699084086</v>
      </c>
      <c r="X310" s="3">
        <f t="shared" ca="1" si="101"/>
        <v>-0.22442464970720413</v>
      </c>
      <c r="Y310" s="3">
        <f t="shared" ca="1" si="102"/>
        <v>-4.4693604830395053</v>
      </c>
      <c r="AJ310">
        <v>3.07</v>
      </c>
      <c r="AK310">
        <v>5.7905940838405501</v>
      </c>
    </row>
    <row r="311" spans="4:37" x14ac:dyDescent="0.2">
      <c r="D311" s="1">
        <f t="shared" si="103"/>
        <v>309</v>
      </c>
      <c r="E311" s="2">
        <f t="shared" si="104"/>
        <v>31.000000000000171</v>
      </c>
      <c r="F311" s="3">
        <f t="shared" ca="1" si="105"/>
        <v>33.154521867376026</v>
      </c>
      <c r="G311" s="3">
        <f t="shared" si="106"/>
        <v>659.36034874824463</v>
      </c>
      <c r="H311" s="3">
        <f t="shared" ca="1" si="91"/>
        <v>660.19337456661981</v>
      </c>
      <c r="I311" s="3">
        <f t="shared" ca="1" si="107"/>
        <v>1024.4747257019228</v>
      </c>
      <c r="J311" s="3">
        <f t="shared" si="108"/>
        <v>24808.122440270407</v>
      </c>
      <c r="K311" s="3">
        <f t="shared" ca="1" si="109"/>
        <v>24829.510514736809</v>
      </c>
      <c r="L311" s="3">
        <f t="shared" si="92"/>
        <v>-9.0342071011988327</v>
      </c>
      <c r="M311" s="3">
        <f t="shared" ca="1" si="93"/>
        <v>1.5205557838335468</v>
      </c>
      <c r="N311" s="3">
        <f t="shared" ca="1" si="94"/>
        <v>87.121428927868962</v>
      </c>
      <c r="O311" s="1">
        <f t="shared" ca="1" si="88"/>
        <v>87171058.364332229</v>
      </c>
      <c r="P311" s="1">
        <f t="shared" si="89"/>
        <v>-89648686.366920412</v>
      </c>
      <c r="Q311" s="1">
        <f t="shared" ca="1" si="95"/>
        <v>176819744.73125264</v>
      </c>
      <c r="R311" s="1">
        <f t="shared" ca="1" si="90"/>
        <v>264077.3498266479</v>
      </c>
      <c r="S311" s="3">
        <f t="shared" si="96"/>
        <v>239.43612810724619</v>
      </c>
      <c r="T311" s="13">
        <f t="shared" ca="1" si="97"/>
        <v>2.7572838726781934</v>
      </c>
      <c r="U311" s="13">
        <f t="shared" si="98"/>
        <v>4.2581634111848905E-2</v>
      </c>
      <c r="V311" s="5">
        <f t="shared" ca="1" si="99"/>
        <v>12.627544722</v>
      </c>
      <c r="W311" s="3">
        <f t="shared" ca="1" si="100"/>
        <v>4.4094053586342881</v>
      </c>
      <c r="X311" s="3">
        <f t="shared" ca="1" si="101"/>
        <v>-0.22143773630102237</v>
      </c>
      <c r="Y311" s="3">
        <f t="shared" ca="1" si="102"/>
        <v>-4.4038416122397788</v>
      </c>
      <c r="AJ311">
        <v>3.08</v>
      </c>
      <c r="AK311">
        <v>5.7855838636679202</v>
      </c>
    </row>
    <row r="312" spans="4:37" x14ac:dyDescent="0.2">
      <c r="D312" s="1">
        <f t="shared" si="103"/>
        <v>310</v>
      </c>
      <c r="E312" s="2">
        <f t="shared" si="104"/>
        <v>31.100000000000172</v>
      </c>
      <c r="F312" s="3">
        <f t="shared" ca="1" si="105"/>
        <v>33.154521867376026</v>
      </c>
      <c r="G312" s="3">
        <f t="shared" si="106"/>
        <v>658.45692803812472</v>
      </c>
      <c r="H312" s="3">
        <f t="shared" ca="1" si="91"/>
        <v>659.29109534534018</v>
      </c>
      <c r="I312" s="3">
        <f t="shared" ca="1" si="107"/>
        <v>1027.7901778886603</v>
      </c>
      <c r="J312" s="3">
        <f t="shared" si="108"/>
        <v>24874.013304109725</v>
      </c>
      <c r="K312" s="3">
        <f t="shared" ca="1" si="109"/>
        <v>24895.484738193354</v>
      </c>
      <c r="L312" s="3">
        <f t="shared" si="92"/>
        <v>-9.0322183772741091</v>
      </c>
      <c r="M312" s="3">
        <f t="shared" ca="1" si="93"/>
        <v>1.5204869686234648</v>
      </c>
      <c r="N312" s="3">
        <f t="shared" ca="1" si="94"/>
        <v>87.117486106764957</v>
      </c>
      <c r="O312" s="1">
        <f t="shared" ca="1" si="88"/>
        <v>86932949.680331692</v>
      </c>
      <c r="P312" s="1">
        <f t="shared" si="89"/>
        <v>-89867008.032776222</v>
      </c>
      <c r="Q312" s="1">
        <f t="shared" ca="1" si="95"/>
        <v>176799957.71310791</v>
      </c>
      <c r="R312" s="1">
        <f t="shared" ca="1" si="90"/>
        <v>263716.43813813606</v>
      </c>
      <c r="S312" s="3">
        <f t="shared" si="96"/>
        <v>239.16823166868286</v>
      </c>
      <c r="T312" s="13">
        <f t="shared" ca="1" si="97"/>
        <v>2.756599782276473</v>
      </c>
      <c r="U312" s="13">
        <f t="shared" si="98"/>
        <v>4.2013951458913075E-2</v>
      </c>
      <c r="V312" s="5">
        <f t="shared" ca="1" si="99"/>
        <v>12.627544722</v>
      </c>
      <c r="W312" s="3">
        <f t="shared" ca="1" si="100"/>
        <v>4.3446748445498677</v>
      </c>
      <c r="X312" s="3">
        <f t="shared" ca="1" si="101"/>
        <v>-0.21848561000936215</v>
      </c>
      <c r="Y312" s="3">
        <f t="shared" ca="1" si="102"/>
        <v>-4.3391777496529516</v>
      </c>
      <c r="AJ312">
        <v>3.09</v>
      </c>
      <c r="AK312">
        <v>5.7805901637957202</v>
      </c>
    </row>
    <row r="313" spans="4:37" x14ac:dyDescent="0.2">
      <c r="D313" s="1">
        <f t="shared" si="103"/>
        <v>311</v>
      </c>
      <c r="E313" s="2">
        <f t="shared" si="104"/>
        <v>31.200000000000173</v>
      </c>
      <c r="F313" s="3">
        <f t="shared" ca="1" si="105"/>
        <v>33.154521867376026</v>
      </c>
      <c r="G313" s="3">
        <f t="shared" si="106"/>
        <v>657.5537062003973</v>
      </c>
      <c r="H313" s="3">
        <f t="shared" ca="1" si="91"/>
        <v>658.38901787479165</v>
      </c>
      <c r="I313" s="3">
        <f t="shared" ca="1" si="107"/>
        <v>1031.1056300753978</v>
      </c>
      <c r="J313" s="3">
        <f t="shared" si="108"/>
        <v>24939.813835821653</v>
      </c>
      <c r="K313" s="3">
        <f t="shared" ca="1" si="109"/>
        <v>24961.368743815165</v>
      </c>
      <c r="L313" s="3">
        <f t="shared" si="92"/>
        <v>-9.0302323797617063</v>
      </c>
      <c r="M313" s="3">
        <f t="shared" ca="1" si="93"/>
        <v>1.5204179800109423</v>
      </c>
      <c r="N313" s="3">
        <f t="shared" ca="1" si="94"/>
        <v>87.113533350432959</v>
      </c>
      <c r="O313" s="1">
        <f t="shared" ca="1" si="88"/>
        <v>86695219.771626547</v>
      </c>
      <c r="P313" s="1">
        <f t="shared" si="89"/>
        <v>-90084925.778186277</v>
      </c>
      <c r="Q313" s="1">
        <f t="shared" ca="1" si="95"/>
        <v>176780145.54981282</v>
      </c>
      <c r="R313" s="1">
        <f t="shared" ca="1" si="90"/>
        <v>263355.60714991664</v>
      </c>
      <c r="S313" s="3">
        <f t="shared" si="96"/>
        <v>238.90070249886978</v>
      </c>
      <c r="T313" s="13">
        <f t="shared" ca="1" si="97"/>
        <v>2.7559107653854906</v>
      </c>
      <c r="U313" s="13">
        <f t="shared" si="98"/>
        <v>4.1452891517462918E-2</v>
      </c>
      <c r="V313" s="5">
        <f t="shared" ca="1" si="99"/>
        <v>12.627544722</v>
      </c>
      <c r="W313" s="3">
        <f t="shared" ca="1" si="100"/>
        <v>4.2807902419487203</v>
      </c>
      <c r="X313" s="3">
        <f t="shared" ca="1" si="101"/>
        <v>-0.2155679238764725</v>
      </c>
      <c r="Y313" s="3">
        <f t="shared" ca="1" si="102"/>
        <v>-4.2753591154146307</v>
      </c>
      <c r="AJ313">
        <v>3.1</v>
      </c>
      <c r="AK313">
        <v>5.7756128868009</v>
      </c>
    </row>
    <row r="314" spans="4:37" x14ac:dyDescent="0.2">
      <c r="D314" s="1">
        <f t="shared" si="103"/>
        <v>312</v>
      </c>
      <c r="E314" s="2">
        <f t="shared" si="104"/>
        <v>31.300000000000175</v>
      </c>
      <c r="F314" s="3">
        <f t="shared" ca="1" si="105"/>
        <v>33.154521867376026</v>
      </c>
      <c r="G314" s="3">
        <f t="shared" si="106"/>
        <v>656.65068296242112</v>
      </c>
      <c r="H314" s="3">
        <f t="shared" ca="1" si="91"/>
        <v>657.48714189348857</v>
      </c>
      <c r="I314" s="3">
        <f t="shared" ca="1" si="107"/>
        <v>1034.4210822621353</v>
      </c>
      <c r="J314" s="3">
        <f t="shared" si="108"/>
        <v>25005.524055279795</v>
      </c>
      <c r="K314" s="3">
        <f t="shared" ca="1" si="109"/>
        <v>25027.162551764239</v>
      </c>
      <c r="L314" s="3">
        <f t="shared" si="92"/>
        <v>-9.028249108061793</v>
      </c>
      <c r="M314" s="3">
        <f t="shared" ca="1" si="93"/>
        <v>1.5203488173245208</v>
      </c>
      <c r="N314" s="3">
        <f t="shared" ca="1" si="94"/>
        <v>87.109570620401215</v>
      </c>
      <c r="O314" s="1">
        <f t="shared" ca="1" si="88"/>
        <v>86457868.351053685</v>
      </c>
      <c r="P314" s="1">
        <f t="shared" si="89"/>
        <v>-90302440.099479005</v>
      </c>
      <c r="Q314" s="1">
        <f t="shared" ca="1" si="95"/>
        <v>176760308.45053267</v>
      </c>
      <c r="R314" s="1">
        <f t="shared" ca="1" si="90"/>
        <v>262994.85675739544</v>
      </c>
      <c r="S314" s="3">
        <f t="shared" si="96"/>
        <v>238.63354051700566</v>
      </c>
      <c r="T314" s="13">
        <f t="shared" ca="1" si="97"/>
        <v>2.7552168084546116</v>
      </c>
      <c r="U314" s="13">
        <f t="shared" si="98"/>
        <v>4.0898388127324797E-2</v>
      </c>
      <c r="V314" s="5">
        <f t="shared" ca="1" si="99"/>
        <v>12.627544722</v>
      </c>
      <c r="W314" s="3">
        <f t="shared" ca="1" si="100"/>
        <v>4.2177418617947779</v>
      </c>
      <c r="X314" s="3">
        <f t="shared" ca="1" si="101"/>
        <v>-0.21268433384888211</v>
      </c>
      <c r="Y314" s="3">
        <f t="shared" ca="1" si="102"/>
        <v>-4.2123760262910217</v>
      </c>
      <c r="AJ314">
        <v>3.11</v>
      </c>
      <c r="AK314">
        <v>5.7706508712221396</v>
      </c>
    </row>
    <row r="315" spans="4:37" x14ac:dyDescent="0.2">
      <c r="D315" s="1">
        <f t="shared" si="103"/>
        <v>313</v>
      </c>
      <c r="E315" s="2">
        <f t="shared" si="104"/>
        <v>31.400000000000176</v>
      </c>
      <c r="F315" s="3">
        <f t="shared" ca="1" si="105"/>
        <v>33.154521867376026</v>
      </c>
      <c r="G315" s="3">
        <f t="shared" si="106"/>
        <v>655.74785805161491</v>
      </c>
      <c r="H315" s="3">
        <f t="shared" ca="1" si="91"/>
        <v>656.58546714006332</v>
      </c>
      <c r="I315" s="3">
        <f t="shared" ca="1" si="107"/>
        <v>1037.7365344488728</v>
      </c>
      <c r="J315" s="3">
        <f t="shared" si="108"/>
        <v>25071.143982330497</v>
      </c>
      <c r="K315" s="3">
        <f t="shared" ca="1" si="109"/>
        <v>25092.866182176433</v>
      </c>
      <c r="L315" s="3">
        <f t="shared" si="92"/>
        <v>-9.0262685615753693</v>
      </c>
      <c r="M315" s="3">
        <f t="shared" ca="1" si="93"/>
        <v>1.520279479889264</v>
      </c>
      <c r="N315" s="3">
        <f t="shared" ca="1" si="94"/>
        <v>87.105597877998747</v>
      </c>
      <c r="O315" s="1">
        <f t="shared" ca="1" si="88"/>
        <v>86220895.131907031</v>
      </c>
      <c r="P315" s="1">
        <f t="shared" si="89"/>
        <v>-90519551.492175713</v>
      </c>
      <c r="Q315" s="1">
        <f t="shared" ca="1" si="95"/>
        <v>176740446.62408274</v>
      </c>
      <c r="R315" s="1">
        <f t="shared" ca="1" si="90"/>
        <v>262634.18685602531</v>
      </c>
      <c r="S315" s="3">
        <f t="shared" si="96"/>
        <v>238.36674564239996</v>
      </c>
      <c r="T315" s="13">
        <f t="shared" ca="1" si="97"/>
        <v>2.7545178979163438</v>
      </c>
      <c r="U315" s="13">
        <f t="shared" si="98"/>
        <v>4.035037568260192E-2</v>
      </c>
      <c r="V315" s="5">
        <f t="shared" ca="1" si="99"/>
        <v>12.627544722</v>
      </c>
      <c r="W315" s="3">
        <f t="shared" ca="1" si="100"/>
        <v>4.1555201109104374</v>
      </c>
      <c r="X315" s="3">
        <f t="shared" ca="1" si="101"/>
        <v>-0.2098344987555304</v>
      </c>
      <c r="Y315" s="3">
        <f t="shared" ca="1" si="102"/>
        <v>-4.1502188948672467</v>
      </c>
      <c r="AJ315">
        <v>3.12</v>
      </c>
      <c r="AK315">
        <v>5.7657061122958702</v>
      </c>
    </row>
    <row r="316" spans="4:37" x14ac:dyDescent="0.2">
      <c r="D316" s="1">
        <f t="shared" si="103"/>
        <v>314</v>
      </c>
      <c r="E316" s="2">
        <f t="shared" si="104"/>
        <v>31.500000000000178</v>
      </c>
      <c r="F316" s="3">
        <f t="shared" ca="1" si="105"/>
        <v>33.154521867376026</v>
      </c>
      <c r="G316" s="3">
        <f t="shared" si="106"/>
        <v>654.84523119545736</v>
      </c>
      <c r="H316" s="3">
        <f t="shared" ca="1" si="91"/>
        <v>655.68399335326637</v>
      </c>
      <c r="I316" s="3">
        <f t="shared" ca="1" si="107"/>
        <v>1041.0519866356103</v>
      </c>
      <c r="J316" s="3">
        <f t="shared" si="108"/>
        <v>25136.67363679285</v>
      </c>
      <c r="K316" s="3">
        <f t="shared" ca="1" si="109"/>
        <v>25158.479655161467</v>
      </c>
      <c r="L316" s="3">
        <f t="shared" si="92"/>
        <v>-9.024290739704254</v>
      </c>
      <c r="M316" s="3">
        <f t="shared" ca="1" si="93"/>
        <v>1.5202099670267359</v>
      </c>
      <c r="N316" s="3">
        <f t="shared" ca="1" si="94"/>
        <v>87.101615084354009</v>
      </c>
      <c r="O316" s="1">
        <f t="shared" ca="1" si="88"/>
        <v>85984299.82793726</v>
      </c>
      <c r="P316" s="1">
        <f t="shared" si="89"/>
        <v>-90736260.450991109</v>
      </c>
      <c r="Q316" s="1">
        <f t="shared" ca="1" si="95"/>
        <v>176720560.27892837</v>
      </c>
      <c r="R316" s="1">
        <f t="shared" ca="1" si="90"/>
        <v>262273.59734130657</v>
      </c>
      <c r="S316" s="3">
        <f t="shared" si="96"/>
        <v>238.10031779447311</v>
      </c>
      <c r="T316" s="13">
        <f t="shared" ca="1" si="97"/>
        <v>2.7538140201864376</v>
      </c>
      <c r="U316" s="13">
        <f t="shared" si="98"/>
        <v>3.9808789127874791E-2</v>
      </c>
      <c r="V316" s="5">
        <f t="shared" ca="1" si="99"/>
        <v>12.627544722</v>
      </c>
      <c r="W316" s="3">
        <f t="shared" ca="1" si="100"/>
        <v>4.0941154911703075</v>
      </c>
      <c r="X316" s="3">
        <f t="shared" ca="1" si="101"/>
        <v>-0.20701808028800933</v>
      </c>
      <c r="Y316" s="3">
        <f t="shared" ca="1" si="102"/>
        <v>-4.0888782287412955</v>
      </c>
      <c r="AJ316">
        <v>3.13</v>
      </c>
      <c r="AK316">
        <v>5.7607764411726796</v>
      </c>
    </row>
    <row r="317" spans="4:37" x14ac:dyDescent="0.2">
      <c r="D317" s="1">
        <f t="shared" si="103"/>
        <v>315</v>
      </c>
      <c r="E317" s="2">
        <f t="shared" si="104"/>
        <v>31.600000000000179</v>
      </c>
      <c r="F317" s="3">
        <f t="shared" ca="1" si="105"/>
        <v>33.154521867376026</v>
      </c>
      <c r="G317" s="3">
        <f t="shared" si="106"/>
        <v>653.94280212148692</v>
      </c>
      <c r="H317" s="3">
        <f t="shared" ca="1" si="91"/>
        <v>654.7827202719667</v>
      </c>
      <c r="I317" s="3">
        <f t="shared" ca="1" si="107"/>
        <v>1044.3674388223478</v>
      </c>
      <c r="J317" s="3">
        <f t="shared" si="108"/>
        <v>25202.113038458698</v>
      </c>
      <c r="K317" s="3">
        <f t="shared" ca="1" si="109"/>
        <v>25224.002990802954</v>
      </c>
      <c r="L317" s="3">
        <f t="shared" si="92"/>
        <v>-9.022315641851085</v>
      </c>
      <c r="M317" s="3">
        <f t="shared" ca="1" si="93"/>
        <v>1.5201402780549773</v>
      </c>
      <c r="N317" s="3">
        <f t="shared" ca="1" si="94"/>
        <v>87.09762220039363</v>
      </c>
      <c r="O317" s="1">
        <f t="shared" ca="1" si="88"/>
        <v>85748082.153351307</v>
      </c>
      <c r="P317" s="1">
        <f t="shared" si="89"/>
        <v>-90952567.46983403</v>
      </c>
      <c r="Q317" s="1">
        <f t="shared" ca="1" si="95"/>
        <v>176700649.62318534</v>
      </c>
      <c r="R317" s="1">
        <f t="shared" ca="1" si="90"/>
        <v>261913.08810878667</v>
      </c>
      <c r="S317" s="3">
        <f t="shared" si="96"/>
        <v>237.83425689275617</v>
      </c>
      <c r="T317" s="13">
        <f t="shared" ca="1" si="97"/>
        <v>2.7531051616639912</v>
      </c>
      <c r="U317" s="13">
        <f t="shared" si="98"/>
        <v>3.9273563954422809E-2</v>
      </c>
      <c r="V317" s="5">
        <f t="shared" ca="1" si="99"/>
        <v>12.627544722</v>
      </c>
      <c r="W317" s="3">
        <f t="shared" ca="1" si="100"/>
        <v>4.0335185987006801</v>
      </c>
      <c r="X317" s="3">
        <f t="shared" ca="1" si="101"/>
        <v>-0.20423474298091529</v>
      </c>
      <c r="Y317" s="3">
        <f t="shared" ca="1" si="102"/>
        <v>-4.0283446297237058</v>
      </c>
      <c r="AJ317">
        <v>3.14</v>
      </c>
      <c r="AK317">
        <v>5.7558628532964704</v>
      </c>
    </row>
    <row r="318" spans="4:37" x14ac:dyDescent="0.2">
      <c r="D318" s="1">
        <f t="shared" si="103"/>
        <v>316</v>
      </c>
      <c r="E318" s="2">
        <f t="shared" si="104"/>
        <v>31.70000000000018</v>
      </c>
      <c r="F318" s="3">
        <f t="shared" ca="1" si="105"/>
        <v>33.154521867376026</v>
      </c>
      <c r="G318" s="3">
        <f t="shared" si="106"/>
        <v>653.04057055730186</v>
      </c>
      <c r="H318" s="3">
        <f t="shared" ca="1" si="91"/>
        <v>653.88164763515169</v>
      </c>
      <c r="I318" s="3">
        <f t="shared" ca="1" si="107"/>
        <v>1047.6828910090853</v>
      </c>
      <c r="J318" s="3">
        <f t="shared" si="108"/>
        <v>25267.462207092638</v>
      </c>
      <c r="K318" s="3">
        <f t="shared" ca="1" si="109"/>
        <v>25289.436209158386</v>
      </c>
      <c r="L318" s="3">
        <f t="shared" si="92"/>
        <v>-9.0203432674193262</v>
      </c>
      <c r="M318" s="3">
        <f t="shared" ca="1" si="93"/>
        <v>1.5200704122884829</v>
      </c>
      <c r="N318" s="3">
        <f t="shared" ca="1" si="94"/>
        <v>87.093619186841067</v>
      </c>
      <c r="O318" s="1">
        <f t="shared" ca="1" si="88"/>
        <v>85512241.82281214</v>
      </c>
      <c r="P318" s="1">
        <f t="shared" si="89"/>
        <v>-91168473.041808143</v>
      </c>
      <c r="Q318" s="1">
        <f t="shared" ca="1" si="95"/>
        <v>176680714.86462027</v>
      </c>
      <c r="R318" s="1">
        <f t="shared" ca="1" si="90"/>
        <v>261552.65905406067</v>
      </c>
      <c r="S318" s="3">
        <f t="shared" si="96"/>
        <v>237.56856285689105</v>
      </c>
      <c r="T318" s="13">
        <f t="shared" ca="1" si="97"/>
        <v>2.7523913087315495</v>
      </c>
      <c r="U318" s="13">
        <f t="shared" si="98"/>
        <v>3.8744636196466793E-2</v>
      </c>
      <c r="V318" s="5">
        <f t="shared" ca="1" si="99"/>
        <v>12.627544722</v>
      </c>
      <c r="W318" s="3">
        <f t="shared" ca="1" si="100"/>
        <v>3.9737201230846564</v>
      </c>
      <c r="X318" s="3">
        <f t="shared" ca="1" si="101"/>
        <v>-0.20148415419230975</v>
      </c>
      <c r="Y318" s="3">
        <f t="shared" ca="1" si="102"/>
        <v>-3.9686087930428902</v>
      </c>
      <c r="AJ318">
        <v>3.15</v>
      </c>
      <c r="AK318">
        <v>5.7509651022462798</v>
      </c>
    </row>
    <row r="319" spans="4:37" x14ac:dyDescent="0.2">
      <c r="D319" s="1">
        <f t="shared" si="103"/>
        <v>317</v>
      </c>
      <c r="E319" s="2">
        <f t="shared" si="104"/>
        <v>31.800000000000182</v>
      </c>
      <c r="F319" s="3">
        <f t="shared" ca="1" si="105"/>
        <v>33.154521867376026</v>
      </c>
      <c r="G319" s="3">
        <f t="shared" si="106"/>
        <v>652.13853623055991</v>
      </c>
      <c r="H319" s="3">
        <f t="shared" ca="1" si="91"/>
        <v>652.98077518192804</v>
      </c>
      <c r="I319" s="3">
        <f t="shared" ca="1" si="107"/>
        <v>1050.9983431958228</v>
      </c>
      <c r="J319" s="3">
        <f t="shared" si="108"/>
        <v>25332.721162432033</v>
      </c>
      <c r="K319" s="3">
        <f t="shared" ca="1" si="109"/>
        <v>25354.779330259171</v>
      </c>
      <c r="L319" s="3">
        <f t="shared" si="92"/>
        <v>-9.0183736158132639</v>
      </c>
      <c r="M319" s="3">
        <f t="shared" ca="1" si="93"/>
        <v>1.5200003690381791</v>
      </c>
      <c r="N319" s="3">
        <f t="shared" ca="1" si="94"/>
        <v>87.08960600421527</v>
      </c>
      <c r="O319" s="1">
        <f t="shared" ca="1" si="88"/>
        <v>85276778.551438332</v>
      </c>
      <c r="P319" s="1">
        <f t="shared" si="89"/>
        <v>-91383977.659212545</v>
      </c>
      <c r="Q319" s="1">
        <f t="shared" ca="1" si="95"/>
        <v>176660756.21065086</v>
      </c>
      <c r="R319" s="1">
        <f t="shared" ca="1" si="90"/>
        <v>261192.31007277122</v>
      </c>
      <c r="S319" s="3">
        <f t="shared" si="96"/>
        <v>237.30323560663035</v>
      </c>
      <c r="T319" s="13">
        <f t="shared" ca="1" si="97"/>
        <v>2.7516724477552108</v>
      </c>
      <c r="U319" s="13">
        <f t="shared" si="98"/>
        <v>3.8221942427431425E-2</v>
      </c>
      <c r="V319" s="5">
        <f t="shared" ca="1" si="99"/>
        <v>12.627544722</v>
      </c>
      <c r="W319" s="3">
        <f t="shared" ca="1" si="100"/>
        <v>3.9147108465728171</v>
      </c>
      <c r="X319" s="3">
        <f t="shared" ca="1" si="101"/>
        <v>-0.19876598408428064</v>
      </c>
      <c r="Y319" s="3">
        <f t="shared" ca="1" si="102"/>
        <v>-3.9096615065560174</v>
      </c>
      <c r="AJ319">
        <v>3.16</v>
      </c>
      <c r="AK319">
        <v>5.7460820857944999</v>
      </c>
    </row>
    <row r="320" spans="4:37" x14ac:dyDescent="0.2">
      <c r="D320" s="1">
        <f t="shared" si="103"/>
        <v>318</v>
      </c>
      <c r="E320" s="2">
        <f t="shared" si="104"/>
        <v>31.900000000000183</v>
      </c>
      <c r="F320" s="3">
        <f t="shared" ca="1" si="105"/>
        <v>33.154521867376026</v>
      </c>
      <c r="G320" s="3">
        <f t="shared" si="106"/>
        <v>651.23669886897858</v>
      </c>
      <c r="H320" s="3">
        <f t="shared" ca="1" si="91"/>
        <v>652.08010265152166</v>
      </c>
      <c r="I320" s="3">
        <f t="shared" ca="1" si="107"/>
        <v>1054.3137953825603</v>
      </c>
      <c r="J320" s="3">
        <f t="shared" si="108"/>
        <v>25397.889924187009</v>
      </c>
      <c r="K320" s="3">
        <f t="shared" ca="1" si="109"/>
        <v>25420.032374110622</v>
      </c>
      <c r="L320" s="3">
        <f t="shared" si="92"/>
        <v>-9.016406686438005</v>
      </c>
      <c r="M320" s="3">
        <f t="shared" ca="1" si="93"/>
        <v>1.5199301476113996</v>
      </c>
      <c r="N320" s="3">
        <f t="shared" ca="1" si="94"/>
        <v>87.085582612829413</v>
      </c>
      <c r="O320" s="1">
        <f t="shared" ca="1" si="88"/>
        <v>85041692.054803804</v>
      </c>
      <c r="P320" s="1">
        <f t="shared" si="89"/>
        <v>-91599081.81354247</v>
      </c>
      <c r="Q320" s="1">
        <f t="shared" ca="1" si="95"/>
        <v>176640773.86834627</v>
      </c>
      <c r="R320" s="1">
        <f t="shared" ca="1" si="90"/>
        <v>260832.04106060867</v>
      </c>
      <c r="S320" s="3">
        <f t="shared" si="96"/>
        <v>237.03827506183745</v>
      </c>
      <c r="T320" s="13">
        <f t="shared" ca="1" si="97"/>
        <v>2.7509485650847316</v>
      </c>
      <c r="U320" s="13">
        <f t="shared" si="98"/>
        <v>3.770541975622934E-2</v>
      </c>
      <c r="V320" s="5">
        <f t="shared" ca="1" si="99"/>
        <v>12.627544722</v>
      </c>
      <c r="W320" s="3">
        <f t="shared" ca="1" si="100"/>
        <v>3.8564816432995834</v>
      </c>
      <c r="X320" s="3">
        <f t="shared" ca="1" si="101"/>
        <v>-0.19607990560362207</v>
      </c>
      <c r="Y320" s="3">
        <f t="shared" ca="1" si="102"/>
        <v>-3.8514936499655725</v>
      </c>
      <c r="AJ320">
        <v>3.17</v>
      </c>
      <c r="AK320">
        <v>5.7412159124724598</v>
      </c>
    </row>
    <row r="321" spans="4:37" x14ac:dyDescent="0.2">
      <c r="D321" s="1">
        <f t="shared" si="103"/>
        <v>319</v>
      </c>
      <c r="E321" s="2">
        <f t="shared" si="104"/>
        <v>32.000000000000185</v>
      </c>
      <c r="F321" s="3">
        <f t="shared" ca="1" si="105"/>
        <v>33.154521867376026</v>
      </c>
      <c r="G321" s="3">
        <f t="shared" si="106"/>
        <v>650.33505820033474</v>
      </c>
      <c r="H321" s="3">
        <f t="shared" ca="1" si="91"/>
        <v>651.17962978327807</v>
      </c>
      <c r="I321" s="3">
        <f t="shared" ca="1" si="107"/>
        <v>1057.6292475692978</v>
      </c>
      <c r="J321" s="3">
        <f t="shared" si="108"/>
        <v>25462.968512040472</v>
      </c>
      <c r="K321" s="3">
        <f t="shared" ca="1" si="109"/>
        <v>25485.195360691989</v>
      </c>
      <c r="L321" s="3">
        <f t="shared" si="92"/>
        <v>-9.014442478699479</v>
      </c>
      <c r="M321" s="3">
        <f t="shared" ca="1" si="93"/>
        <v>1.5198597473118634</v>
      </c>
      <c r="N321" s="3">
        <f t="shared" ca="1" si="94"/>
        <v>87.081548972789534</v>
      </c>
      <c r="O321" s="1">
        <f t="shared" ca="1" si="88"/>
        <v>84806982.048937425</v>
      </c>
      <c r="P321" s="1">
        <f t="shared" si="89"/>
        <v>-91813785.99548997</v>
      </c>
      <c r="Q321" s="1">
        <f t="shared" ca="1" si="95"/>
        <v>176620768.04442739</v>
      </c>
      <c r="R321" s="1">
        <f t="shared" ca="1" si="90"/>
        <v>260471.85191331123</v>
      </c>
      <c r="S321" s="3">
        <f t="shared" si="96"/>
        <v>236.77368114248634</v>
      </c>
      <c r="T321" s="13">
        <f t="shared" ca="1" si="97"/>
        <v>2.7502196470536324</v>
      </c>
      <c r="U321" s="13">
        <f t="shared" si="98"/>
        <v>3.7195005823565025E-2</v>
      </c>
      <c r="V321" s="5">
        <f t="shared" ca="1" si="99"/>
        <v>12.627544722</v>
      </c>
      <c r="W321" s="3">
        <f t="shared" ca="1" si="100"/>
        <v>3.7990234785050592</v>
      </c>
      <c r="X321" s="3">
        <f t="shared" ca="1" si="101"/>
        <v>-0.19342559446260718</v>
      </c>
      <c r="Y321" s="3">
        <f t="shared" ca="1" si="102"/>
        <v>-3.794096194041404</v>
      </c>
      <c r="AJ321">
        <v>3.18</v>
      </c>
      <c r="AK321">
        <v>5.7363643365119303</v>
      </c>
    </row>
    <row r="322" spans="4:37" x14ac:dyDescent="0.2">
      <c r="D322" s="1">
        <f t="shared" si="103"/>
        <v>320</v>
      </c>
      <c r="E322" s="2">
        <f t="shared" si="104"/>
        <v>32.100000000000186</v>
      </c>
      <c r="F322" s="3">
        <f t="shared" ca="1" si="105"/>
        <v>33.154521867376026</v>
      </c>
      <c r="G322" s="3">
        <f t="shared" si="106"/>
        <v>649.43361395246484</v>
      </c>
      <c r="H322" s="3">
        <f t="shared" ca="1" si="91"/>
        <v>650.27935631666287</v>
      </c>
      <c r="I322" s="3">
        <f t="shared" ca="1" si="107"/>
        <v>1060.9446997560353</v>
      </c>
      <c r="J322" s="3">
        <f t="shared" si="108"/>
        <v>25527.956945648111</v>
      </c>
      <c r="K322" s="3">
        <f t="shared" ca="1" si="109"/>
        <v>25550.268309956464</v>
      </c>
      <c r="L322" s="3">
        <f t="shared" si="92"/>
        <v>-9.0124809920044324</v>
      </c>
      <c r="M322" s="3">
        <f t="shared" ca="1" si="93"/>
        <v>1.5197891674396498</v>
      </c>
      <c r="N322" s="3">
        <f t="shared" ca="1" si="94"/>
        <v>87.077505043993128</v>
      </c>
      <c r="O322" s="1">
        <f t="shared" ref="O322:O385" ca="1" si="110">(0.5)*($B$11)*(H322^2)</f>
        <v>84572648.25032267</v>
      </c>
      <c r="P322" s="1">
        <f t="shared" ref="P322:P385" si="111">($B$11)*L322*J322</f>
        <v>-92028090.694944456</v>
      </c>
      <c r="Q322" s="1">
        <f t="shared" ca="1" si="95"/>
        <v>176600738.94526714</v>
      </c>
      <c r="R322" s="1">
        <f t="shared" ref="R322:R385" ca="1" si="112" xml:space="preserve"> ($B$11)*H322</f>
        <v>260111.74252666516</v>
      </c>
      <c r="S322" s="3">
        <f t="shared" si="96"/>
        <v>236.50945376866176</v>
      </c>
      <c r="T322" s="13">
        <f t="shared" ca="1" si="97"/>
        <v>2.7494856799793044</v>
      </c>
      <c r="U322" s="13">
        <f t="shared" si="98"/>
        <v>3.6690638798259081E-2</v>
      </c>
      <c r="V322" s="5">
        <f t="shared" ca="1" si="99"/>
        <v>12.627544722</v>
      </c>
      <c r="W322" s="3">
        <f t="shared" ca="1" si="100"/>
        <v>3.7423274077623812</v>
      </c>
      <c r="X322" s="3">
        <f t="shared" ca="1" si="101"/>
        <v>-0.1908027291198808</v>
      </c>
      <c r="Y322" s="3">
        <f t="shared" ca="1" si="102"/>
        <v>-3.7374601998482748</v>
      </c>
      <c r="AJ322">
        <v>3.19</v>
      </c>
      <c r="AK322">
        <v>5.7315292596732004</v>
      </c>
    </row>
    <row r="323" spans="4:37" x14ac:dyDescent="0.2">
      <c r="D323" s="1">
        <f t="shared" si="103"/>
        <v>321</v>
      </c>
      <c r="E323" s="2">
        <f t="shared" si="104"/>
        <v>32.200000000000188</v>
      </c>
      <c r="F323" s="3">
        <f t="shared" ca="1" si="105"/>
        <v>33.154521867376026</v>
      </c>
      <c r="G323" s="3">
        <f t="shared" si="106"/>
        <v>648.53236585326442</v>
      </c>
      <c r="H323" s="3">
        <f t="shared" ref="H323:H386" ca="1" si="113">SQRT(F323^2 + G323^2)</f>
        <v>649.37928199126179</v>
      </c>
      <c r="I323" s="3">
        <f t="shared" ca="1" si="107"/>
        <v>1064.2601519427728</v>
      </c>
      <c r="J323" s="3">
        <f t="shared" si="108"/>
        <v>25592.855244638398</v>
      </c>
      <c r="K323" s="3">
        <f t="shared" ca="1" si="109"/>
        <v>25615.251241831189</v>
      </c>
      <c r="L323" s="3">
        <f t="shared" ref="L323:L386" si="114" xml:space="preserve"> -(9.780327 * (1 + 0.0053024 * ((SIN($B$7))^2) - (5.8*10^(-6)) * (SIN(2*($B$7))^2) - (3.086*10^(-6)) * J323))</f>
        <v>-9.0105222257604431</v>
      </c>
      <c r="M323" s="3">
        <f t="shared" ref="M323:M386" ca="1" si="115">ATAN(G323/F323)</f>
        <v>1.5197184072911756</v>
      </c>
      <c r="N323" s="3">
        <f t="shared" ref="N323:N386" ca="1" si="116">M323*(180/PI())</f>
        <v>87.073450786127836</v>
      </c>
      <c r="O323" s="1">
        <f t="shared" ca="1" si="110"/>
        <v>84338690.375897333</v>
      </c>
      <c r="P323" s="1">
        <f t="shared" si="111"/>
        <v>-92241996.4009936</v>
      </c>
      <c r="Q323" s="1">
        <f t="shared" ref="Q323:Q386" ca="1" si="117" xml:space="preserve"> ABS(O323) + ABS(P323)</f>
        <v>176580686.77689093</v>
      </c>
      <c r="R323" s="1">
        <f t="shared" ca="1" si="112"/>
        <v>259751.71279650473</v>
      </c>
      <c r="S323" s="3">
        <f t="shared" ref="S323:S386" si="118">IF(J323&lt;30000,( (-0.00406576*J323)+340.3), "")</f>
        <v>236.24559286055899</v>
      </c>
      <c r="T323" s="13">
        <f t="shared" ref="T323:T386" ca="1" si="119" xml:space="preserve"> IF(J323&lt;30000, H323/S323, "")</f>
        <v>2.7487466501631199</v>
      </c>
      <c r="U323" s="13">
        <f t="shared" ref="U323:U386" si="120" xml:space="preserve"> IF(J323&lt;30000, (( 359.01*(1 - (2.25577*10^(-5))*(J323))^(5.25588) ) / (298.15 - 0.0074545*J323)), "")</f>
        <v>3.6192257373593627E-2</v>
      </c>
      <c r="V323" s="5">
        <f t="shared" ref="V323:V386" ca="1" si="121">IF(T323&lt;0.819813, 0.289302*(($B$2)^3) + 0.152372*(($B$2)^2) - 0.087724*(($B$2))+ 2.176939, IF(T323&lt;1.36, -272.320271*(($B$2)^3) + 840.502815*(($B$2)^2) - 840.176*(($B$2))+ 276.303663, -0.108008*(($B$2)^3) + 1.270553*(($B$2)^2) - 5.287278*(($B$2))+ 13.143675))</f>
        <v>12.627544722</v>
      </c>
      <c r="W323" s="3">
        <f t="shared" ref="W323:W386" ca="1" si="122">(0.5)*(U323)*(H323)*(V323)*($B$13)</f>
        <v>3.6863845762106422</v>
      </c>
      <c r="X323" s="3">
        <f t="shared" ref="X323:X386" ca="1" si="123" xml:space="preserve"> -W323*COS(M323)</f>
        <v>-0.18821099076144884</v>
      </c>
      <c r="Y323" s="3">
        <f t="shared" ref="Y323:Y386" ca="1" si="124">-W323*SIN(M323)</f>
        <v>-3.6815768179789905</v>
      </c>
      <c r="AJ323">
        <v>3.2</v>
      </c>
      <c r="AK323">
        <v>5.7267086119622101</v>
      </c>
    </row>
    <row r="324" spans="4:37" x14ac:dyDescent="0.2">
      <c r="D324" s="1">
        <f t="shared" ref="D324:D387" si="125">D323 + 1</f>
        <v>322</v>
      </c>
      <c r="E324" s="2">
        <f t="shared" ref="E324:E387" si="126" xml:space="preserve"> E323 + $B$2</f>
        <v>32.300000000000189</v>
      </c>
      <c r="F324" s="3">
        <f t="shared" ref="F324:F387" ca="1" si="127">INDIRECT(ADDRESS(ROW()-1,COLUMN()))</f>
        <v>33.154521867376026</v>
      </c>
      <c r="G324" s="3">
        <f t="shared" ref="G324:G387" si="128">G323 + L323*$B$2</f>
        <v>647.6313136306884</v>
      </c>
      <c r="H324" s="3">
        <f t="shared" ca="1" si="113"/>
        <v>648.47940654678109</v>
      </c>
      <c r="I324" s="3">
        <f t="shared" ref="I324:I387" ca="1" si="129">I323 + F323*($B$2)</f>
        <v>1067.5756041295103</v>
      </c>
      <c r="J324" s="3">
        <f t="shared" ref="J324:J387" si="130" xml:space="preserve"> J323 + G323*($B$2) + (0.5)*(L323)*($B$2)^2</f>
        <v>25657.663428612599</v>
      </c>
      <c r="K324" s="3">
        <f t="shared" ca="1" si="109"/>
        <v>25680.144176217273</v>
      </c>
      <c r="L324" s="3">
        <f t="shared" si="114"/>
        <v>-9.0085661793758973</v>
      </c>
      <c r="M324" s="3">
        <f t="shared" ca="1" si="115"/>
        <v>1.5196474661591708</v>
      </c>
      <c r="N324" s="3">
        <f t="shared" ca="1" si="116"/>
        <v>87.069386158670085</v>
      </c>
      <c r="O324" s="1">
        <f t="shared" ca="1" si="110"/>
        <v>84105108.14305307</v>
      </c>
      <c r="P324" s="1">
        <f t="shared" si="111"/>
        <v>-92455503.601923719</v>
      </c>
      <c r="Q324" s="1">
        <f t="shared" ca="1" si="117"/>
        <v>176560611.74497679</v>
      </c>
      <c r="R324" s="1">
        <f t="shared" ca="1" si="112"/>
        <v>259391.76261871244</v>
      </c>
      <c r="S324" s="3">
        <f t="shared" si="118"/>
        <v>235.98209833848404</v>
      </c>
      <c r="T324" s="13">
        <f t="shared" ca="1" si="119"/>
        <v>2.7480025438905376</v>
      </c>
      <c r="U324" s="13">
        <f t="shared" si="120"/>
        <v>3.5699800763676522E-2</v>
      </c>
      <c r="V324" s="5">
        <f t="shared" ca="1" si="121"/>
        <v>12.627544722</v>
      </c>
      <c r="W324" s="3">
        <f t="shared" ca="1" si="122"/>
        <v>3.6311862177931236</v>
      </c>
      <c r="X324" s="3">
        <f t="shared" ca="1" si="123"/>
        <v>-0.18565006328177336</v>
      </c>
      <c r="Y324" s="3">
        <f t="shared" ca="1" si="124"/>
        <v>-3.6264372877928284</v>
      </c>
      <c r="AJ324">
        <v>3.21</v>
      </c>
      <c r="AK324">
        <v>5.7219043338987303</v>
      </c>
    </row>
    <row r="325" spans="4:37" x14ac:dyDescent="0.2">
      <c r="D325" s="1">
        <f t="shared" si="125"/>
        <v>323</v>
      </c>
      <c r="E325" s="2">
        <f t="shared" si="126"/>
        <v>32.40000000000019</v>
      </c>
      <c r="F325" s="3">
        <f t="shared" ca="1" si="127"/>
        <v>33.154521867376026</v>
      </c>
      <c r="G325" s="3">
        <f t="shared" si="128"/>
        <v>646.73045701275078</v>
      </c>
      <c r="H325" s="3">
        <f t="shared" ca="1" si="113"/>
        <v>647.57972972304799</v>
      </c>
      <c r="I325" s="3">
        <f t="shared" ca="1" si="129"/>
        <v>1070.8910563162478</v>
      </c>
      <c r="J325" s="3">
        <f t="shared" si="130"/>
        <v>25722.381517144771</v>
      </c>
      <c r="K325" s="3">
        <f t="shared" ref="K325:K388" ca="1" si="131">K324+ SQRT( (I325-I324)^2 + (J325-J324)^2 )</f>
        <v>25744.94713298979</v>
      </c>
      <c r="L325" s="3">
        <f t="shared" si="114"/>
        <v>-9.0066128522600142</v>
      </c>
      <c r="M325" s="3">
        <f t="shared" ca="1" si="115"/>
        <v>1.5195763433326543</v>
      </c>
      <c r="N325" s="3">
        <f t="shared" ca="1" si="116"/>
        <v>87.065311120883649</v>
      </c>
      <c r="O325" s="1">
        <f t="shared" ca="1" si="110"/>
        <v>83871901.269635171</v>
      </c>
      <c r="P325" s="1">
        <f t="shared" si="111"/>
        <v>-92668612.785220608</v>
      </c>
      <c r="Q325" s="1">
        <f t="shared" ca="1" si="117"/>
        <v>176540514.05485576</v>
      </c>
      <c r="R325" s="1">
        <f t="shared" ca="1" si="112"/>
        <v>259031.8918892192</v>
      </c>
      <c r="S325" s="3">
        <f t="shared" si="118"/>
        <v>235.71897012285348</v>
      </c>
      <c r="T325" s="13">
        <f t="shared" ca="1" si="119"/>
        <v>2.747253347431216</v>
      </c>
      <c r="U325" s="13">
        <f t="shared" si="120"/>
        <v>3.5213208699827594E-2</v>
      </c>
      <c r="V325" s="5">
        <f t="shared" ca="1" si="121"/>
        <v>12.627544722</v>
      </c>
      <c r="W325" s="3">
        <f t="shared" ca="1" si="122"/>
        <v>3.5767236545011354</v>
      </c>
      <c r="X325" s="3">
        <f t="shared" ca="1" si="123"/>
        <v>-0.18311963326497963</v>
      </c>
      <c r="Y325" s="3">
        <f t="shared" ca="1" si="124"/>
        <v>-3.5720329366595793</v>
      </c>
      <c r="AJ325">
        <v>3.22</v>
      </c>
      <c r="AK325">
        <v>5.7171143065035297</v>
      </c>
    </row>
    <row r="326" spans="4:37" x14ac:dyDescent="0.2">
      <c r="D326" s="1">
        <f t="shared" si="125"/>
        <v>324</v>
      </c>
      <c r="E326" s="2">
        <f t="shared" si="126"/>
        <v>32.500000000000192</v>
      </c>
      <c r="F326" s="3">
        <f t="shared" ca="1" si="127"/>
        <v>33.154521867376026</v>
      </c>
      <c r="G326" s="3">
        <f t="shared" si="128"/>
        <v>645.82979572752481</v>
      </c>
      <c r="H326" s="3">
        <f t="shared" ca="1" si="113"/>
        <v>646.68025126001078</v>
      </c>
      <c r="I326" s="3">
        <f t="shared" ca="1" si="129"/>
        <v>1074.2065085029853</v>
      </c>
      <c r="J326" s="3">
        <f t="shared" si="130"/>
        <v>25787.009529781786</v>
      </c>
      <c r="K326" s="3">
        <f t="shared" ca="1" si="131"/>
        <v>25809.660131997814</v>
      </c>
      <c r="L326" s="3">
        <f t="shared" si="114"/>
        <v>-9.0046622438228265</v>
      </c>
      <c r="M326" s="3">
        <f t="shared" ca="1" si="115"/>
        <v>1.5195050380969102</v>
      </c>
      <c r="N326" s="3">
        <f t="shared" ca="1" si="116"/>
        <v>87.061225631818317</v>
      </c>
      <c r="O326" s="1">
        <f t="shared" ca="1" si="110"/>
        <v>83639069.473942131</v>
      </c>
      <c r="P326" s="1">
        <f t="shared" si="111"/>
        <v>-92881324.437570184</v>
      </c>
      <c r="Q326" s="1">
        <f t="shared" ca="1" si="117"/>
        <v>176520393.91151232</v>
      </c>
      <c r="R326" s="1">
        <f t="shared" ca="1" si="112"/>
        <v>258672.10050400431</v>
      </c>
      <c r="S326" s="3">
        <f t="shared" si="118"/>
        <v>235.45620813419441</v>
      </c>
      <c r="T326" s="13">
        <f t="shared" ca="1" si="119"/>
        <v>2.7464990470391246</v>
      </c>
      <c r="U326" s="13">
        <f t="shared" si="120"/>
        <v>3.4732421426983059E-2</v>
      </c>
      <c r="V326" s="5">
        <f t="shared" ca="1" si="121"/>
        <v>12.627544722</v>
      </c>
      <c r="W326" s="3">
        <f t="shared" ca="1" si="122"/>
        <v>3.5229882956230614</v>
      </c>
      <c r="X326" s="3">
        <f t="shared" ca="1" si="123"/>
        <v>-0.18061938996615709</v>
      </c>
      <c r="Y326" s="3">
        <f t="shared" ca="1" si="124"/>
        <v>-3.5183551792087928</v>
      </c>
      <c r="AJ326">
        <v>3.23</v>
      </c>
      <c r="AK326">
        <v>5.7123394077277299</v>
      </c>
    </row>
    <row r="327" spans="4:37" x14ac:dyDescent="0.2">
      <c r="D327" s="1">
        <f t="shared" si="125"/>
        <v>325</v>
      </c>
      <c r="E327" s="2">
        <f t="shared" si="126"/>
        <v>32.600000000000193</v>
      </c>
      <c r="F327" s="3">
        <f t="shared" ca="1" si="127"/>
        <v>33.154521867376026</v>
      </c>
      <c r="G327" s="3">
        <f t="shared" si="128"/>
        <v>644.92932950314253</v>
      </c>
      <c r="H327" s="3">
        <f t="shared" ca="1" si="113"/>
        <v>645.78097089773962</v>
      </c>
      <c r="I327" s="3">
        <f t="shared" ca="1" si="129"/>
        <v>1077.5219606897228</v>
      </c>
      <c r="J327" s="3">
        <f t="shared" si="130"/>
        <v>25851.547486043317</v>
      </c>
      <c r="K327" s="3">
        <f t="shared" ca="1" si="131"/>
        <v>25874.283193064417</v>
      </c>
      <c r="L327" s="3">
        <f t="shared" si="114"/>
        <v>-9.0027143534751897</v>
      </c>
      <c r="M327" s="3">
        <f t="shared" ca="1" si="115"/>
        <v>1.5194335497334617</v>
      </c>
      <c r="N327" s="3">
        <f t="shared" ca="1" si="116"/>
        <v>87.057129650308426</v>
      </c>
      <c r="O327" s="1">
        <f t="shared" ca="1" si="110"/>
        <v>83406612.47472544</v>
      </c>
      <c r="P327" s="1">
        <f t="shared" si="111"/>
        <v>-93093639.044859052</v>
      </c>
      <c r="Q327" s="1">
        <f t="shared" ca="1" si="117"/>
        <v>176500251.51958448</v>
      </c>
      <c r="R327" s="1">
        <f t="shared" ca="1" si="112"/>
        <v>258312.38835909584</v>
      </c>
      <c r="S327" s="3">
        <f t="shared" si="118"/>
        <v>235.19381229314453</v>
      </c>
      <c r="T327" s="13">
        <f t="shared" ca="1" si="119"/>
        <v>2.7457396289526574</v>
      </c>
      <c r="U327" s="13">
        <f t="shared" si="120"/>
        <v>3.4257379700121361E-2</v>
      </c>
      <c r="V327" s="5">
        <f t="shared" ca="1" si="121"/>
        <v>12.627544722</v>
      </c>
      <c r="W327" s="3">
        <f t="shared" ca="1" si="122"/>
        <v>3.4699716369988995</v>
      </c>
      <c r="X327" s="3">
        <f t="shared" ca="1" si="123"/>
        <v>-0.17814902529277582</v>
      </c>
      <c r="Y327" s="3">
        <f t="shared" ca="1" si="124"/>
        <v>-3.4653955165845147</v>
      </c>
      <c r="AJ327">
        <v>3.24</v>
      </c>
      <c r="AK327">
        <v>5.7075796219481303</v>
      </c>
    </row>
    <row r="328" spans="4:37" x14ac:dyDescent="0.2">
      <c r="D328" s="1">
        <f t="shared" si="125"/>
        <v>326</v>
      </c>
      <c r="E328" s="2">
        <f t="shared" si="126"/>
        <v>32.700000000000195</v>
      </c>
      <c r="F328" s="3">
        <f t="shared" ca="1" si="127"/>
        <v>33.154521867376026</v>
      </c>
      <c r="G328" s="3">
        <f t="shared" si="128"/>
        <v>644.02905806779506</v>
      </c>
      <c r="H328" s="3">
        <f t="shared" ca="1" si="113"/>
        <v>644.88188837642645</v>
      </c>
      <c r="I328" s="3">
        <f t="shared" ca="1" si="129"/>
        <v>1080.8374128764603</v>
      </c>
      <c r="J328" s="3">
        <f t="shared" si="130"/>
        <v>25915.995405421865</v>
      </c>
      <c r="K328" s="3">
        <f t="shared" ca="1" si="131"/>
        <v>25938.816335986689</v>
      </c>
      <c r="L328" s="3">
        <f t="shared" si="114"/>
        <v>-9.0007691806287777</v>
      </c>
      <c r="M328" s="3">
        <f t="shared" ca="1" si="115"/>
        <v>1.5193618775200488</v>
      </c>
      <c r="N328" s="3">
        <f t="shared" ca="1" si="116"/>
        <v>87.053023134971511</v>
      </c>
      <c r="O328" s="1">
        <f t="shared" ca="1" si="110"/>
        <v>83174529.991189152</v>
      </c>
      <c r="P328" s="1">
        <f t="shared" si="111"/>
        <v>-93305557.092175245</v>
      </c>
      <c r="Q328" s="1">
        <f t="shared" ca="1" si="117"/>
        <v>176480087.0833644</v>
      </c>
      <c r="R328" s="1">
        <f t="shared" ca="1" si="112"/>
        <v>257952.75535057057</v>
      </c>
      <c r="S328" s="3">
        <f t="shared" si="118"/>
        <v>234.93178252045203</v>
      </c>
      <c r="T328" s="13">
        <f t="shared" ca="1" si="119"/>
        <v>2.7449750793947434</v>
      </c>
      <c r="U328" s="13">
        <f t="shared" si="120"/>
        <v>3.3788024780708005E-2</v>
      </c>
      <c r="V328" s="5">
        <f t="shared" ca="1" si="121"/>
        <v>12.627544722</v>
      </c>
      <c r="W328" s="3">
        <f t="shared" ca="1" si="122"/>
        <v>3.4176652602800481</v>
      </c>
      <c r="X328" s="3">
        <f t="shared" ca="1" si="123"/>
        <v>-0.17570823378619235</v>
      </c>
      <c r="Y328" s="3">
        <f t="shared" ca="1" si="124"/>
        <v>-3.4131455357052713</v>
      </c>
      <c r="AJ328">
        <v>3.25</v>
      </c>
      <c r="AK328">
        <v>5.7028357990818899</v>
      </c>
    </row>
    <row r="329" spans="4:37" x14ac:dyDescent="0.2">
      <c r="D329" s="1">
        <f t="shared" si="125"/>
        <v>327</v>
      </c>
      <c r="E329" s="2">
        <f t="shared" si="126"/>
        <v>32.800000000000196</v>
      </c>
      <c r="F329" s="3">
        <f t="shared" ca="1" si="127"/>
        <v>33.154521867376026</v>
      </c>
      <c r="G329" s="3">
        <f t="shared" si="128"/>
        <v>643.12898114973223</v>
      </c>
      <c r="H329" s="3">
        <f t="shared" ca="1" si="113"/>
        <v>643.98300343638493</v>
      </c>
      <c r="I329" s="3">
        <f t="shared" ca="1" si="129"/>
        <v>1084.1528650631979</v>
      </c>
      <c r="J329" s="3">
        <f t="shared" si="130"/>
        <v>25980.353307382742</v>
      </c>
      <c r="K329" s="3">
        <f t="shared" ca="1" si="131"/>
        <v>26003.259580535738</v>
      </c>
      <c r="L329" s="3">
        <f t="shared" si="114"/>
        <v>-8.9988267246960891</v>
      </c>
      <c r="M329" s="3">
        <f t="shared" ca="1" si="115"/>
        <v>1.5192900207306013</v>
      </c>
      <c r="N329" s="3">
        <f t="shared" ca="1" si="116"/>
        <v>87.048906044206802</v>
      </c>
      <c r="O329" s="1">
        <f t="shared" ca="1" si="110"/>
        <v>82942821.742989391</v>
      </c>
      <c r="P329" s="1">
        <f t="shared" si="111"/>
        <v>-93517079.063808903</v>
      </c>
      <c r="Q329" s="1">
        <f t="shared" ca="1" si="117"/>
        <v>176459900.80679828</v>
      </c>
      <c r="R329" s="1">
        <f t="shared" ca="1" si="112"/>
        <v>257593.20137455396</v>
      </c>
      <c r="S329" s="3">
        <f t="shared" si="118"/>
        <v>234.67011873697555</v>
      </c>
      <c r="T329" s="13">
        <f t="shared" ca="1" si="119"/>
        <v>2.7442053845729633</v>
      </c>
      <c r="U329" s="13">
        <f t="shared" si="120"/>
        <v>3.3324298433160808E-2</v>
      </c>
      <c r="V329" s="5">
        <f t="shared" ca="1" si="121"/>
        <v>12.627544722</v>
      </c>
      <c r="W329" s="3">
        <f t="shared" ca="1" si="122"/>
        <v>3.3660608321944387</v>
      </c>
      <c r="X329" s="3">
        <f t="shared" ca="1" si="123"/>
        <v>-0.17329671260327439</v>
      </c>
      <c r="Y329" s="3">
        <f t="shared" ca="1" si="124"/>
        <v>-3.3615969085293993</v>
      </c>
      <c r="AJ329">
        <v>3.26</v>
      </c>
      <c r="AK329">
        <v>5.6981059477491502</v>
      </c>
    </row>
    <row r="330" spans="4:37" x14ac:dyDescent="0.2">
      <c r="D330" s="1">
        <f t="shared" si="125"/>
        <v>328</v>
      </c>
      <c r="E330" s="2">
        <f t="shared" si="126"/>
        <v>32.900000000000198</v>
      </c>
      <c r="F330" s="3">
        <f t="shared" ca="1" si="127"/>
        <v>33.154521867376026</v>
      </c>
      <c r="G330" s="3">
        <f t="shared" si="128"/>
        <v>642.2290984772626</v>
      </c>
      <c r="H330" s="3">
        <f t="shared" ca="1" si="113"/>
        <v>643.08431581805178</v>
      </c>
      <c r="I330" s="3">
        <f t="shared" ca="1" si="129"/>
        <v>1087.4683172499354</v>
      </c>
      <c r="J330" s="3">
        <f t="shared" si="130"/>
        <v>26044.621211364094</v>
      </c>
      <c r="K330" s="3">
        <f t="shared" ca="1" si="131"/>
        <v>26067.612946456713</v>
      </c>
      <c r="L330" s="3">
        <f t="shared" si="114"/>
        <v>-8.9968869850904412</v>
      </c>
      <c r="M330" s="3">
        <f t="shared" ca="1" si="115"/>
        <v>1.5192179786352147</v>
      </c>
      <c r="N330" s="3">
        <f t="shared" ca="1" si="116"/>
        <v>87.044778336193872</v>
      </c>
      <c r="O330" s="1">
        <f t="shared" ca="1" si="110"/>
        <v>82711487.450234354</v>
      </c>
      <c r="P330" s="1">
        <f t="shared" si="111"/>
        <v>-93728205.443252817</v>
      </c>
      <c r="Q330" s="1">
        <f t="shared" ca="1" si="117"/>
        <v>176439692.89348716</v>
      </c>
      <c r="R330" s="1">
        <f t="shared" ca="1" si="112"/>
        <v>257233.72632722071</v>
      </c>
      <c r="S330" s="3">
        <f t="shared" si="118"/>
        <v>234.40882086368435</v>
      </c>
      <c r="T330" s="13">
        <f t="shared" ca="1" si="119"/>
        <v>2.7434305306796638</v>
      </c>
      <c r="U330" s="13">
        <f t="shared" si="120"/>
        <v>3.2866142921334558E-2</v>
      </c>
      <c r="V330" s="5">
        <f t="shared" ca="1" si="121"/>
        <v>12.627544722</v>
      </c>
      <c r="W330" s="3">
        <f t="shared" ca="1" si="122"/>
        <v>3.3151501038169107</v>
      </c>
      <c r="X330" s="3">
        <f t="shared" ca="1" si="123"/>
        <v>-0.17091416149811545</v>
      </c>
      <c r="Y330" s="3">
        <f t="shared" ca="1" si="124"/>
        <v>-3.3107413913256152</v>
      </c>
      <c r="AJ330">
        <v>3.27</v>
      </c>
      <c r="AK330">
        <v>5.6933908338430301</v>
      </c>
    </row>
    <row r="331" spans="4:37" x14ac:dyDescent="0.2">
      <c r="D331" s="1">
        <f t="shared" si="125"/>
        <v>329</v>
      </c>
      <c r="E331" s="2">
        <f t="shared" si="126"/>
        <v>33.000000000000199</v>
      </c>
      <c r="F331" s="3">
        <f t="shared" ca="1" si="127"/>
        <v>33.154521867376026</v>
      </c>
      <c r="G331" s="3">
        <f t="shared" si="128"/>
        <v>641.32940977875353</v>
      </c>
      <c r="H331" s="3">
        <f t="shared" ca="1" si="113"/>
        <v>642.18582526198657</v>
      </c>
      <c r="I331" s="3">
        <f t="shared" ca="1" si="129"/>
        <v>1090.7837694366729</v>
      </c>
      <c r="J331" s="3">
        <f t="shared" si="130"/>
        <v>26108.799136776895</v>
      </c>
      <c r="K331" s="3">
        <f t="shared" ca="1" si="131"/>
        <v>26131.876453468809</v>
      </c>
      <c r="L331" s="3">
        <f t="shared" si="114"/>
        <v>-8.9949499612259665</v>
      </c>
      <c r="M331" s="3">
        <f t="shared" ca="1" si="115"/>
        <v>1.5191457505001242</v>
      </c>
      <c r="N331" s="3">
        <f t="shared" ca="1" si="116"/>
        <v>87.040639968891085</v>
      </c>
      <c r="O331" s="1">
        <f t="shared" ca="1" si="110"/>
        <v>82480526.833483756</v>
      </c>
      <c r="P331" s="1">
        <f t="shared" si="111"/>
        <v>-93938936.713203147</v>
      </c>
      <c r="Q331" s="1">
        <f t="shared" ca="1" si="117"/>
        <v>176419463.54668689</v>
      </c>
      <c r="R331" s="1">
        <f t="shared" ca="1" si="112"/>
        <v>256874.33010479462</v>
      </c>
      <c r="S331" s="3">
        <f t="shared" si="118"/>
        <v>234.147888821658</v>
      </c>
      <c r="T331" s="13">
        <f t="shared" ca="1" si="119"/>
        <v>2.7426505038920781</v>
      </c>
      <c r="U331" s="13">
        <f t="shared" si="120"/>
        <v>3.2413501005025276E-2</v>
      </c>
      <c r="V331" s="5">
        <f t="shared" ca="1" si="121"/>
        <v>12.627544722</v>
      </c>
      <c r="W331" s="3">
        <f t="shared" ca="1" si="122"/>
        <v>3.264924909844809</v>
      </c>
      <c r="X331" s="3">
        <f t="shared" ca="1" si="123"/>
        <v>-0.16856028280385971</v>
      </c>
      <c r="Y331" s="3">
        <f t="shared" ca="1" si="124"/>
        <v>-3.2605708239488091</v>
      </c>
      <c r="AJ331">
        <v>3.28</v>
      </c>
      <c r="AK331">
        <v>5.6886915305247996</v>
      </c>
    </row>
    <row r="332" spans="4:37" x14ac:dyDescent="0.2">
      <c r="D332" s="1">
        <f t="shared" si="125"/>
        <v>330</v>
      </c>
      <c r="E332" s="2">
        <f t="shared" si="126"/>
        <v>33.1000000000002</v>
      </c>
      <c r="F332" s="3">
        <f t="shared" ca="1" si="127"/>
        <v>33.154521867376026</v>
      </c>
      <c r="G332" s="3">
        <f t="shared" si="128"/>
        <v>640.42991478263093</v>
      </c>
      <c r="H332" s="3">
        <f t="shared" ca="1" si="113"/>
        <v>641.28753150887178</v>
      </c>
      <c r="I332" s="3">
        <f t="shared" ca="1" si="129"/>
        <v>1094.0992216234104</v>
      </c>
      <c r="J332" s="3">
        <f t="shared" si="130"/>
        <v>26172.887103004963</v>
      </c>
      <c r="K332" s="3">
        <f t="shared" ca="1" si="131"/>
        <v>26196.050121265285</v>
      </c>
      <c r="L332" s="3">
        <f t="shared" si="114"/>
        <v>-8.9930156525176237</v>
      </c>
      <c r="M332" s="3">
        <f t="shared" ca="1" si="115"/>
        <v>1.5190733355876804</v>
      </c>
      <c r="N332" s="3">
        <f t="shared" ca="1" si="116"/>
        <v>87.036490900034252</v>
      </c>
      <c r="O332" s="1">
        <f t="shared" ca="1" si="110"/>
        <v>82249939.613748446</v>
      </c>
      <c r="P332" s="1">
        <f t="shared" si="111"/>
        <v>-94149273.355560109</v>
      </c>
      <c r="Q332" s="1">
        <f t="shared" ca="1" si="117"/>
        <v>176399212.96930856</v>
      </c>
      <c r="R332" s="1">
        <f t="shared" ca="1" si="112"/>
        <v>256515.0126035487</v>
      </c>
      <c r="S332" s="3">
        <f t="shared" si="118"/>
        <v>233.88732253208656</v>
      </c>
      <c r="T332" s="13">
        <f t="shared" ca="1" si="119"/>
        <v>2.7418652903724388</v>
      </c>
      <c r="U332" s="13">
        <f t="shared" si="120"/>
        <v>3.1966315936494308E-2</v>
      </c>
      <c r="V332" s="5">
        <f t="shared" ca="1" si="121"/>
        <v>12.627544722</v>
      </c>
      <c r="W332" s="3">
        <f t="shared" ca="1" si="122"/>
        <v>3.2153771678788146</v>
      </c>
      <c r="X332" s="3">
        <f t="shared" ca="1" si="123"/>
        <v>-0.1662347814146217</v>
      </c>
      <c r="Y332" s="3">
        <f t="shared" ca="1" si="124"/>
        <v>-3.2110771291210711</v>
      </c>
      <c r="AJ332">
        <v>3.29</v>
      </c>
      <c r="AK332">
        <v>5.6840058264868496</v>
      </c>
    </row>
    <row r="333" spans="4:37" x14ac:dyDescent="0.2">
      <c r="D333" s="1">
        <f t="shared" si="125"/>
        <v>331</v>
      </c>
      <c r="E333" s="2">
        <f t="shared" si="126"/>
        <v>33.200000000000202</v>
      </c>
      <c r="F333" s="3">
        <f t="shared" ca="1" si="127"/>
        <v>33.154521867376026</v>
      </c>
      <c r="G333" s="3">
        <f t="shared" si="128"/>
        <v>639.53061321737914</v>
      </c>
      <c r="H333" s="3">
        <f t="shared" ca="1" si="113"/>
        <v>640.38943429951382</v>
      </c>
      <c r="I333" s="3">
        <f t="shared" ca="1" si="129"/>
        <v>1097.4146738101479</v>
      </c>
      <c r="J333" s="3">
        <f t="shared" si="130"/>
        <v>26236.885129404964</v>
      </c>
      <c r="K333" s="3">
        <f t="shared" ca="1" si="131"/>
        <v>26260.133969513481</v>
      </c>
      <c r="L333" s="3">
        <f t="shared" si="114"/>
        <v>-8.9910840583811868</v>
      </c>
      <c r="M333" s="3">
        <f t="shared" ca="1" si="115"/>
        <v>1.519000733156322</v>
      </c>
      <c r="N333" s="3">
        <f t="shared" ca="1" si="116"/>
        <v>87.03233108713502</v>
      </c>
      <c r="O333" s="1">
        <f t="shared" ca="1" si="110"/>
        <v>82019725.512490273</v>
      </c>
      <c r="P333" s="1">
        <f t="shared" si="111"/>
        <v>-94359215.851428553</v>
      </c>
      <c r="Q333" s="1">
        <f t="shared" ca="1" si="117"/>
        <v>176378941.36391884</v>
      </c>
      <c r="R333" s="1">
        <f t="shared" ca="1" si="112"/>
        <v>256155.77371980553</v>
      </c>
      <c r="S333" s="3">
        <f t="shared" si="118"/>
        <v>233.62712191627048</v>
      </c>
      <c r="T333" s="13">
        <f t="shared" ca="1" si="119"/>
        <v>2.7410748762681019</v>
      </c>
      <c r="U333" s="13">
        <f t="shared" si="120"/>
        <v>3.1524531457011534E-2</v>
      </c>
      <c r="V333" s="5">
        <f t="shared" ca="1" si="121"/>
        <v>12.627544722</v>
      </c>
      <c r="W333" s="3">
        <f t="shared" ca="1" si="122"/>
        <v>3.166498877708912</v>
      </c>
      <c r="X333" s="3">
        <f t="shared" ca="1" si="123"/>
        <v>-0.16393736476751458</v>
      </c>
      <c r="Y333" s="3">
        <f t="shared" ca="1" si="124"/>
        <v>-3.1622523117178494</v>
      </c>
      <c r="AJ333">
        <v>3.3</v>
      </c>
      <c r="AK333">
        <v>5.6793346513018701</v>
      </c>
    </row>
    <row r="334" spans="4:37" x14ac:dyDescent="0.2">
      <c r="D334" s="1">
        <f t="shared" si="125"/>
        <v>332</v>
      </c>
      <c r="E334" s="2">
        <f t="shared" si="126"/>
        <v>33.300000000000203</v>
      </c>
      <c r="F334" s="3">
        <f t="shared" ca="1" si="127"/>
        <v>33.154521867376026</v>
      </c>
      <c r="G334" s="3">
        <f t="shared" si="128"/>
        <v>638.63150481154105</v>
      </c>
      <c r="H334" s="3">
        <f t="shared" ca="1" si="113"/>
        <v>639.49153337484279</v>
      </c>
      <c r="I334" s="3">
        <f t="shared" ca="1" si="129"/>
        <v>1100.7301259968854</v>
      </c>
      <c r="J334" s="3">
        <f t="shared" si="130"/>
        <v>26300.79323530641</v>
      </c>
      <c r="K334" s="3">
        <f t="shared" ca="1" si="131"/>
        <v>26324.128017854815</v>
      </c>
      <c r="L334" s="3">
        <f t="shared" si="114"/>
        <v>-8.9891551782332506</v>
      </c>
      <c r="M334" s="3">
        <f t="shared" ca="1" si="115"/>
        <v>1.5189279424605511</v>
      </c>
      <c r="N334" s="3">
        <f t="shared" ca="1" si="116"/>
        <v>87.028160487479525</v>
      </c>
      <c r="O334" s="1">
        <f t="shared" ca="1" si="110"/>
        <v>81789884.251621529</v>
      </c>
      <c r="P334" s="1">
        <f t="shared" si="111"/>
        <v>-94568764.681118667</v>
      </c>
      <c r="Q334" s="1">
        <f t="shared" ca="1" si="117"/>
        <v>176358648.93274021</v>
      </c>
      <c r="R334" s="1">
        <f t="shared" ca="1" si="112"/>
        <v>255796.61334993711</v>
      </c>
      <c r="S334" s="3">
        <f t="shared" si="118"/>
        <v>233.36728689562062</v>
      </c>
      <c r="T334" s="13">
        <f t="shared" ca="1" si="119"/>
        <v>2.7402792477116615</v>
      </c>
      <c r="U334" s="13">
        <f t="shared" si="120"/>
        <v>3.1088091793418409E-2</v>
      </c>
      <c r="V334" s="5">
        <f t="shared" ca="1" si="121"/>
        <v>12.627544722</v>
      </c>
      <c r="W334" s="3">
        <f t="shared" ca="1" si="122"/>
        <v>3.1182821206055364</v>
      </c>
      <c r="X334" s="3">
        <f t="shared" ca="1" si="123"/>
        <v>-0.16166774282477334</v>
      </c>
      <c r="Y334" s="3">
        <f t="shared" ca="1" si="124"/>
        <v>-3.1140884580592929</v>
      </c>
      <c r="AJ334">
        <v>3.31</v>
      </c>
      <c r="AK334">
        <v>5.6746790621167298</v>
      </c>
    </row>
    <row r="335" spans="4:37" x14ac:dyDescent="0.2">
      <c r="D335" s="1">
        <f t="shared" si="125"/>
        <v>333</v>
      </c>
      <c r="E335" s="2">
        <f t="shared" si="126"/>
        <v>33.400000000000205</v>
      </c>
      <c r="F335" s="3">
        <f t="shared" ca="1" si="127"/>
        <v>33.154521867376026</v>
      </c>
      <c r="G335" s="3">
        <f t="shared" si="128"/>
        <v>637.73258929371775</v>
      </c>
      <c r="H335" s="3">
        <f t="shared" ca="1" si="113"/>
        <v>638.59382847591314</v>
      </c>
      <c r="I335" s="3">
        <f t="shared" ca="1" si="129"/>
        <v>1104.0455781836229</v>
      </c>
      <c r="J335" s="3">
        <f t="shared" si="130"/>
        <v>26364.611440011671</v>
      </c>
      <c r="K335" s="3">
        <f t="shared" ca="1" si="131"/>
        <v>26388.032285904806</v>
      </c>
      <c r="L335" s="3">
        <f t="shared" si="114"/>
        <v>-8.9872290114912303</v>
      </c>
      <c r="M335" s="3">
        <f t="shared" ca="1" si="115"/>
        <v>1.5188549627509067</v>
      </c>
      <c r="N335" s="3">
        <f t="shared" ca="1" si="116"/>
        <v>87.023979058126812</v>
      </c>
      <c r="O335" s="1">
        <f t="shared" ca="1" si="110"/>
        <v>81560415.553504795</v>
      </c>
      <c r="P335" s="1">
        <f t="shared" si="111"/>
        <v>-94777920.324146584</v>
      </c>
      <c r="Q335" s="1">
        <f t="shared" ca="1" si="117"/>
        <v>176338335.87765139</v>
      </c>
      <c r="R335" s="1">
        <f t="shared" ca="1" si="112"/>
        <v>255437.53139036527</v>
      </c>
      <c r="S335" s="3">
        <f t="shared" si="118"/>
        <v>233.10781739165816</v>
      </c>
      <c r="T335" s="13">
        <f t="shared" ca="1" si="119"/>
        <v>2.7394783908210769</v>
      </c>
      <c r="U335" s="13">
        <f t="shared" si="120"/>
        <v>3.0656941654709863E-2</v>
      </c>
      <c r="V335" s="5">
        <f t="shared" ca="1" si="121"/>
        <v>12.627544722</v>
      </c>
      <c r="W335" s="3">
        <f t="shared" ca="1" si="122"/>
        <v>3.0707190586157944</v>
      </c>
      <c r="X335" s="3">
        <f t="shared" ca="1" si="123"/>
        <v>-0.15942562805598065</v>
      </c>
      <c r="Y335" s="3">
        <f t="shared" ca="1" si="124"/>
        <v>-3.0665777352066632</v>
      </c>
      <c r="AJ335">
        <v>3.32</v>
      </c>
      <c r="AK335">
        <v>5.6700367724891096</v>
      </c>
    </row>
    <row r="336" spans="4:37" x14ac:dyDescent="0.2">
      <c r="D336" s="1">
        <f t="shared" si="125"/>
        <v>334</v>
      </c>
      <c r="E336" s="2">
        <f t="shared" si="126"/>
        <v>33.500000000000206</v>
      </c>
      <c r="F336" s="3">
        <f t="shared" ca="1" si="127"/>
        <v>33.154521867376026</v>
      </c>
      <c r="G336" s="3">
        <f t="shared" si="128"/>
        <v>636.83386639256867</v>
      </c>
      <c r="H336" s="3">
        <f t="shared" ca="1" si="113"/>
        <v>637.69631934390395</v>
      </c>
      <c r="I336" s="3">
        <f t="shared" ca="1" si="129"/>
        <v>1107.3610303703604</v>
      </c>
      <c r="J336" s="3">
        <f t="shared" si="130"/>
        <v>26428.339762795982</v>
      </c>
      <c r="K336" s="3">
        <f t="shared" ca="1" si="131"/>
        <v>26451.846793253088</v>
      </c>
      <c r="L336" s="3">
        <f t="shared" si="114"/>
        <v>-8.9853055575733585</v>
      </c>
      <c r="M336" s="3">
        <f t="shared" ca="1" si="115"/>
        <v>1.518781793273938</v>
      </c>
      <c r="N336" s="3">
        <f t="shared" ca="1" si="116"/>
        <v>87.019786755907333</v>
      </c>
      <c r="O336" s="1">
        <f t="shared" ca="1" si="110"/>
        <v>81331319.140952468</v>
      </c>
      <c r="P336" s="1">
        <f t="shared" si="111"/>
        <v>-94986683.259235084</v>
      </c>
      <c r="Q336" s="1">
        <f t="shared" ca="1" si="117"/>
        <v>176318002.40018755</v>
      </c>
      <c r="R336" s="1">
        <f t="shared" ca="1" si="112"/>
        <v>255078.52773756158</v>
      </c>
      <c r="S336" s="3">
        <f t="shared" si="118"/>
        <v>232.8487133260146</v>
      </c>
      <c r="T336" s="13">
        <f t="shared" ca="1" si="119"/>
        <v>2.7386722916997903</v>
      </c>
      <c r="U336" s="13">
        <f t="shared" si="120"/>
        <v>3.0231026228635813E-2</v>
      </c>
      <c r="V336" s="5">
        <f t="shared" ca="1" si="121"/>
        <v>12.627544722</v>
      </c>
      <c r="W336" s="3">
        <f t="shared" ca="1" si="122"/>
        <v>3.0238019338648008</v>
      </c>
      <c r="X336" s="3">
        <f t="shared" ca="1" si="123"/>
        <v>-0.15721073542039532</v>
      </c>
      <c r="Y336" s="3">
        <f t="shared" ca="1" si="124"/>
        <v>-3.0197123902638618</v>
      </c>
      <c r="AJ336">
        <v>3.33</v>
      </c>
      <c r="AK336">
        <v>5.6654098639997299</v>
      </c>
    </row>
    <row r="337" spans="4:37" x14ac:dyDescent="0.2">
      <c r="D337" s="1">
        <f t="shared" si="125"/>
        <v>335</v>
      </c>
      <c r="E337" s="2">
        <f t="shared" si="126"/>
        <v>33.600000000000207</v>
      </c>
      <c r="F337" s="3">
        <f t="shared" ca="1" si="127"/>
        <v>33.154521867376026</v>
      </c>
      <c r="G337" s="3">
        <f t="shared" si="128"/>
        <v>635.9353358368113</v>
      </c>
      <c r="H337" s="3">
        <f t="shared" ca="1" si="113"/>
        <v>636.79900572011911</v>
      </c>
      <c r="I337" s="3">
        <f t="shared" ca="1" si="129"/>
        <v>1110.6764825570979</v>
      </c>
      <c r="J337" s="3">
        <f t="shared" si="130"/>
        <v>26491.978222907448</v>
      </c>
      <c r="K337" s="3">
        <f t="shared" ca="1" si="131"/>
        <v>26515.571559463417</v>
      </c>
      <c r="L337" s="3">
        <f t="shared" si="114"/>
        <v>-8.9833848158986882</v>
      </c>
      <c r="M337" s="3">
        <f t="shared" ca="1" si="115"/>
        <v>1.5187084332721785</v>
      </c>
      <c r="N337" s="3">
        <f t="shared" ca="1" si="116"/>
        <v>87.015583537421435</v>
      </c>
      <c r="O337" s="1">
        <f t="shared" ca="1" si="110"/>
        <v>81102594.737226456</v>
      </c>
      <c r="P337" s="1">
        <f t="shared" si="111"/>
        <v>-95195053.964314193</v>
      </c>
      <c r="Q337" s="1">
        <f t="shared" ca="1" si="117"/>
        <v>176297648.70154065</v>
      </c>
      <c r="R337" s="1">
        <f t="shared" ca="1" si="112"/>
        <v>254719.60228804764</v>
      </c>
      <c r="S337" s="3">
        <f t="shared" si="118"/>
        <v>232.58997462043183</v>
      </c>
      <c r="T337" s="13">
        <f t="shared" ca="1" si="119"/>
        <v>2.737860936436852</v>
      </c>
      <c r="U337" s="13">
        <f t="shared" si="120"/>
        <v>2.9810291178321485E-2</v>
      </c>
      <c r="V337" s="5">
        <f t="shared" ca="1" si="121"/>
        <v>12.627544722</v>
      </c>
      <c r="W337" s="3">
        <f t="shared" ca="1" si="122"/>
        <v>2.9775230678620295</v>
      </c>
      <c r="X337" s="3">
        <f t="shared" ca="1" si="123"/>
        <v>-0.15502278234937444</v>
      </c>
      <c r="Y337" s="3">
        <f t="shared" ca="1" si="124"/>
        <v>-2.9734847496839745</v>
      </c>
      <c r="AJ337">
        <v>3.34</v>
      </c>
      <c r="AK337">
        <v>5.6607971937432797</v>
      </c>
    </row>
    <row r="338" spans="4:37" x14ac:dyDescent="0.2">
      <c r="D338" s="1">
        <f t="shared" si="125"/>
        <v>336</v>
      </c>
      <c r="E338" s="2">
        <f t="shared" si="126"/>
        <v>33.700000000000209</v>
      </c>
      <c r="F338" s="3">
        <f t="shared" ca="1" si="127"/>
        <v>33.154521867376026</v>
      </c>
      <c r="G338" s="3">
        <f t="shared" si="128"/>
        <v>635.03699735522139</v>
      </c>
      <c r="H338" s="3">
        <f t="shared" ca="1" si="113"/>
        <v>635.90188734598814</v>
      </c>
      <c r="I338" s="3">
        <f t="shared" ca="1" si="129"/>
        <v>1113.9919347438354</v>
      </c>
      <c r="J338" s="3">
        <f t="shared" si="130"/>
        <v>26555.52683956705</v>
      </c>
      <c r="K338" s="3">
        <f t="shared" ca="1" si="131"/>
        <v>26579.20660407369</v>
      </c>
      <c r="L338" s="3">
        <f t="shared" si="114"/>
        <v>-8.981466785887088</v>
      </c>
      <c r="M338" s="3">
        <f t="shared" ca="1" si="115"/>
        <v>1.5186348819841187</v>
      </c>
      <c r="N338" s="3">
        <f t="shared" ca="1" si="116"/>
        <v>87.011369359037857</v>
      </c>
      <c r="O338" s="1">
        <f t="shared" ca="1" si="110"/>
        <v>80874242.066037953</v>
      </c>
      <c r="P338" s="1">
        <f t="shared" si="111"/>
        <v>-95403032.916521832</v>
      </c>
      <c r="Q338" s="1">
        <f t="shared" ca="1" si="117"/>
        <v>176277274.9825598</v>
      </c>
      <c r="R338" s="1">
        <f t="shared" ca="1" si="112"/>
        <v>254360.75493839526</v>
      </c>
      <c r="S338" s="3">
        <f t="shared" si="118"/>
        <v>232.33160119676188</v>
      </c>
      <c r="T338" s="13">
        <f t="shared" ca="1" si="119"/>
        <v>2.7370443111070464</v>
      </c>
      <c r="U338" s="13">
        <f t="shared" si="120"/>
        <v>2.9394682638907144E-2</v>
      </c>
      <c r="V338" s="5">
        <f t="shared" ca="1" si="121"/>
        <v>12.627544722</v>
      </c>
      <c r="W338" s="3">
        <f t="shared" ca="1" si="122"/>
        <v>2.9318748608127265</v>
      </c>
      <c r="X338" s="3">
        <f t="shared" ca="1" si="123"/>
        <v>-0.15286148872890068</v>
      </c>
      <c r="Y338" s="3">
        <f t="shared" ca="1" si="124"/>
        <v>-2.9278872185808709</v>
      </c>
      <c r="AJ338">
        <v>3.35</v>
      </c>
      <c r="AK338">
        <v>5.6561986809017899</v>
      </c>
    </row>
    <row r="339" spans="4:37" x14ac:dyDescent="0.2">
      <c r="D339" s="1">
        <f t="shared" si="125"/>
        <v>337</v>
      </c>
      <c r="E339" s="2">
        <f t="shared" si="126"/>
        <v>33.80000000000021</v>
      </c>
      <c r="F339" s="3">
        <f t="shared" ca="1" si="127"/>
        <v>33.154521867376026</v>
      </c>
      <c r="G339" s="3">
        <f t="shared" si="128"/>
        <v>634.13885067663273</v>
      </c>
      <c r="H339" s="3">
        <f t="shared" ca="1" si="113"/>
        <v>635.00496396306619</v>
      </c>
      <c r="I339" s="3">
        <f t="shared" ca="1" si="129"/>
        <v>1117.3073869305729</v>
      </c>
      <c r="J339" s="3">
        <f t="shared" si="130"/>
        <v>26618.985631968644</v>
      </c>
      <c r="K339" s="3">
        <f t="shared" ca="1" si="131"/>
        <v>26642.751946595949</v>
      </c>
      <c r="L339" s="3">
        <f t="shared" si="114"/>
        <v>-8.9795514669592489</v>
      </c>
      <c r="M339" s="3">
        <f t="shared" ca="1" si="115"/>
        <v>1.5185611386441793</v>
      </c>
      <c r="N339" s="3">
        <f t="shared" ca="1" si="116"/>
        <v>87.007144176892126</v>
      </c>
      <c r="O339" s="1">
        <f t="shared" ca="1" si="110"/>
        <v>80646260.851546988</v>
      </c>
      <c r="P339" s="1">
        <f t="shared" si="111"/>
        <v>-95610620.592204481</v>
      </c>
      <c r="Q339" s="1">
        <f t="shared" ca="1" si="117"/>
        <v>176256881.44375145</v>
      </c>
      <c r="R339" s="1">
        <f t="shared" ca="1" si="112"/>
        <v>254001.98558522647</v>
      </c>
      <c r="S339" s="3">
        <f t="shared" si="118"/>
        <v>232.07359297696718</v>
      </c>
      <c r="T339" s="13">
        <f t="shared" ca="1" si="119"/>
        <v>2.7362224017710153</v>
      </c>
      <c r="U339" s="13">
        <f t="shared" si="120"/>
        <v>2.8984147214206401E-2</v>
      </c>
      <c r="V339" s="5">
        <f t="shared" ca="1" si="121"/>
        <v>12.627544722</v>
      </c>
      <c r="W339" s="3">
        <f t="shared" ca="1" si="122"/>
        <v>2.8868497909342681</v>
      </c>
      <c r="X339" s="3">
        <f t="shared" ca="1" si="123"/>
        <v>-0.15072657688220348</v>
      </c>
      <c r="Y339" s="3">
        <f t="shared" ca="1" si="124"/>
        <v>-2.8829122800457525</v>
      </c>
      <c r="AJ339">
        <v>3.36</v>
      </c>
      <c r="AK339">
        <v>5.6516142649741798</v>
      </c>
    </row>
    <row r="340" spans="4:37" x14ac:dyDescent="0.2">
      <c r="D340" s="1">
        <f t="shared" si="125"/>
        <v>338</v>
      </c>
      <c r="E340" s="2">
        <f t="shared" si="126"/>
        <v>33.900000000000212</v>
      </c>
      <c r="F340" s="3">
        <f t="shared" ca="1" si="127"/>
        <v>33.154521867376026</v>
      </c>
      <c r="G340" s="3">
        <f t="shared" si="128"/>
        <v>633.24089552993678</v>
      </c>
      <c r="H340" s="3">
        <f t="shared" ca="1" si="113"/>
        <v>634.10823531303436</v>
      </c>
      <c r="I340" s="3">
        <f t="shared" ca="1" si="129"/>
        <v>1120.6228391173104</v>
      </c>
      <c r="J340" s="3">
        <f t="shared" si="130"/>
        <v>26682.354619278973</v>
      </c>
      <c r="K340" s="3">
        <f t="shared" ca="1" si="131"/>
        <v>26706.207606516393</v>
      </c>
      <c r="L340" s="3">
        <f t="shared" si="114"/>
        <v>-8.9776388585366771</v>
      </c>
      <c r="M340" s="3">
        <f t="shared" ca="1" si="115"/>
        <v>1.5184872024826841</v>
      </c>
      <c r="N340" s="3">
        <f t="shared" ca="1" si="116"/>
        <v>87.00290794688506</v>
      </c>
      <c r="O340" s="1">
        <f t="shared" ca="1" si="110"/>
        <v>80418650.818362117</v>
      </c>
      <c r="P340" s="1">
        <f t="shared" si="111"/>
        <v>-95817817.466917798</v>
      </c>
      <c r="Q340" s="1">
        <f t="shared" ca="1" si="117"/>
        <v>176236468.28527993</v>
      </c>
      <c r="R340" s="1">
        <f t="shared" ca="1" si="112"/>
        <v>253643.29412521375</v>
      </c>
      <c r="S340" s="3">
        <f t="shared" si="118"/>
        <v>231.81594988312034</v>
      </c>
      <c r="T340" s="13">
        <f t="shared" ca="1" si="119"/>
        <v>2.7353951944753865</v>
      </c>
      <c r="U340" s="13">
        <f t="shared" si="120"/>
        <v>2.8578631973383846E-2</v>
      </c>
      <c r="V340" s="5">
        <f t="shared" ca="1" si="121"/>
        <v>12.627544722</v>
      </c>
      <c r="W340" s="3">
        <f t="shared" ca="1" si="122"/>
        <v>2.8424404137775241</v>
      </c>
      <c r="X340" s="3">
        <f t="shared" ca="1" si="123"/>
        <v>-0.14861777155248254</v>
      </c>
      <c r="Y340" s="3">
        <f t="shared" ca="1" si="124"/>
        <v>-2.8385524944687068</v>
      </c>
      <c r="AJ340">
        <v>3.37</v>
      </c>
      <c r="AK340">
        <v>5.6470438067832003</v>
      </c>
    </row>
    <row r="341" spans="4:37" x14ac:dyDescent="0.2">
      <c r="D341" s="1">
        <f t="shared" si="125"/>
        <v>339</v>
      </c>
      <c r="E341" s="2">
        <f t="shared" si="126"/>
        <v>34.000000000000213</v>
      </c>
      <c r="F341" s="3">
        <f t="shared" ca="1" si="127"/>
        <v>33.154521867376026</v>
      </c>
      <c r="G341" s="3">
        <f t="shared" si="128"/>
        <v>632.34313164408309</v>
      </c>
      <c r="H341" s="3">
        <f t="shared" ca="1" si="113"/>
        <v>633.2117011377004</v>
      </c>
      <c r="I341" s="3">
        <f t="shared" ca="1" si="129"/>
        <v>1123.9382913040479</v>
      </c>
      <c r="J341" s="3">
        <f t="shared" si="130"/>
        <v>26745.633820637671</v>
      </c>
      <c r="K341" s="3">
        <f t="shared" ca="1" si="131"/>
        <v>26769.573603295401</v>
      </c>
      <c r="L341" s="3">
        <f t="shared" si="114"/>
        <v>-8.9757289600416996</v>
      </c>
      <c r="M341" s="3">
        <f t="shared" ca="1" si="115"/>
        <v>1.5184130727258329</v>
      </c>
      <c r="N341" s="3">
        <f t="shared" ca="1" si="116"/>
        <v>86.99866062468115</v>
      </c>
      <c r="O341" s="1">
        <f t="shared" ca="1" si="110"/>
        <v>80191411.691540077</v>
      </c>
      <c r="P341" s="1">
        <f t="shared" si="111"/>
        <v>-96024624.015427306</v>
      </c>
      <c r="Q341" s="1">
        <f t="shared" ca="1" si="117"/>
        <v>176216035.70696738</v>
      </c>
      <c r="R341" s="1">
        <f t="shared" ca="1" si="112"/>
        <v>253284.68045508018</v>
      </c>
      <c r="S341" s="3">
        <f t="shared" si="118"/>
        <v>231.55867183740418</v>
      </c>
      <c r="T341" s="13">
        <f t="shared" ca="1" si="119"/>
        <v>2.7345626752529002</v>
      </c>
      <c r="U341" s="13">
        <f t="shared" si="120"/>
        <v>2.8178084447651162E-2</v>
      </c>
      <c r="V341" s="5">
        <f t="shared" ca="1" si="121"/>
        <v>12.627544722</v>
      </c>
      <c r="W341" s="3">
        <f t="shared" ca="1" si="122"/>
        <v>2.7986393615531227</v>
      </c>
      <c r="X341" s="3">
        <f t="shared" ca="1" si="123"/>
        <v>-0.14653479988572468</v>
      </c>
      <c r="Y341" s="3">
        <f t="shared" ca="1" si="124"/>
        <v>-2.7948004988651554</v>
      </c>
      <c r="AJ341">
        <v>3.38</v>
      </c>
      <c r="AK341">
        <v>5.6424873063263696</v>
      </c>
    </row>
    <row r="342" spans="4:37" x14ac:dyDescent="0.2">
      <c r="D342" s="1">
        <f t="shared" si="125"/>
        <v>340</v>
      </c>
      <c r="E342" s="2">
        <f t="shared" si="126"/>
        <v>34.100000000000215</v>
      </c>
      <c r="F342" s="3">
        <f t="shared" ca="1" si="127"/>
        <v>33.154521867376026</v>
      </c>
      <c r="G342" s="3">
        <f t="shared" si="128"/>
        <v>631.44555874807895</v>
      </c>
      <c r="H342" s="3">
        <f t="shared" ca="1" si="113"/>
        <v>632.31536117899896</v>
      </c>
      <c r="I342" s="3">
        <f t="shared" ca="1" si="129"/>
        <v>1127.2537434907854</v>
      </c>
      <c r="J342" s="3">
        <f t="shared" si="130"/>
        <v>26808.82325515728</v>
      </c>
      <c r="K342" s="3">
        <f t="shared" ca="1" si="131"/>
        <v>26832.849956367543</v>
      </c>
      <c r="L342" s="3">
        <f t="shared" si="114"/>
        <v>-8.9738217708974588</v>
      </c>
      <c r="M342" s="3">
        <f t="shared" ca="1" si="115"/>
        <v>1.518338748595673</v>
      </c>
      <c r="N342" s="3">
        <f t="shared" ca="1" si="116"/>
        <v>86.994402165707015</v>
      </c>
      <c r="O342" s="1">
        <f t="shared" ca="1" si="110"/>
        <v>79964543.196585581</v>
      </c>
      <c r="P342" s="1">
        <f t="shared" si="111"/>
        <v>-96231040.711708993</v>
      </c>
      <c r="Q342" s="1">
        <f t="shared" ca="1" si="117"/>
        <v>176195583.90829456</v>
      </c>
      <c r="R342" s="1">
        <f t="shared" ca="1" si="112"/>
        <v>252926.14447159957</v>
      </c>
      <c r="S342" s="3">
        <f t="shared" si="118"/>
        <v>231.30175876211175</v>
      </c>
      <c r="T342" s="13">
        <f t="shared" ca="1" si="119"/>
        <v>2.7337248301225414</v>
      </c>
      <c r="U342" s="13">
        <f t="shared" si="120"/>
        <v>2.7782452626982115E-2</v>
      </c>
      <c r="V342" s="5">
        <f t="shared" ca="1" si="121"/>
        <v>12.627544722</v>
      </c>
      <c r="W342" s="3">
        <f t="shared" ca="1" si="122"/>
        <v>2.7554393424626262</v>
      </c>
      <c r="X342" s="3">
        <f t="shared" ca="1" si="123"/>
        <v>-0.1444773914136242</v>
      </c>
      <c r="Y342" s="3">
        <f t="shared" ca="1" si="124"/>
        <v>-2.7516490062072205</v>
      </c>
      <c r="AJ342">
        <v>3.39</v>
      </c>
      <c r="AK342">
        <v>5.6379456178987999</v>
      </c>
    </row>
    <row r="343" spans="4:37" x14ac:dyDescent="0.2">
      <c r="D343" s="1">
        <f t="shared" si="125"/>
        <v>341</v>
      </c>
      <c r="E343" s="2">
        <f t="shared" si="126"/>
        <v>34.200000000000216</v>
      </c>
      <c r="F343" s="3">
        <f t="shared" ca="1" si="127"/>
        <v>33.154521867376026</v>
      </c>
      <c r="G343" s="3">
        <f t="shared" si="128"/>
        <v>630.5481765709892</v>
      </c>
      <c r="H343" s="3">
        <f t="shared" ca="1" si="113"/>
        <v>631.41921517899164</v>
      </c>
      <c r="I343" s="3">
        <f t="shared" ca="1" si="129"/>
        <v>1130.5691956775229</v>
      </c>
      <c r="J343" s="3">
        <f t="shared" si="130"/>
        <v>26871.922941923236</v>
      </c>
      <c r="K343" s="3">
        <f t="shared" ca="1" si="131"/>
        <v>26896.036685141586</v>
      </c>
      <c r="L343" s="3">
        <f t="shared" si="114"/>
        <v>-8.9719172905279194</v>
      </c>
      <c r="M343" s="3">
        <f t="shared" ca="1" si="115"/>
        <v>1.5182642293100721</v>
      </c>
      <c r="N343" s="3">
        <f t="shared" ca="1" si="116"/>
        <v>86.990132525149747</v>
      </c>
      <c r="O343" s="1">
        <f t="shared" ca="1" si="110"/>
        <v>79738045.059450746</v>
      </c>
      <c r="P343" s="1">
        <f t="shared" si="111"/>
        <v>-96437068.028949991</v>
      </c>
      <c r="Q343" s="1">
        <f t="shared" ca="1" si="117"/>
        <v>176175113.08840072</v>
      </c>
      <c r="R343" s="1">
        <f t="shared" ca="1" si="112"/>
        <v>252567.68607159666</v>
      </c>
      <c r="S343" s="3">
        <f t="shared" si="118"/>
        <v>231.04521057964621</v>
      </c>
      <c r="T343" s="13">
        <f t="shared" ca="1" si="119"/>
        <v>2.7328816450896651</v>
      </c>
      <c r="U343" s="13">
        <f t="shared" si="120"/>
        <v>2.7391684956846182E-2</v>
      </c>
      <c r="V343" s="5">
        <f t="shared" ca="1" si="121"/>
        <v>12.627544722</v>
      </c>
      <c r="W343" s="3">
        <f t="shared" ca="1" si="122"/>
        <v>2.712833140034582</v>
      </c>
      <c r="X343" s="3">
        <f t="shared" ca="1" si="123"/>
        <v>-0.14244527803659315</v>
      </c>
      <c r="Y343" s="3">
        <f t="shared" ca="1" si="124"/>
        <v>-2.7090908047599598</v>
      </c>
      <c r="AJ343">
        <v>3.4</v>
      </c>
      <c r="AK343">
        <v>5.6334167471859402</v>
      </c>
    </row>
    <row r="344" spans="4:37" x14ac:dyDescent="0.2">
      <c r="D344" s="1">
        <f t="shared" si="125"/>
        <v>342</v>
      </c>
      <c r="E344" s="2">
        <f t="shared" si="126"/>
        <v>34.300000000000217</v>
      </c>
      <c r="F344" s="3">
        <f t="shared" ca="1" si="127"/>
        <v>33.154521867376026</v>
      </c>
      <c r="G344" s="3">
        <f t="shared" si="128"/>
        <v>629.65098484193641</v>
      </c>
      <c r="H344" s="3">
        <f t="shared" ca="1" si="113"/>
        <v>630.52326287986773</v>
      </c>
      <c r="I344" s="3">
        <f t="shared" ca="1" si="129"/>
        <v>1133.8846478642604</v>
      </c>
      <c r="J344" s="3">
        <f t="shared" si="130"/>
        <v>26934.932899993884</v>
      </c>
      <c r="K344" s="3">
        <f t="shared" ca="1" si="131"/>
        <v>26959.133809000501</v>
      </c>
      <c r="L344" s="3">
        <f t="shared" si="114"/>
        <v>-8.970015518357858</v>
      </c>
      <c r="M344" s="3">
        <f t="shared" ca="1" si="115"/>
        <v>1.51818951408269</v>
      </c>
      <c r="N344" s="3">
        <f t="shared" ca="1" si="116"/>
        <v>86.985851657955394</v>
      </c>
      <c r="O344" s="1">
        <f t="shared" ca="1" si="110"/>
        <v>79511917.006534949</v>
      </c>
      <c r="P344" s="1">
        <f t="shared" si="111"/>
        <v>-96642706.439549103</v>
      </c>
      <c r="Q344" s="1">
        <f t="shared" ca="1" si="117"/>
        <v>176154623.44608405</v>
      </c>
      <c r="R344" s="1">
        <f t="shared" ca="1" si="112"/>
        <v>252209.3051519471</v>
      </c>
      <c r="S344" s="3">
        <f t="shared" si="118"/>
        <v>230.78902721252086</v>
      </c>
      <c r="T344" s="13">
        <f t="shared" ca="1" si="119"/>
        <v>2.7320331061461327</v>
      </c>
      <c r="U344" s="13">
        <f t="shared" si="120"/>
        <v>2.7005730334960891E-2</v>
      </c>
      <c r="V344" s="5">
        <f t="shared" ca="1" si="121"/>
        <v>12.627544722</v>
      </c>
      <c r="W344" s="3">
        <f t="shared" ca="1" si="122"/>
        <v>2.6708136124654316</v>
      </c>
      <c r="X344" s="3">
        <f t="shared" ca="1" si="123"/>
        <v>-0.14043819400687499</v>
      </c>
      <c r="Y344" s="3">
        <f t="shared" ca="1" si="124"/>
        <v>-2.6671187574224615</v>
      </c>
      <c r="AJ344">
        <v>3.41</v>
      </c>
      <c r="AK344">
        <v>5.6289025699420101</v>
      </c>
    </row>
    <row r="345" spans="4:37" x14ac:dyDescent="0.2">
      <c r="D345" s="1">
        <f t="shared" si="125"/>
        <v>343</v>
      </c>
      <c r="E345" s="2">
        <f t="shared" si="126"/>
        <v>34.400000000000219</v>
      </c>
      <c r="F345" s="3">
        <f t="shared" ca="1" si="127"/>
        <v>33.154521867376026</v>
      </c>
      <c r="G345" s="3">
        <f t="shared" si="128"/>
        <v>628.75398329010056</v>
      </c>
      <c r="H345" s="3">
        <f t="shared" ca="1" si="113"/>
        <v>629.62750402394454</v>
      </c>
      <c r="I345" s="3">
        <f t="shared" ca="1" si="129"/>
        <v>1137.2001000509979</v>
      </c>
      <c r="J345" s="3">
        <f t="shared" si="130"/>
        <v>26997.853148400485</v>
      </c>
      <c r="K345" s="3">
        <f t="shared" ca="1" si="131"/>
        <v>27022.141347301491</v>
      </c>
      <c r="L345" s="3">
        <f t="shared" si="114"/>
        <v>-8.9681164538128719</v>
      </c>
      <c r="M345" s="3">
        <f t="shared" ca="1" si="115"/>
        <v>1.5181146021229504</v>
      </c>
      <c r="N345" s="3">
        <f t="shared" ca="1" si="116"/>
        <v>86.981559518827254</v>
      </c>
      <c r="O345" s="1">
        <f t="shared" ca="1" si="110"/>
        <v>79286158.764684454</v>
      </c>
      <c r="P345" s="1">
        <f t="shared" si="111"/>
        <v>-96847956.415117621</v>
      </c>
      <c r="Q345" s="1">
        <f t="shared" ca="1" si="117"/>
        <v>176134115.17980206</v>
      </c>
      <c r="R345" s="1">
        <f t="shared" ca="1" si="112"/>
        <v>251851.00160957783</v>
      </c>
      <c r="S345" s="3">
        <f t="shared" si="118"/>
        <v>230.53320858335925</v>
      </c>
      <c r="T345" s="13">
        <f t="shared" ca="1" si="119"/>
        <v>2.7311791992704402</v>
      </c>
      <c r="U345" s="13">
        <f t="shared" si="120"/>
        <v>2.6624538108062396E-2</v>
      </c>
      <c r="V345" s="5">
        <f t="shared" ca="1" si="121"/>
        <v>12.627544722</v>
      </c>
      <c r="W345" s="3">
        <f t="shared" ca="1" si="122"/>
        <v>2.6293736919652031</v>
      </c>
      <c r="X345" s="3">
        <f t="shared" ca="1" si="123"/>
        <v>-0.13845587591174879</v>
      </c>
      <c r="Y345" s="3">
        <f t="shared" ca="1" si="124"/>
        <v>-2.6257258010737208</v>
      </c>
      <c r="AJ345">
        <v>3.42</v>
      </c>
      <c r="AK345">
        <v>5.6244019987234601</v>
      </c>
    </row>
    <row r="346" spans="4:37" x14ac:dyDescent="0.2">
      <c r="D346" s="1">
        <f t="shared" si="125"/>
        <v>344</v>
      </c>
      <c r="E346" s="2">
        <f t="shared" si="126"/>
        <v>34.50000000000022</v>
      </c>
      <c r="F346" s="3">
        <f t="shared" ca="1" si="127"/>
        <v>33.154521867376026</v>
      </c>
      <c r="G346" s="3">
        <f t="shared" si="128"/>
        <v>627.8571716447193</v>
      </c>
      <c r="H346" s="3">
        <f t="shared" ca="1" si="113"/>
        <v>628.73193835366817</v>
      </c>
      <c r="I346" s="3">
        <f t="shared" ca="1" si="129"/>
        <v>1140.5155522377354</v>
      </c>
      <c r="J346" s="3">
        <f t="shared" si="130"/>
        <v>27060.683706147229</v>
      </c>
      <c r="K346" s="3">
        <f t="shared" ca="1" si="131"/>
        <v>27085.059319376007</v>
      </c>
      <c r="L346" s="3">
        <f t="shared" si="114"/>
        <v>-8.9662200963193737</v>
      </c>
      <c r="M346" s="3">
        <f t="shared" ca="1" si="115"/>
        <v>1.5180394926360117</v>
      </c>
      <c r="N346" s="3">
        <f t="shared" ca="1" si="116"/>
        <v>86.977256062224285</v>
      </c>
      <c r="O346" s="1">
        <f t="shared" ca="1" si="110"/>
        <v>79060770.061192155</v>
      </c>
      <c r="P346" s="1">
        <f t="shared" si="111"/>
        <v>-97052818.426479802</v>
      </c>
      <c r="Q346" s="1">
        <f t="shared" ca="1" si="117"/>
        <v>176113588.48767197</v>
      </c>
      <c r="R346" s="1">
        <f t="shared" ca="1" si="112"/>
        <v>251492.77534146726</v>
      </c>
      <c r="S346" s="3">
        <f t="shared" si="118"/>
        <v>230.27775461489486</v>
      </c>
      <c r="T346" s="13">
        <f t="shared" ca="1" si="119"/>
        <v>2.7303199104278586</v>
      </c>
      <c r="U346" s="13">
        <f t="shared" si="120"/>
        <v>2.6248058068694544E-2</v>
      </c>
      <c r="V346" s="5">
        <f t="shared" ca="1" si="121"/>
        <v>12.627544722</v>
      </c>
      <c r="W346" s="3">
        <f t="shared" ca="1" si="122"/>
        <v>2.58850638410801</v>
      </c>
      <c r="X346" s="3">
        <f t="shared" ca="1" si="123"/>
        <v>-0.13649806265683381</v>
      </c>
      <c r="Y346" s="3">
        <f t="shared" ca="1" si="124"/>
        <v>-2.5849049459233227</v>
      </c>
      <c r="AJ346">
        <v>3.43</v>
      </c>
      <c r="AK346">
        <v>5.6199150427183602</v>
      </c>
    </row>
    <row r="347" spans="4:37" x14ac:dyDescent="0.2">
      <c r="D347" s="1">
        <f t="shared" si="125"/>
        <v>345</v>
      </c>
      <c r="E347" s="2">
        <f t="shared" si="126"/>
        <v>34.600000000000222</v>
      </c>
      <c r="F347" s="3">
        <f t="shared" ca="1" si="127"/>
        <v>33.154521867376026</v>
      </c>
      <c r="G347" s="3">
        <f t="shared" si="128"/>
        <v>626.96054963508732</v>
      </c>
      <c r="H347" s="3">
        <f t="shared" ca="1" si="113"/>
        <v>627.83656561161285</v>
      </c>
      <c r="I347" s="3">
        <f t="shared" ca="1" si="129"/>
        <v>1143.8310044244729</v>
      </c>
      <c r="J347" s="3">
        <f t="shared" si="130"/>
        <v>27123.42459221122</v>
      </c>
      <c r="K347" s="3">
        <f t="shared" ca="1" si="131"/>
        <v>27147.887744529733</v>
      </c>
      <c r="L347" s="3">
        <f t="shared" si="114"/>
        <v>-8.9643264453045983</v>
      </c>
      <c r="M347" s="3">
        <f t="shared" ca="1" si="115"/>
        <v>1.5179641848227399</v>
      </c>
      <c r="N347" s="3">
        <f t="shared" ca="1" si="116"/>
        <v>86.972941242359454</v>
      </c>
      <c r="O347" s="1">
        <f t="shared" ca="1" si="110"/>
        <v>78835750.623797014</v>
      </c>
      <c r="P347" s="1">
        <f t="shared" si="111"/>
        <v>-97257292.943673655</v>
      </c>
      <c r="Q347" s="1">
        <f t="shared" ca="1" si="117"/>
        <v>176093043.56747067</v>
      </c>
      <c r="R347" s="1">
        <f t="shared" ca="1" si="112"/>
        <v>251134.62624464513</v>
      </c>
      <c r="S347" s="3">
        <f t="shared" si="118"/>
        <v>230.02266522997132</v>
      </c>
      <c r="T347" s="13">
        <f t="shared" ca="1" si="119"/>
        <v>2.7294552255705602</v>
      </c>
      <c r="U347" s="13">
        <f t="shared" si="120"/>
        <v>2.5876240452016482E-2</v>
      </c>
      <c r="V347" s="5">
        <f t="shared" ca="1" si="121"/>
        <v>12.627544722</v>
      </c>
      <c r="W347" s="3">
        <f t="shared" ca="1" si="122"/>
        <v>2.5482047671873111</v>
      </c>
      <c r="X347" s="3">
        <f t="shared" ca="1" si="123"/>
        <v>-0.13456449544948398</v>
      </c>
      <c r="Y347" s="3">
        <f t="shared" ca="1" si="124"/>
        <v>-2.544649274866885</v>
      </c>
      <c r="AJ347">
        <v>3.44</v>
      </c>
      <c r="AK347">
        <v>5.6154415118308201</v>
      </c>
    </row>
    <row r="348" spans="4:37" x14ac:dyDescent="0.2">
      <c r="D348" s="1">
        <f t="shared" si="125"/>
        <v>346</v>
      </c>
      <c r="E348" s="2">
        <f t="shared" si="126"/>
        <v>34.700000000000223</v>
      </c>
      <c r="F348" s="3">
        <f t="shared" ca="1" si="127"/>
        <v>33.154521867376026</v>
      </c>
      <c r="G348" s="3">
        <f t="shared" si="128"/>
        <v>626.06411699055684</v>
      </c>
      <c r="H348" s="3">
        <f t="shared" ca="1" si="113"/>
        <v>626.94138554048254</v>
      </c>
      <c r="I348" s="3">
        <f t="shared" ca="1" si="129"/>
        <v>1147.1464566112104</v>
      </c>
      <c r="J348" s="3">
        <f t="shared" si="130"/>
        <v>27186.075825542503</v>
      </c>
      <c r="K348" s="3">
        <f t="shared" ca="1" si="131"/>
        <v>27210.626642042625</v>
      </c>
      <c r="L348" s="3">
        <f t="shared" si="114"/>
        <v>-8.9624355001965892</v>
      </c>
      <c r="M348" s="3">
        <f t="shared" ca="1" si="115"/>
        <v>1.5178886778796776</v>
      </c>
      <c r="N348" s="3">
        <f t="shared" ca="1" si="116"/>
        <v>86.968615013198047</v>
      </c>
      <c r="O348" s="1">
        <f t="shared" ca="1" si="110"/>
        <v>78611100.180684</v>
      </c>
      <c r="P348" s="1">
        <f t="shared" si="111"/>
        <v>-97461380.435951367</v>
      </c>
      <c r="Q348" s="1">
        <f t="shared" ca="1" si="117"/>
        <v>176072480.61663538</v>
      </c>
      <c r="R348" s="1">
        <f t="shared" ca="1" si="112"/>
        <v>250776.55421619301</v>
      </c>
      <c r="S348" s="3">
        <f t="shared" si="118"/>
        <v>229.76794035154234</v>
      </c>
      <c r="T348" s="13">
        <f t="shared" ca="1" si="119"/>
        <v>2.7285851306377613</v>
      </c>
      <c r="U348" s="13">
        <f t="shared" si="120"/>
        <v>2.5509035932628342E-2</v>
      </c>
      <c r="V348" s="5">
        <f t="shared" ca="1" si="121"/>
        <v>12.627544722</v>
      </c>
      <c r="W348" s="3">
        <f t="shared" ca="1" si="122"/>
        <v>2.5084619915758983</v>
      </c>
      <c r="X348" s="3">
        <f t="shared" ca="1" si="123"/>
        <v>-0.13265491778228503</v>
      </c>
      <c r="Y348" s="3">
        <f t="shared" ca="1" si="124"/>
        <v>-2.5049519428462288</v>
      </c>
      <c r="AJ348">
        <v>3.45</v>
      </c>
      <c r="AK348">
        <v>5.6109823106463796</v>
      </c>
    </row>
    <row r="349" spans="4:37" x14ac:dyDescent="0.2">
      <c r="D349" s="1">
        <f t="shared" si="125"/>
        <v>347</v>
      </c>
      <c r="E349" s="2">
        <f t="shared" si="126"/>
        <v>34.800000000000225</v>
      </c>
      <c r="F349" s="3">
        <f t="shared" ca="1" si="127"/>
        <v>33.154521867376026</v>
      </c>
      <c r="G349" s="3">
        <f t="shared" si="128"/>
        <v>625.16787344053716</v>
      </c>
      <c r="H349" s="3">
        <f t="shared" ca="1" si="113"/>
        <v>626.04639788311044</v>
      </c>
      <c r="I349" s="3">
        <f t="shared" ca="1" si="129"/>
        <v>1150.4619087979479</v>
      </c>
      <c r="J349" s="3">
        <f t="shared" si="130"/>
        <v>27248.637425064058</v>
      </c>
      <c r="K349" s="3">
        <f t="shared" ca="1" si="131"/>
        <v>27273.27603116892</v>
      </c>
      <c r="L349" s="3">
        <f t="shared" si="114"/>
        <v>-8.9605472604242156</v>
      </c>
      <c r="M349" s="3">
        <f t="shared" ca="1" si="115"/>
        <v>1.5178129709990158</v>
      </c>
      <c r="N349" s="3">
        <f t="shared" ca="1" si="116"/>
        <v>86.964277328456021</v>
      </c>
      <c r="O349" s="1">
        <f t="shared" ca="1" si="110"/>
        <v>78386818.460483566</v>
      </c>
      <c r="P349" s="1">
        <f t="shared" si="111"/>
        <v>-97665081.371780202</v>
      </c>
      <c r="Q349" s="1">
        <f t="shared" ca="1" si="117"/>
        <v>176051899.83226377</v>
      </c>
      <c r="R349" s="1">
        <f t="shared" ca="1" si="112"/>
        <v>250418.55915324419</v>
      </c>
      <c r="S349" s="3">
        <f t="shared" si="118"/>
        <v>229.51357990267155</v>
      </c>
      <c r="T349" s="13">
        <f t="shared" ca="1" si="119"/>
        <v>2.7277096115558574</v>
      </c>
      <c r="U349" s="13">
        <f t="shared" si="120"/>
        <v>2.5146395621414963E-2</v>
      </c>
      <c r="V349" s="5">
        <f t="shared" ca="1" si="121"/>
        <v>12.627544722</v>
      </c>
      <c r="W349" s="3">
        <f t="shared" ca="1" si="122"/>
        <v>2.4692712790905564</v>
      </c>
      <c r="X349" s="3">
        <f t="shared" ca="1" si="123"/>
        <v>-0.1307690754166389</v>
      </c>
      <c r="Y349" s="3">
        <f t="shared" ca="1" si="124"/>
        <v>-2.4658061762142194</v>
      </c>
      <c r="AJ349">
        <v>3.46</v>
      </c>
      <c r="AK349">
        <v>5.6065365461305596</v>
      </c>
    </row>
    <row r="350" spans="4:37" x14ac:dyDescent="0.2">
      <c r="D350" s="1">
        <f t="shared" si="125"/>
        <v>348</v>
      </c>
      <c r="E350" s="2">
        <f t="shared" si="126"/>
        <v>34.900000000000226</v>
      </c>
      <c r="F350" s="3">
        <f t="shared" ca="1" si="127"/>
        <v>33.154521867376026</v>
      </c>
      <c r="G350" s="3">
        <f t="shared" si="128"/>
        <v>624.27181871449477</v>
      </c>
      <c r="H350" s="3">
        <f t="shared" ca="1" si="113"/>
        <v>625.15160238245994</v>
      </c>
      <c r="I350" s="3">
        <f t="shared" ca="1" si="129"/>
        <v>1153.7773609846854</v>
      </c>
      <c r="J350" s="3">
        <f t="shared" si="130"/>
        <v>27311.109409671812</v>
      </c>
      <c r="K350" s="3">
        <f t="shared" ca="1" si="131"/>
        <v>27335.835931137142</v>
      </c>
      <c r="L350" s="3">
        <f t="shared" si="114"/>
        <v>-8.9586617254171568</v>
      </c>
      <c r="M350" s="3">
        <f t="shared" ca="1" si="115"/>
        <v>1.5177370633685652</v>
      </c>
      <c r="N350" s="3">
        <f t="shared" ca="1" si="116"/>
        <v>86.959928141598368</v>
      </c>
      <c r="O350" s="1">
        <f t="shared" ca="1" si="110"/>
        <v>78162905.192271456</v>
      </c>
      <c r="P350" s="1">
        <f t="shared" si="111"/>
        <v>-97868396.218842879</v>
      </c>
      <c r="Q350" s="1">
        <f t="shared" ca="1" si="117"/>
        <v>176031301.41111434</v>
      </c>
      <c r="R350" s="1">
        <f t="shared" ca="1" si="112"/>
        <v>250060.64095298399</v>
      </c>
      <c r="S350" s="3">
        <f t="shared" si="118"/>
        <v>229.25958380653276</v>
      </c>
      <c r="T350" s="13">
        <f t="shared" ca="1" si="119"/>
        <v>2.7268286542385596</v>
      </c>
      <c r="U350" s="13">
        <f t="shared" si="120"/>
        <v>2.4788271062408225E-2</v>
      </c>
      <c r="V350" s="5">
        <f t="shared" ca="1" si="121"/>
        <v>12.627544722</v>
      </c>
      <c r="W350" s="3">
        <f t="shared" ca="1" si="122"/>
        <v>2.4306259223614615</v>
      </c>
      <c r="X350" s="3">
        <f t="shared" ca="1" si="123"/>
        <v>-0.12890671636644432</v>
      </c>
      <c r="Y350" s="3">
        <f t="shared" ca="1" si="124"/>
        <v>-2.4272052721043447</v>
      </c>
      <c r="AJ350">
        <v>3.47</v>
      </c>
      <c r="AK350">
        <v>5.6021039976045799</v>
      </c>
    </row>
    <row r="351" spans="4:37" x14ac:dyDescent="0.2">
      <c r="D351" s="1">
        <f t="shared" si="125"/>
        <v>349</v>
      </c>
      <c r="E351" s="2">
        <f t="shared" si="126"/>
        <v>35.000000000000227</v>
      </c>
      <c r="F351" s="3">
        <f t="shared" ca="1" si="127"/>
        <v>33.154521867376026</v>
      </c>
      <c r="G351" s="3">
        <f t="shared" si="128"/>
        <v>623.3759525419531</v>
      </c>
      <c r="H351" s="3">
        <f t="shared" ca="1" si="113"/>
        <v>624.25699878162493</v>
      </c>
      <c r="I351" s="3">
        <f t="shared" ca="1" si="129"/>
        <v>1157.0928131714229</v>
      </c>
      <c r="J351" s="3">
        <f t="shared" si="130"/>
        <v>27373.491798234631</v>
      </c>
      <c r="K351" s="3">
        <f t="shared" ca="1" si="131"/>
        <v>27398.306361150109</v>
      </c>
      <c r="L351" s="3">
        <f t="shared" si="114"/>
        <v>-8.9567788946059093</v>
      </c>
      <c r="M351" s="3">
        <f t="shared" ca="1" si="115"/>
        <v>1.5176609541717243</v>
      </c>
      <c r="N351" s="3">
        <f t="shared" ca="1" si="116"/>
        <v>86.955567405837257</v>
      </c>
      <c r="O351" s="1">
        <f t="shared" ca="1" si="110"/>
        <v>77939360.105568334</v>
      </c>
      <c r="P351" s="1">
        <f t="shared" si="111"/>
        <v>-98071325.444038361</v>
      </c>
      <c r="Q351" s="1">
        <f t="shared" ca="1" si="117"/>
        <v>176010685.54960668</v>
      </c>
      <c r="R351" s="1">
        <f t="shared" ca="1" si="112"/>
        <v>249702.79951264997</v>
      </c>
      <c r="S351" s="3">
        <f t="shared" si="118"/>
        <v>229.00595198640957</v>
      </c>
      <c r="T351" s="13">
        <f t="shared" ca="1" si="119"/>
        <v>2.7259422445870389</v>
      </c>
      <c r="U351" s="13">
        <f t="shared" si="120"/>
        <v>2.4434614229666689E-2</v>
      </c>
      <c r="V351" s="5">
        <f t="shared" ca="1" si="121"/>
        <v>12.627544722</v>
      </c>
      <c r="W351" s="3">
        <f t="shared" ca="1" si="122"/>
        <v>2.3925192842061391</v>
      </c>
      <c r="X351" s="3">
        <f t="shared" ca="1" si="123"/>
        <v>-0.1270675908818758</v>
      </c>
      <c r="Y351" s="3">
        <f t="shared" ca="1" si="124"/>
        <v>-2.3891425978048555</v>
      </c>
      <c r="AJ351">
        <v>3.48</v>
      </c>
      <c r="AK351">
        <v>5.5976846022662299</v>
      </c>
    </row>
    <row r="352" spans="4:37" x14ac:dyDescent="0.2">
      <c r="D352" s="1">
        <f t="shared" si="125"/>
        <v>350</v>
      </c>
      <c r="E352" s="2">
        <f t="shared" si="126"/>
        <v>35.100000000000229</v>
      </c>
      <c r="F352" s="3">
        <f t="shared" ca="1" si="127"/>
        <v>33.154521867376026</v>
      </c>
      <c r="G352" s="3">
        <f t="shared" si="128"/>
        <v>622.48027465249254</v>
      </c>
      <c r="H352" s="3">
        <f t="shared" ca="1" si="113"/>
        <v>623.36258682382993</v>
      </c>
      <c r="I352" s="3">
        <f t="shared" ca="1" si="129"/>
        <v>1160.4082653581604</v>
      </c>
      <c r="J352" s="3">
        <f t="shared" si="130"/>
        <v>27435.78460959435</v>
      </c>
      <c r="K352" s="3">
        <f t="shared" ca="1" si="131"/>
        <v>27460.687340384971</v>
      </c>
      <c r="L352" s="3">
        <f t="shared" si="114"/>
        <v>-8.9548987674217901</v>
      </c>
      <c r="M352" s="3">
        <f t="shared" ca="1" si="115"/>
        <v>1.5175846425874517</v>
      </c>
      <c r="N352" s="3">
        <f t="shared" ca="1" si="116"/>
        <v>86.951195074130482</v>
      </c>
      <c r="O352" s="1">
        <f t="shared" ca="1" si="110"/>
        <v>77716182.930339381</v>
      </c>
      <c r="P352" s="1">
        <f t="shared" si="111"/>
        <v>-98273869.513482466</v>
      </c>
      <c r="Q352" s="1">
        <f t="shared" ca="1" si="117"/>
        <v>175990052.44382185</v>
      </c>
      <c r="R352" s="1">
        <f t="shared" ca="1" si="112"/>
        <v>249345.03472953197</v>
      </c>
      <c r="S352" s="3">
        <f t="shared" si="118"/>
        <v>228.7526843656957</v>
      </c>
      <c r="T352" s="13">
        <f t="shared" ca="1" si="119"/>
        <v>2.725050368490062</v>
      </c>
      <c r="U352" s="13">
        <f t="shared" si="120"/>
        <v>2.4085377524173768E-2</v>
      </c>
      <c r="V352" s="5">
        <f t="shared" ca="1" si="121"/>
        <v>12.627544722</v>
      </c>
      <c r="W352" s="3">
        <f t="shared" ca="1" si="122"/>
        <v>2.3549447970081068</v>
      </c>
      <c r="X352" s="3">
        <f t="shared" ca="1" si="123"/>
        <v>-0.12525145143324784</v>
      </c>
      <c r="Y352" s="3">
        <f t="shared" ca="1" si="124"/>
        <v>-2.3516115901375843</v>
      </c>
      <c r="AJ352">
        <v>3.49</v>
      </c>
      <c r="AK352">
        <v>5.5932783595176403</v>
      </c>
    </row>
    <row r="353" spans="4:37" x14ac:dyDescent="0.2">
      <c r="D353" s="1">
        <f t="shared" si="125"/>
        <v>351</v>
      </c>
      <c r="E353" s="2">
        <f t="shared" si="126"/>
        <v>35.20000000000023</v>
      </c>
      <c r="F353" s="3">
        <f t="shared" ca="1" si="127"/>
        <v>33.154521867376026</v>
      </c>
      <c r="G353" s="3">
        <f t="shared" si="128"/>
        <v>621.58478477575034</v>
      </c>
      <c r="H353" s="3">
        <f t="shared" ca="1" si="113"/>
        <v>622.46836625243066</v>
      </c>
      <c r="I353" s="3">
        <f t="shared" ca="1" si="129"/>
        <v>1163.7237175448979</v>
      </c>
      <c r="J353" s="3">
        <f t="shared" si="130"/>
        <v>27497.987862565762</v>
      </c>
      <c r="K353" s="3">
        <f t="shared" ca="1" si="131"/>
        <v>27522.978887993198</v>
      </c>
      <c r="L353" s="3">
        <f t="shared" si="114"/>
        <v>-8.9530213432969301</v>
      </c>
      <c r="M353" s="3">
        <f t="shared" ca="1" si="115"/>
        <v>1.5175081277902349</v>
      </c>
      <c r="N353" s="3">
        <f t="shared" ca="1" si="116"/>
        <v>86.946811099179655</v>
      </c>
      <c r="O353" s="1">
        <f t="shared" ca="1" si="110"/>
        <v>77493373.396994039</v>
      </c>
      <c r="P353" s="1">
        <f t="shared" si="111"/>
        <v>-98476028.892508477</v>
      </c>
      <c r="Q353" s="1">
        <f t="shared" ca="1" si="117"/>
        <v>175969402.2895025</v>
      </c>
      <c r="R353" s="1">
        <f t="shared" ca="1" si="112"/>
        <v>248987.34650097226</v>
      </c>
      <c r="S353" s="3">
        <f t="shared" si="118"/>
        <v>228.49978086789463</v>
      </c>
      <c r="T353" s="13">
        <f t="shared" ca="1" si="119"/>
        <v>2.7241530118241379</v>
      </c>
      <c r="U353" s="13">
        <f t="shared" si="120"/>
        <v>2.3740513770753542E-2</v>
      </c>
      <c r="V353" s="5">
        <f t="shared" ca="1" si="121"/>
        <v>12.627544722</v>
      </c>
      <c r="W353" s="3">
        <f t="shared" ca="1" si="122"/>
        <v>2.3178959621000765</v>
      </c>
      <c r="X353" s="3">
        <f t="shared" ca="1" si="123"/>
        <v>-0.12345805269497841</v>
      </c>
      <c r="Y353" s="3">
        <f t="shared" ca="1" si="124"/>
        <v>-2.3146057548413301</v>
      </c>
      <c r="AJ353">
        <v>3.5</v>
      </c>
      <c r="AK353">
        <v>5.5888861403665198</v>
      </c>
    </row>
    <row r="354" spans="4:37" x14ac:dyDescent="0.2">
      <c r="D354" s="1">
        <f t="shared" si="125"/>
        <v>352</v>
      </c>
      <c r="E354" s="2">
        <f t="shared" si="126"/>
        <v>35.300000000000232</v>
      </c>
      <c r="F354" s="3">
        <f t="shared" ca="1" si="127"/>
        <v>33.154521867376026</v>
      </c>
      <c r="G354" s="3">
        <f t="shared" si="128"/>
        <v>620.68948264142068</v>
      </c>
      <c r="H354" s="3">
        <f t="shared" ca="1" si="113"/>
        <v>621.57433681091493</v>
      </c>
      <c r="I354" s="3">
        <f t="shared" ca="1" si="129"/>
        <v>1167.0391697316354</v>
      </c>
      <c r="J354" s="3">
        <f t="shared" si="130"/>
        <v>27560.10157593662</v>
      </c>
      <c r="K354" s="3">
        <f t="shared" ca="1" si="131"/>
        <v>27585.181023100602</v>
      </c>
      <c r="L354" s="3">
        <f t="shared" si="114"/>
        <v>-8.9511466216642717</v>
      </c>
      <c r="M354" s="3">
        <f t="shared" ca="1" si="115"/>
        <v>1.51743140895006</v>
      </c>
      <c r="N354" s="3">
        <f t="shared" ca="1" si="116"/>
        <v>86.942415433428494</v>
      </c>
      <c r="O354" s="1">
        <f t="shared" ca="1" si="110"/>
        <v>77270931.236385733</v>
      </c>
      <c r="P354" s="1">
        <f t="shared" si="111"/>
        <v>-98677804.045667693</v>
      </c>
      <c r="Q354" s="1">
        <f t="shared" ca="1" si="117"/>
        <v>175948735.28205341</v>
      </c>
      <c r="R354" s="1">
        <f t="shared" ca="1" si="112"/>
        <v>248629.73472436596</v>
      </c>
      <c r="S354" s="3">
        <f t="shared" si="118"/>
        <v>228.24724141661994</v>
      </c>
      <c r="T354" s="13">
        <f t="shared" ca="1" si="119"/>
        <v>2.7232501604536572</v>
      </c>
      <c r="U354" s="13">
        <f t="shared" si="120"/>
        <v>2.3399976215004399E-2</v>
      </c>
      <c r="V354" s="5">
        <f t="shared" ca="1" si="121"/>
        <v>12.627544722</v>
      </c>
      <c r="W354" s="3">
        <f t="shared" ca="1" si="122"/>
        <v>2.2813663491517295</v>
      </c>
      <c r="X354" s="3">
        <f t="shared" ca="1" si="123"/>
        <v>-0.12168715152964243</v>
      </c>
      <c r="Y354" s="3">
        <f t="shared" ca="1" si="124"/>
        <v>-2.2781186659598074</v>
      </c>
      <c r="AJ354">
        <v>3.51</v>
      </c>
      <c r="AK354">
        <v>5.5845068907479698</v>
      </c>
    </row>
    <row r="355" spans="4:37" x14ac:dyDescent="0.2">
      <c r="D355" s="1">
        <f t="shared" si="125"/>
        <v>353</v>
      </c>
      <c r="E355" s="2">
        <f t="shared" si="126"/>
        <v>35.400000000000233</v>
      </c>
      <c r="F355" s="3">
        <f t="shared" ca="1" si="127"/>
        <v>33.154521867376026</v>
      </c>
      <c r="G355" s="3">
        <f t="shared" si="128"/>
        <v>619.79436797925428</v>
      </c>
      <c r="H355" s="3">
        <f t="shared" ca="1" si="113"/>
        <v>620.68049824290244</v>
      </c>
      <c r="I355" s="3">
        <f t="shared" ca="1" si="129"/>
        <v>1170.3546219183729</v>
      </c>
      <c r="J355" s="3">
        <f t="shared" si="130"/>
        <v>27622.125768467653</v>
      </c>
      <c r="K355" s="3">
        <f t="shared" ca="1" si="131"/>
        <v>27647.293764807349</v>
      </c>
      <c r="L355" s="3">
        <f t="shared" si="114"/>
        <v>-8.9492746019575797</v>
      </c>
      <c r="M355" s="3">
        <f t="shared" ca="1" si="115"/>
        <v>1.5173544852323806</v>
      </c>
      <c r="N355" s="3">
        <f t="shared" ca="1" si="116"/>
        <v>86.93800802906101</v>
      </c>
      <c r="O355" s="1">
        <f t="shared" ca="1" si="110"/>
        <v>77048856.179811522</v>
      </c>
      <c r="P355" s="1">
        <f t="shared" si="111"/>
        <v>-98879195.436730221</v>
      </c>
      <c r="Q355" s="1">
        <f t="shared" ca="1" si="117"/>
        <v>175928051.61654174</v>
      </c>
      <c r="R355" s="1">
        <f t="shared" ca="1" si="112"/>
        <v>248272.19929716099</v>
      </c>
      <c r="S355" s="3">
        <f t="shared" si="118"/>
        <v>227.99506593559497</v>
      </c>
      <c r="T355" s="13">
        <f t="shared" ca="1" si="119"/>
        <v>2.7223418002310407</v>
      </c>
      <c r="U355" s="13">
        <f t="shared" si="120"/>
        <v>2.3063718520250309E-2</v>
      </c>
      <c r="V355" s="5">
        <f t="shared" ca="1" si="121"/>
        <v>12.627544722</v>
      </c>
      <c r="W355" s="3">
        <f t="shared" ca="1" si="122"/>
        <v>2.2453495955620095</v>
      </c>
      <c r="X355" s="3">
        <f t="shared" ca="1" si="123"/>
        <v>-0.11993850697211889</v>
      </c>
      <c r="Y355" s="3">
        <f t="shared" ca="1" si="124"/>
        <v>-2.2421439652341189</v>
      </c>
      <c r="AJ355">
        <v>3.52</v>
      </c>
      <c r="AK355">
        <v>5.5801405386550096</v>
      </c>
    </row>
    <row r="356" spans="4:37" x14ac:dyDescent="0.2">
      <c r="D356" s="1">
        <f t="shared" si="125"/>
        <v>354</v>
      </c>
      <c r="E356" s="2">
        <f t="shared" si="126"/>
        <v>35.500000000000234</v>
      </c>
      <c r="F356" s="3">
        <f t="shared" ca="1" si="127"/>
        <v>33.154521867376026</v>
      </c>
      <c r="G356" s="3">
        <f t="shared" si="128"/>
        <v>618.89944051905854</v>
      </c>
      <c r="H356" s="3">
        <f t="shared" ca="1" si="113"/>
        <v>619.78685029214523</v>
      </c>
      <c r="I356" s="3">
        <f t="shared" ca="1" si="129"/>
        <v>1173.6700741051104</v>
      </c>
      <c r="J356" s="3">
        <f t="shared" si="130"/>
        <v>27684.060458892571</v>
      </c>
      <c r="K356" s="3">
        <f t="shared" ca="1" si="131"/>
        <v>27709.317132187982</v>
      </c>
      <c r="L356" s="3">
        <f t="shared" si="114"/>
        <v>-8.9474052836114311</v>
      </c>
      <c r="M356" s="3">
        <f t="shared" ca="1" si="115"/>
        <v>1.5172773557980876</v>
      </c>
      <c r="N356" s="3">
        <f t="shared" ca="1" si="116"/>
        <v>86.933588837999793</v>
      </c>
      <c r="O356" s="1">
        <f t="shared" ca="1" si="110"/>
        <v>76827147.959011614</v>
      </c>
      <c r="P356" s="1">
        <f t="shared" si="111"/>
        <v>-99080203.52868548</v>
      </c>
      <c r="Q356" s="1">
        <f t="shared" ca="1" si="117"/>
        <v>175907351.48769709</v>
      </c>
      <c r="R356" s="1">
        <f t="shared" ca="1" si="112"/>
        <v>247914.7401168581</v>
      </c>
      <c r="S356" s="3">
        <f t="shared" si="118"/>
        <v>227.74325434865295</v>
      </c>
      <c r="T356" s="13">
        <f t="shared" ca="1" si="119"/>
        <v>2.72142791699688</v>
      </c>
      <c r="U356" s="13">
        <f t="shared" si="120"/>
        <v>2.2731694764509813E-2</v>
      </c>
      <c r="V356" s="5">
        <f t="shared" ca="1" si="121"/>
        <v>12.627544722</v>
      </c>
      <c r="W356" s="3">
        <f t="shared" ca="1" si="122"/>
        <v>2.2098394058559339</v>
      </c>
      <c r="X356" s="3">
        <f t="shared" ca="1" si="123"/>
        <v>-0.11821188021382628</v>
      </c>
      <c r="Y356" s="3">
        <f t="shared" ca="1" si="124"/>
        <v>-2.2066753614997423</v>
      </c>
      <c r="AJ356">
        <v>3.53</v>
      </c>
      <c r="AK356">
        <v>5.5757880267424298</v>
      </c>
    </row>
    <row r="357" spans="4:37" x14ac:dyDescent="0.2">
      <c r="D357" s="1">
        <f t="shared" si="125"/>
        <v>355</v>
      </c>
      <c r="E357" s="2">
        <f t="shared" si="126"/>
        <v>35.600000000000236</v>
      </c>
      <c r="F357" s="3">
        <f t="shared" ca="1" si="127"/>
        <v>33.154521867376026</v>
      </c>
      <c r="G357" s="3">
        <f t="shared" si="128"/>
        <v>618.00469999069742</v>
      </c>
      <c r="H357" s="3">
        <f t="shared" ca="1" si="113"/>
        <v>618.89339270252856</v>
      </c>
      <c r="I357" s="3">
        <f t="shared" ca="1" si="129"/>
        <v>1176.9855262918479</v>
      </c>
      <c r="J357" s="3">
        <f t="shared" si="130"/>
        <v>27745.905665918057</v>
      </c>
      <c r="K357" s="3">
        <f t="shared" ca="1" si="131"/>
        <v>27771.251144291411</v>
      </c>
      <c r="L357" s="3">
        <f t="shared" si="114"/>
        <v>-8.9455386660612195</v>
      </c>
      <c r="M357" s="3">
        <f t="shared" ca="1" si="115"/>
        <v>1.5172000198034776</v>
      </c>
      <c r="N357" s="3">
        <f t="shared" ca="1" si="116"/>
        <v>86.92915781190419</v>
      </c>
      <c r="O357" s="1">
        <f t="shared" ca="1" si="110"/>
        <v>76605806.306169242</v>
      </c>
      <c r="P357" s="1">
        <f t="shared" si="111"/>
        <v>-99280828.783742815</v>
      </c>
      <c r="Q357" s="1">
        <f t="shared" ca="1" si="117"/>
        <v>175886635.08991206</v>
      </c>
      <c r="R357" s="1">
        <f t="shared" ca="1" si="112"/>
        <v>247557.35708101143</v>
      </c>
      <c r="S357" s="3">
        <f t="shared" si="118"/>
        <v>227.49180657973702</v>
      </c>
      <c r="T357" s="13">
        <f t="shared" ca="1" si="119"/>
        <v>2.7205084965800883</v>
      </c>
      <c r="U357" s="13">
        <f t="shared" si="120"/>
        <v>2.2403859437482635E-2</v>
      </c>
      <c r="V357" s="5">
        <f t="shared" ca="1" si="121"/>
        <v>12.627544722</v>
      </c>
      <c r="W357" s="3">
        <f t="shared" ca="1" si="122"/>
        <v>2.1748295510858902</v>
      </c>
      <c r="X357" s="3">
        <f t="shared" ca="1" si="123"/>
        <v>-0.11650703458705407</v>
      </c>
      <c r="Y357" s="3">
        <f t="shared" ca="1" si="124"/>
        <v>-2.1717066300880017</v>
      </c>
      <c r="AJ357">
        <v>3.54</v>
      </c>
      <c r="AK357">
        <v>5.5714482734327797</v>
      </c>
    </row>
    <row r="358" spans="4:37" x14ac:dyDescent="0.2">
      <c r="D358" s="1">
        <f t="shared" si="125"/>
        <v>356</v>
      </c>
      <c r="E358" s="2">
        <f t="shared" si="126"/>
        <v>35.700000000000237</v>
      </c>
      <c r="F358" s="3">
        <f t="shared" ca="1" si="127"/>
        <v>33.154521867376026</v>
      </c>
      <c r="G358" s="3">
        <f t="shared" si="128"/>
        <v>617.11014612409133</v>
      </c>
      <c r="H358" s="3">
        <f t="shared" ca="1" si="113"/>
        <v>618.00012521807116</v>
      </c>
      <c r="I358" s="3">
        <f t="shared" ca="1" si="129"/>
        <v>1180.3009784785854</v>
      </c>
      <c r="J358" s="3">
        <f t="shared" si="130"/>
        <v>27807.661408223797</v>
      </c>
      <c r="K358" s="3">
        <f t="shared" ca="1" si="131"/>
        <v>27833.095820140959</v>
      </c>
      <c r="L358" s="3">
        <f t="shared" si="114"/>
        <v>-8.9436747487431525</v>
      </c>
      <c r="M358" s="3">
        <f t="shared" ca="1" si="115"/>
        <v>1.5171224764002216</v>
      </c>
      <c r="N358" s="3">
        <f t="shared" ca="1" si="116"/>
        <v>86.924714902168532</v>
      </c>
      <c r="O358" s="1">
        <f t="shared" ca="1" si="110"/>
        <v>76384830.953910336</v>
      </c>
      <c r="P358" s="1">
        <f t="shared" si="111"/>
        <v>-99481071.663332254</v>
      </c>
      <c r="Q358" s="1">
        <f t="shared" ca="1" si="117"/>
        <v>175865902.61724257</v>
      </c>
      <c r="R358" s="1">
        <f t="shared" ca="1" si="112"/>
        <v>247200.05008722848</v>
      </c>
      <c r="S358" s="3">
        <f t="shared" si="118"/>
        <v>227.24072255290002</v>
      </c>
      <c r="T358" s="13">
        <f t="shared" ca="1" si="119"/>
        <v>2.7195835247980482</v>
      </c>
      <c r="U358" s="13">
        <f t="shared" si="120"/>
        <v>2.2080167437553557E-2</v>
      </c>
      <c r="V358" s="5">
        <f t="shared" ca="1" si="121"/>
        <v>12.627544722</v>
      </c>
      <c r="W358" s="3">
        <f t="shared" ca="1" si="122"/>
        <v>2.1403138682373624</v>
      </c>
      <c r="X358" s="3">
        <f t="shared" ca="1" si="123"/>
        <v>-0.11482373554938047</v>
      </c>
      <c r="Y358" s="3">
        <f t="shared" ca="1" si="124"/>
        <v>-2.1372316122319703</v>
      </c>
      <c r="AJ358">
        <v>3.55</v>
      </c>
      <c r="AK358">
        <v>5.5671201839181004</v>
      </c>
    </row>
    <row r="359" spans="4:37" x14ac:dyDescent="0.2">
      <c r="D359" s="1">
        <f t="shared" si="125"/>
        <v>357</v>
      </c>
      <c r="E359" s="2">
        <f t="shared" si="126"/>
        <v>35.800000000000239</v>
      </c>
      <c r="F359" s="3">
        <f t="shared" ca="1" si="127"/>
        <v>33.154521867376026</v>
      </c>
      <c r="G359" s="3">
        <f t="shared" si="128"/>
        <v>616.21577864921699</v>
      </c>
      <c r="H359" s="3">
        <f t="shared" ca="1" si="113"/>
        <v>617.10704758292547</v>
      </c>
      <c r="I359" s="3">
        <f t="shared" ca="1" si="129"/>
        <v>1183.6164306653229</v>
      </c>
      <c r="J359" s="3">
        <f t="shared" si="130"/>
        <v>27869.327704462463</v>
      </c>
      <c r="K359" s="3">
        <f t="shared" ca="1" si="131"/>
        <v>27894.851178734341</v>
      </c>
      <c r="L359" s="3">
        <f t="shared" si="114"/>
        <v>-8.9418135310942528</v>
      </c>
      <c r="M359" s="3">
        <f t="shared" ca="1" si="115"/>
        <v>1.5170447247353331</v>
      </c>
      <c r="N359" s="3">
        <f t="shared" ca="1" si="116"/>
        <v>86.920260059920309</v>
      </c>
      <c r="O359" s="1">
        <f t="shared" ca="1" si="110"/>
        <v>76164221.635303006</v>
      </c>
      <c r="P359" s="1">
        <f t="shared" si="111"/>
        <v>-99680932.62810494</v>
      </c>
      <c r="Q359" s="1">
        <f t="shared" ca="1" si="117"/>
        <v>175845154.26340795</v>
      </c>
      <c r="R359" s="1">
        <f t="shared" ca="1" si="112"/>
        <v>246842.81903317018</v>
      </c>
      <c r="S359" s="3">
        <f t="shared" si="118"/>
        <v>226.9900021923047</v>
      </c>
      <c r="T359" s="13">
        <f t="shared" ca="1" si="119"/>
        <v>2.7186529874567591</v>
      </c>
      <c r="U359" s="13">
        <f t="shared" si="120"/>
        <v>2.1760574068814056E-2</v>
      </c>
      <c r="V359" s="5">
        <f t="shared" ca="1" si="121"/>
        <v>12.627544722</v>
      </c>
      <c r="W359" s="3">
        <f t="shared" ca="1" si="122"/>
        <v>2.1062862596391159</v>
      </c>
      <c r="X359" s="3">
        <f t="shared" ca="1" si="123"/>
        <v>-0.11316175066818472</v>
      </c>
      <c r="Y359" s="3">
        <f t="shared" ca="1" si="124"/>
        <v>-2.103244214476828</v>
      </c>
      <c r="AJ359">
        <v>3.56</v>
      </c>
      <c r="AK359">
        <v>5.5628067375090602</v>
      </c>
    </row>
    <row r="360" spans="4:37" x14ac:dyDescent="0.2">
      <c r="D360" s="1">
        <f t="shared" si="125"/>
        <v>358</v>
      </c>
      <c r="E360" s="2">
        <f t="shared" si="126"/>
        <v>35.90000000000024</v>
      </c>
      <c r="F360" s="3">
        <f t="shared" ca="1" si="127"/>
        <v>33.154521867376026</v>
      </c>
      <c r="G360" s="3">
        <f t="shared" si="128"/>
        <v>615.3215972961076</v>
      </c>
      <c r="H360" s="3">
        <f t="shared" ca="1" si="113"/>
        <v>616.21415954137854</v>
      </c>
      <c r="I360" s="3">
        <f t="shared" ca="1" si="129"/>
        <v>1186.9318828520604</v>
      </c>
      <c r="J360" s="3">
        <f t="shared" si="130"/>
        <v>27930.904573259726</v>
      </c>
      <c r="K360" s="3">
        <f t="shared" ca="1" si="131"/>
        <v>27956.517239043704</v>
      </c>
      <c r="L360" s="3">
        <f t="shared" si="114"/>
        <v>-8.9399550125523604</v>
      </c>
      <c r="M360" s="3">
        <f t="shared" ca="1" si="115"/>
        <v>1.5169667639511362</v>
      </c>
      <c r="N360" s="3">
        <f t="shared" ca="1" si="116"/>
        <v>86.915793236018303</v>
      </c>
      <c r="O360" s="1">
        <f t="shared" ca="1" si="110"/>
        <v>75943978.083857492</v>
      </c>
      <c r="P360" s="1">
        <f t="shared" si="111"/>
        <v>-99880412.137933969</v>
      </c>
      <c r="Q360" s="1">
        <f t="shared" ca="1" si="117"/>
        <v>175824390.22179145</v>
      </c>
      <c r="R360" s="1">
        <f t="shared" ca="1" si="112"/>
        <v>246485.66381655142</v>
      </c>
      <c r="S360" s="3">
        <f t="shared" si="118"/>
        <v>226.73964542222353</v>
      </c>
      <c r="T360" s="13">
        <f t="shared" ca="1" si="119"/>
        <v>2.7177168703509902</v>
      </c>
      <c r="U360" s="13">
        <f t="shared" si="120"/>
        <v>2.144503503810094E-2</v>
      </c>
      <c r="V360" s="5">
        <f t="shared" ca="1" si="121"/>
        <v>12.627544722</v>
      </c>
      <c r="W360" s="3">
        <f t="shared" ca="1" si="122"/>
        <v>2.0727406923777503</v>
      </c>
      <c r="X360" s="3">
        <f t="shared" ca="1" si="123"/>
        <v>-0.11152084960524797</v>
      </c>
      <c r="Y360" s="3">
        <f t="shared" ca="1" si="124"/>
        <v>-2.069738408094588</v>
      </c>
      <c r="AJ360">
        <v>3.57</v>
      </c>
      <c r="AK360">
        <v>5.5585048713790099</v>
      </c>
    </row>
    <row r="361" spans="4:37" x14ac:dyDescent="0.2">
      <c r="D361" s="1">
        <f t="shared" si="125"/>
        <v>359</v>
      </c>
      <c r="E361" s="2">
        <f t="shared" si="126"/>
        <v>36.000000000000242</v>
      </c>
      <c r="F361" s="3">
        <f t="shared" ca="1" si="127"/>
        <v>33.154521867376026</v>
      </c>
      <c r="G361" s="3">
        <f t="shared" si="128"/>
        <v>614.42760179485231</v>
      </c>
      <c r="H361" s="3">
        <f t="shared" ca="1" si="113"/>
        <v>615.32146083785176</v>
      </c>
      <c r="I361" s="3">
        <f t="shared" ca="1" si="129"/>
        <v>1190.2473350387979</v>
      </c>
      <c r="J361" s="3">
        <f t="shared" si="130"/>
        <v>27992.392033214273</v>
      </c>
      <c r="K361" s="3">
        <f t="shared" ca="1" si="131"/>
        <v>28018.094020015629</v>
      </c>
      <c r="L361" s="3">
        <f t="shared" si="114"/>
        <v>-8.9380991925561286</v>
      </c>
      <c r="M361" s="3">
        <f t="shared" ca="1" si="115"/>
        <v>1.5168885931852338</v>
      </c>
      <c r="N361" s="3">
        <f t="shared" ca="1" si="116"/>
        <v>86.911314381050786</v>
      </c>
      <c r="O361" s="1">
        <f t="shared" ca="1" si="110"/>
        <v>75724100.033525586</v>
      </c>
      <c r="P361" s="1">
        <f t="shared" si="111"/>
        <v>-100079510.65191483</v>
      </c>
      <c r="Q361" s="1">
        <f t="shared" ca="1" si="117"/>
        <v>175803610.68544042</v>
      </c>
      <c r="R361" s="1">
        <f t="shared" ca="1" si="112"/>
        <v>246128.58433514071</v>
      </c>
      <c r="S361" s="3">
        <f t="shared" si="118"/>
        <v>226.48965216703874</v>
      </c>
      <c r="T361" s="13">
        <f t="shared" ca="1" si="119"/>
        <v>2.7167751592644289</v>
      </c>
      <c r="U361" s="13">
        <f t="shared" si="120"/>
        <v>2.1133506452052288E-2</v>
      </c>
      <c r="V361" s="5">
        <f t="shared" ca="1" si="121"/>
        <v>12.627544722</v>
      </c>
      <c r="W361" s="3">
        <f t="shared" ca="1" si="122"/>
        <v>2.0396711977166246</v>
      </c>
      <c r="X361" s="3">
        <f t="shared" ca="1" si="123"/>
        <v>-0.10990080410144039</v>
      </c>
      <c r="Y361" s="3">
        <f t="shared" ca="1" si="124"/>
        <v>-2.0367082285031959</v>
      </c>
      <c r="AJ361">
        <v>3.58</v>
      </c>
      <c r="AK361">
        <v>5.5542164842229402</v>
      </c>
    </row>
    <row r="362" spans="4:37" x14ac:dyDescent="0.2">
      <c r="D362" s="1">
        <f t="shared" si="125"/>
        <v>360</v>
      </c>
      <c r="E362" s="2">
        <f t="shared" si="126"/>
        <v>36.100000000000243</v>
      </c>
      <c r="F362" s="3">
        <f t="shared" ca="1" si="127"/>
        <v>33.154521867376026</v>
      </c>
      <c r="G362" s="3">
        <f t="shared" si="128"/>
        <v>613.53379187559665</v>
      </c>
      <c r="H362" s="3">
        <f t="shared" ca="1" si="113"/>
        <v>614.42895121690208</v>
      </c>
      <c r="I362" s="3">
        <f t="shared" ca="1" si="129"/>
        <v>1193.5627872255354</v>
      </c>
      <c r="J362" s="3">
        <f t="shared" si="130"/>
        <v>28053.790102897794</v>
      </c>
      <c r="K362" s="3">
        <f t="shared" ca="1" si="131"/>
        <v>28079.581540571144</v>
      </c>
      <c r="L362" s="3">
        <f t="shared" si="114"/>
        <v>-8.9362460705450211</v>
      </c>
      <c r="M362" s="3">
        <f t="shared" ca="1" si="115"/>
        <v>1.5168102115704745</v>
      </c>
      <c r="N362" s="3">
        <f t="shared" ca="1" si="116"/>
        <v>86.906823445333657</v>
      </c>
      <c r="O362" s="1">
        <f t="shared" ca="1" si="110"/>
        <v>75504587.218700439</v>
      </c>
      <c r="P362" s="1">
        <f t="shared" si="111"/>
        <v>-100278228.62836608</v>
      </c>
      <c r="Q362" s="1">
        <f t="shared" ca="1" si="117"/>
        <v>175782815.84706652</v>
      </c>
      <c r="R362" s="1">
        <f t="shared" ca="1" si="112"/>
        <v>245771.58048676082</v>
      </c>
      <c r="S362" s="3">
        <f t="shared" si="118"/>
        <v>226.24002235124226</v>
      </c>
      <c r="T362" s="13">
        <f t="shared" ca="1" si="119"/>
        <v>2.7158278399698377</v>
      </c>
      <c r="U362" s="13">
        <f t="shared" si="120"/>
        <v>2.0825944814181051E-2</v>
      </c>
      <c r="V362" s="5">
        <f t="shared" ca="1" si="121"/>
        <v>12.627544722</v>
      </c>
      <c r="W362" s="3">
        <f t="shared" ca="1" si="122"/>
        <v>2.0070718705191788</v>
      </c>
      <c r="X362" s="3">
        <f t="shared" ca="1" si="123"/>
        <v>-0.10830138796150664</v>
      </c>
      <c r="Y362" s="3">
        <f t="shared" ca="1" si="124"/>
        <v>-2.004147774690022</v>
      </c>
      <c r="AJ362">
        <v>3.59</v>
      </c>
      <c r="AK362">
        <v>5.5499414811351198</v>
      </c>
    </row>
    <row r="363" spans="4:37" x14ac:dyDescent="0.2">
      <c r="D363" s="1">
        <f t="shared" si="125"/>
        <v>361</v>
      </c>
      <c r="E363" s="2">
        <f t="shared" si="126"/>
        <v>36.200000000000244</v>
      </c>
      <c r="F363" s="3">
        <f t="shared" ca="1" si="127"/>
        <v>33.154521867376026</v>
      </c>
      <c r="G363" s="3">
        <f t="shared" si="128"/>
        <v>612.6401672685422</v>
      </c>
      <c r="H363" s="3">
        <f t="shared" ca="1" si="113"/>
        <v>613.53663042322228</v>
      </c>
      <c r="I363" s="3">
        <f t="shared" ca="1" si="129"/>
        <v>1196.8782394122729</v>
      </c>
      <c r="J363" s="3">
        <f t="shared" si="130"/>
        <v>28115.098800855001</v>
      </c>
      <c r="K363" s="3">
        <f t="shared" ca="1" si="131"/>
        <v>28140.979819605745</v>
      </c>
      <c r="L363" s="3">
        <f t="shared" si="114"/>
        <v>-8.9343956459593219</v>
      </c>
      <c r="M363" s="3">
        <f t="shared" ca="1" si="115"/>
        <v>1.5167316182349198</v>
      </c>
      <c r="N363" s="3">
        <f t="shared" ca="1" si="116"/>
        <v>86.902320378908513</v>
      </c>
      <c r="O363" s="1">
        <f t="shared" ca="1" si="110"/>
        <v>75285439.374216333</v>
      </c>
      <c r="P363" s="1">
        <f t="shared" si="111"/>
        <v>-100476566.52483003</v>
      </c>
      <c r="Q363" s="1">
        <f t="shared" ca="1" si="117"/>
        <v>175762005.89904636</v>
      </c>
      <c r="R363" s="1">
        <f t="shared" ca="1" si="112"/>
        <v>245414.65216928892</v>
      </c>
      <c r="S363" s="3">
        <f t="shared" si="118"/>
        <v>225.99075589943578</v>
      </c>
      <c r="T363" s="13">
        <f t="shared" ca="1" si="119"/>
        <v>2.714874898229207</v>
      </c>
      <c r="U363" s="13">
        <f t="shared" si="120"/>
        <v>2.0522307021964996E-2</v>
      </c>
      <c r="V363" s="5">
        <f t="shared" ca="1" si="121"/>
        <v>12.627544722</v>
      </c>
      <c r="W363" s="3">
        <f t="shared" ca="1" si="122"/>
        <v>1.9749368686764939</v>
      </c>
      <c r="X363" s="3">
        <f t="shared" ca="1" si="123"/>
        <v>-0.10672237703893044</v>
      </c>
      <c r="Y363" s="3">
        <f t="shared" ca="1" si="124"/>
        <v>-1.972051208639592</v>
      </c>
      <c r="AJ363">
        <v>3.6</v>
      </c>
      <c r="AK363">
        <v>5.5456788925053502</v>
      </c>
    </row>
    <row r="364" spans="4:37" x14ac:dyDescent="0.2">
      <c r="D364" s="1">
        <f t="shared" si="125"/>
        <v>362</v>
      </c>
      <c r="E364" s="2">
        <f t="shared" si="126"/>
        <v>36.300000000000246</v>
      </c>
      <c r="F364" s="3">
        <f t="shared" ca="1" si="127"/>
        <v>33.154521867376026</v>
      </c>
      <c r="G364" s="3">
        <f t="shared" si="128"/>
        <v>611.74672770394625</v>
      </c>
      <c r="H364" s="3">
        <f t="shared" ca="1" si="113"/>
        <v>612.644498201641</v>
      </c>
      <c r="I364" s="3">
        <f t="shared" ca="1" si="129"/>
        <v>1200.1936915990104</v>
      </c>
      <c r="J364" s="3">
        <f t="shared" si="130"/>
        <v>28176.318145603625</v>
      </c>
      <c r="K364" s="3">
        <f t="shared" ca="1" si="131"/>
        <v>28202.288875989394</v>
      </c>
      <c r="L364" s="3">
        <f t="shared" si="114"/>
        <v>-8.9325479182401288</v>
      </c>
      <c r="M364" s="3">
        <f t="shared" ca="1" si="115"/>
        <v>1.5166528123018121</v>
      </c>
      <c r="N364" s="3">
        <f t="shared" ca="1" si="116"/>
        <v>86.897805131540863</v>
      </c>
      <c r="O364" s="1">
        <f t="shared" ca="1" si="110"/>
        <v>75066656.235348091</v>
      </c>
      <c r="P364" s="1">
        <f t="shared" si="111"/>
        <v>-100674524.79807329</v>
      </c>
      <c r="Q364" s="1">
        <f t="shared" ca="1" si="117"/>
        <v>175741181.0334214</v>
      </c>
      <c r="R364" s="1">
        <f t="shared" ca="1" si="112"/>
        <v>245057.79928065639</v>
      </c>
      <c r="S364" s="3">
        <f t="shared" si="118"/>
        <v>225.7418527363306</v>
      </c>
      <c r="T364" s="13">
        <f t="shared" ca="1" si="119"/>
        <v>2.7139163197939093</v>
      </c>
      <c r="U364" s="13">
        <f t="shared" si="120"/>
        <v>2.0222550363954213E-2</v>
      </c>
      <c r="V364" s="5">
        <f t="shared" ca="1" si="121"/>
        <v>12.627544722</v>
      </c>
      <c r="W364" s="3">
        <f t="shared" ca="1" si="122"/>
        <v>1.943260412539201</v>
      </c>
      <c r="X364" s="3">
        <f t="shared" ca="1" si="123"/>
        <v>-0.10516354922089208</v>
      </c>
      <c r="Y364" s="3">
        <f t="shared" ca="1" si="124"/>
        <v>-1.9404127547656684</v>
      </c>
      <c r="AJ364">
        <v>3.61</v>
      </c>
      <c r="AK364">
        <v>5.5414275769122501</v>
      </c>
    </row>
    <row r="365" spans="4:37" x14ac:dyDescent="0.2">
      <c r="D365" s="1">
        <f t="shared" si="125"/>
        <v>363</v>
      </c>
      <c r="E365" s="2">
        <f t="shared" si="126"/>
        <v>36.400000000000247</v>
      </c>
      <c r="F365" s="3">
        <f t="shared" ca="1" si="127"/>
        <v>33.154521867376026</v>
      </c>
      <c r="G365" s="3">
        <f t="shared" si="128"/>
        <v>610.85347291212224</v>
      </c>
      <c r="H365" s="3">
        <f t="shared" ca="1" si="113"/>
        <v>611.75255429712365</v>
      </c>
      <c r="I365" s="3">
        <f t="shared" ca="1" si="129"/>
        <v>1203.5091437857479</v>
      </c>
      <c r="J365" s="3">
        <f t="shared" si="130"/>
        <v>28237.448155634429</v>
      </c>
      <c r="K365" s="3">
        <f t="shared" ca="1" si="131"/>
        <v>28263.50872856655</v>
      </c>
      <c r="L365" s="3">
        <f t="shared" si="114"/>
        <v>-8.9307028868293497</v>
      </c>
      <c r="M365" s="3">
        <f t="shared" ca="1" si="115"/>
        <v>1.51657379288954</v>
      </c>
      <c r="N365" s="3">
        <f t="shared" ca="1" si="116"/>
        <v>86.893277652718055</v>
      </c>
      <c r="O365" s="1">
        <f t="shared" ca="1" si="110"/>
        <v>74848237.537811041</v>
      </c>
      <c r="P365" s="1">
        <f t="shared" si="111"/>
        <v>-100872103.90408739</v>
      </c>
      <c r="Q365" s="1">
        <f t="shared" ca="1" si="117"/>
        <v>175720341.44189844</v>
      </c>
      <c r="R365" s="1">
        <f t="shared" ca="1" si="112"/>
        <v>244701.02171884946</v>
      </c>
      <c r="S365" s="3">
        <f t="shared" si="118"/>
        <v>225.49331278674777</v>
      </c>
      <c r="T365" s="13">
        <f t="shared" ca="1" si="119"/>
        <v>2.712952090404857</v>
      </c>
      <c r="U365" s="13">
        <f t="shared" si="120"/>
        <v>1.9926632516895658E-2</v>
      </c>
      <c r="V365" s="5">
        <f t="shared" ca="1" si="121"/>
        <v>12.627544722</v>
      </c>
      <c r="W365" s="3">
        <f t="shared" ca="1" si="122"/>
        <v>1.9120367843536594</v>
      </c>
      <c r="X365" s="3">
        <f t="shared" ca="1" si="123"/>
        <v>-0.10362468441331812</v>
      </c>
      <c r="Y365" s="3">
        <f t="shared" ca="1" si="124"/>
        <v>-1.9092266993475979</v>
      </c>
      <c r="AJ365">
        <v>3.62</v>
      </c>
      <c r="AK365">
        <v>5.53719042455291</v>
      </c>
    </row>
    <row r="366" spans="4:37" x14ac:dyDescent="0.2">
      <c r="D366" s="1">
        <f t="shared" si="125"/>
        <v>364</v>
      </c>
      <c r="E366" s="2">
        <f t="shared" si="126"/>
        <v>36.500000000000249</v>
      </c>
      <c r="F366" s="3">
        <f t="shared" ca="1" si="127"/>
        <v>33.154521867376026</v>
      </c>
      <c r="G366" s="3">
        <f t="shared" si="128"/>
        <v>609.96040262343934</v>
      </c>
      <c r="H366" s="3">
        <f t="shared" ca="1" si="113"/>
        <v>610.86079845477275</v>
      </c>
      <c r="I366" s="3">
        <f t="shared" ca="1" si="129"/>
        <v>1206.8245959724854</v>
      </c>
      <c r="J366" s="3">
        <f t="shared" si="130"/>
        <v>28298.488849411209</v>
      </c>
      <c r="K366" s="3">
        <f t="shared" ca="1" si="131"/>
        <v>28324.639396156173</v>
      </c>
      <c r="L366" s="3">
        <f t="shared" si="114"/>
        <v>-8.928860551169711</v>
      </c>
      <c r="M366" s="3">
        <f t="shared" ca="1" si="115"/>
        <v>1.5164945591116055</v>
      </c>
      <c r="N366" s="3">
        <f t="shared" ca="1" si="116"/>
        <v>86.888737891647537</v>
      </c>
      <c r="O366" s="1">
        <f t="shared" ca="1" si="110"/>
        <v>74630183.0177605</v>
      </c>
      <c r="P366" s="1">
        <f t="shared" si="111"/>
        <v>-101069304.29808947</v>
      </c>
      <c r="Q366" s="1">
        <f t="shared" ca="1" si="117"/>
        <v>175699487.31584996</v>
      </c>
      <c r="R366" s="1">
        <f t="shared" ca="1" si="112"/>
        <v>244344.3193819091</v>
      </c>
      <c r="S366" s="3">
        <f t="shared" si="118"/>
        <v>225.2451359756179</v>
      </c>
      <c r="T366" s="13">
        <f t="shared" ca="1" si="119"/>
        <v>2.7119821957926611</v>
      </c>
      <c r="U366" s="13">
        <f t="shared" si="120"/>
        <v>1.9634511542874072E-2</v>
      </c>
      <c r="V366" s="5">
        <f t="shared" ca="1" si="121"/>
        <v>12.627544722</v>
      </c>
      <c r="W366" s="3">
        <f t="shared" ca="1" si="122"/>
        <v>1.8812603277023274</v>
      </c>
      <c r="X366" s="3">
        <f t="shared" ca="1" si="123"/>
        <v>-0.10210556452601019</v>
      </c>
      <c r="Y366" s="3">
        <f t="shared" ca="1" si="124"/>
        <v>-1.8784873899708492</v>
      </c>
      <c r="AJ366">
        <v>3.63</v>
      </c>
      <c r="AK366">
        <v>5.5329654932388896</v>
      </c>
    </row>
    <row r="367" spans="4:37" x14ac:dyDescent="0.2">
      <c r="D367" s="1">
        <f t="shared" si="125"/>
        <v>365</v>
      </c>
      <c r="E367" s="2">
        <f t="shared" si="126"/>
        <v>36.60000000000025</v>
      </c>
      <c r="F367" s="3">
        <f t="shared" ca="1" si="127"/>
        <v>33.154521867376026</v>
      </c>
      <c r="G367" s="3">
        <f t="shared" si="128"/>
        <v>609.06751656832239</v>
      </c>
      <c r="H367" s="3">
        <f t="shared" ca="1" si="113"/>
        <v>609.96923041982859</v>
      </c>
      <c r="I367" s="3">
        <f t="shared" ca="1" si="129"/>
        <v>1210.1400481592229</v>
      </c>
      <c r="J367" s="3">
        <f t="shared" si="130"/>
        <v>28359.440245370795</v>
      </c>
      <c r="K367" s="3">
        <f t="shared" ca="1" si="131"/>
        <v>28385.680897551738</v>
      </c>
      <c r="L367" s="3">
        <f t="shared" si="114"/>
        <v>-8.9270209107047496</v>
      </c>
      <c r="M367" s="3">
        <f t="shared" ca="1" si="115"/>
        <v>1.5164151100765906</v>
      </c>
      <c r="N367" s="3">
        <f t="shared" ca="1" si="116"/>
        <v>86.884185797254787</v>
      </c>
      <c r="O367" s="1">
        <f t="shared" ca="1" si="110"/>
        <v>74412492.411791593</v>
      </c>
      <c r="P367" s="1">
        <f t="shared" si="111"/>
        <v>-101266126.43452276</v>
      </c>
      <c r="Q367" s="1">
        <f t="shared" ca="1" si="117"/>
        <v>175678618.84631437</v>
      </c>
      <c r="R367" s="1">
        <f t="shared" ca="1" si="112"/>
        <v>243987.69216793144</v>
      </c>
      <c r="S367" s="3">
        <f t="shared" si="118"/>
        <v>224.99732222798127</v>
      </c>
      <c r="T367" s="13">
        <f t="shared" ca="1" si="119"/>
        <v>2.7110066216777899</v>
      </c>
      <c r="U367" s="13">
        <f t="shared" si="120"/>
        <v>1.9346145886470382E-2</v>
      </c>
      <c r="V367" s="5">
        <f t="shared" ca="1" si="121"/>
        <v>12.627544722</v>
      </c>
      <c r="W367" s="3">
        <f t="shared" ca="1" si="122"/>
        <v>1.8509254469484113</v>
      </c>
      <c r="X367" s="3">
        <f t="shared" ca="1" si="123"/>
        <v>-0.10060597345786848</v>
      </c>
      <c r="Y367" s="3">
        <f t="shared" ca="1" si="124"/>
        <v>-1.8481892349718334</v>
      </c>
      <c r="AJ367">
        <v>3.64</v>
      </c>
      <c r="AK367">
        <v>5.5287516631708202</v>
      </c>
    </row>
    <row r="368" spans="4:37" x14ac:dyDescent="0.2">
      <c r="D368" s="1">
        <f t="shared" si="125"/>
        <v>366</v>
      </c>
      <c r="E368" s="2">
        <f t="shared" si="126"/>
        <v>36.700000000000252</v>
      </c>
      <c r="F368" s="3">
        <f t="shared" ca="1" si="127"/>
        <v>33.154521867376026</v>
      </c>
      <c r="G368" s="3">
        <f t="shared" si="128"/>
        <v>608.17481447725197</v>
      </c>
      <c r="H368" s="3">
        <f t="shared" ca="1" si="113"/>
        <v>609.0778499376695</v>
      </c>
      <c r="I368" s="3">
        <f t="shared" ca="1" si="129"/>
        <v>1213.4555003459604</v>
      </c>
      <c r="J368" s="3">
        <f t="shared" si="130"/>
        <v>28420.302361923073</v>
      </c>
      <c r="K368" s="3">
        <f t="shared" ca="1" si="131"/>
        <v>28446.633251521256</v>
      </c>
      <c r="L368" s="3">
        <f t="shared" si="114"/>
        <v>-8.9251839648788138</v>
      </c>
      <c r="M368" s="3">
        <f t="shared" ca="1" si="115"/>
        <v>1.5163354448881214</v>
      </c>
      <c r="N368" s="3">
        <f t="shared" ca="1" si="116"/>
        <v>86.879621318181393</v>
      </c>
      <c r="O368" s="1">
        <f t="shared" ca="1" si="110"/>
        <v>74195165.456938848</v>
      </c>
      <c r="P368" s="1">
        <f t="shared" si="111"/>
        <v>-101462570.76705733</v>
      </c>
      <c r="Q368" s="1">
        <f t="shared" ca="1" si="117"/>
        <v>175657736.22399616</v>
      </c>
      <c r="R368" s="1">
        <f t="shared" ca="1" si="112"/>
        <v>243631.13997506781</v>
      </c>
      <c r="S368" s="3">
        <f t="shared" si="118"/>
        <v>224.74987146898766</v>
      </c>
      <c r="T368" s="13">
        <f t="shared" ca="1" si="119"/>
        <v>2.7100253537707304</v>
      </c>
      <c r="U368" s="13">
        <f t="shared" si="120"/>
        <v>1.9061494371936313E-2</v>
      </c>
      <c r="V368" s="5">
        <f t="shared" ca="1" si="121"/>
        <v>12.627544722</v>
      </c>
      <c r="W368" s="3">
        <f t="shared" ca="1" si="122"/>
        <v>1.8210266066846525</v>
      </c>
      <c r="X368" s="3">
        <f t="shared" ca="1" si="123"/>
        <v>-9.9125697082201453E-2</v>
      </c>
      <c r="Y368" s="3">
        <f t="shared" ca="1" si="124"/>
        <v>-1.8183267028868568</v>
      </c>
      <c r="AJ368">
        <v>3.65</v>
      </c>
      <c r="AK368">
        <v>5.5245518061273504</v>
      </c>
    </row>
    <row r="369" spans="4:37" x14ac:dyDescent="0.2">
      <c r="D369" s="1">
        <f t="shared" si="125"/>
        <v>367</v>
      </c>
      <c r="E369" s="2">
        <f t="shared" si="126"/>
        <v>36.800000000000253</v>
      </c>
      <c r="F369" s="3">
        <f t="shared" ca="1" si="127"/>
        <v>33.154521867376026</v>
      </c>
      <c r="G369" s="3">
        <f t="shared" si="128"/>
        <v>607.28229608076413</v>
      </c>
      <c r="H369" s="3">
        <f t="shared" ca="1" si="113"/>
        <v>608.18665675381203</v>
      </c>
      <c r="I369" s="3">
        <f t="shared" ca="1" si="129"/>
        <v>1216.7709525326979</v>
      </c>
      <c r="J369" s="3">
        <f t="shared" si="130"/>
        <v>28481.075217450973</v>
      </c>
      <c r="K369" s="3">
        <f t="shared" ca="1" si="131"/>
        <v>28507.496476807282</v>
      </c>
      <c r="L369" s="3">
        <f t="shared" si="114"/>
        <v>-8.9233497131370729</v>
      </c>
      <c r="M369" s="3">
        <f t="shared" ca="1" si="115"/>
        <v>1.5162555626448364</v>
      </c>
      <c r="N369" s="3">
        <f t="shared" ca="1" si="116"/>
        <v>86.875044402783132</v>
      </c>
      <c r="O369" s="1">
        <f t="shared" ca="1" si="110"/>
        <v>73978201.890675843</v>
      </c>
      <c r="P369" s="1">
        <f t="shared" si="111"/>
        <v>-101658637.74859062</v>
      </c>
      <c r="Q369" s="1">
        <f t="shared" ca="1" si="117"/>
        <v>175636839.63926646</v>
      </c>
      <c r="R369" s="1">
        <f t="shared" ca="1" si="112"/>
        <v>243274.66270152482</v>
      </c>
      <c r="S369" s="3">
        <f t="shared" si="118"/>
        <v>224.50278362389656</v>
      </c>
      <c r="T369" s="13">
        <f t="shared" ca="1" si="119"/>
        <v>2.709038377772147</v>
      </c>
      <c r="U369" s="13">
        <f t="shared" si="120"/>
        <v>1.8780516200385958E-2</v>
      </c>
      <c r="V369" s="5">
        <f t="shared" ca="1" si="121"/>
        <v>12.627544722</v>
      </c>
      <c r="W369" s="3">
        <f t="shared" ca="1" si="122"/>
        <v>1.7915583311863021</v>
      </c>
      <c r="X369" s="3">
        <f t="shared" ca="1" si="123"/>
        <v>-9.7664523232116454E-2</v>
      </c>
      <c r="Y369" s="3">
        <f t="shared" ca="1" si="124"/>
        <v>-1.7888943219052633</v>
      </c>
      <c r="AJ369">
        <v>3.66</v>
      </c>
      <c r="AK369">
        <v>5.5203639307153001</v>
      </c>
    </row>
    <row r="370" spans="4:37" x14ac:dyDescent="0.2">
      <c r="D370" s="1">
        <f t="shared" si="125"/>
        <v>368</v>
      </c>
      <c r="E370" s="2">
        <f t="shared" si="126"/>
        <v>36.900000000000254</v>
      </c>
      <c r="F370" s="3">
        <f t="shared" ca="1" si="127"/>
        <v>33.154521867376026</v>
      </c>
      <c r="G370" s="3">
        <f t="shared" si="128"/>
        <v>606.38996110945038</v>
      </c>
      <c r="H370" s="3">
        <f t="shared" ca="1" si="113"/>
        <v>607.29565061391224</v>
      </c>
      <c r="I370" s="3">
        <f t="shared" ca="1" si="129"/>
        <v>1220.0864047194354</v>
      </c>
      <c r="J370" s="3">
        <f t="shared" si="130"/>
        <v>28541.758830310486</v>
      </c>
      <c r="K370" s="3">
        <f t="shared" ca="1" si="131"/>
        <v>28568.27059212693</v>
      </c>
      <c r="L370" s="3">
        <f t="shared" si="114"/>
        <v>-8.9215181549255007</v>
      </c>
      <c r="M370" s="3">
        <f t="shared" ca="1" si="115"/>
        <v>1.5161754624403487</v>
      </c>
      <c r="N370" s="3">
        <f t="shared" ca="1" si="116"/>
        <v>86.870454999127844</v>
      </c>
      <c r="O370" s="1">
        <f t="shared" ca="1" si="110"/>
        <v>73761601.450914994</v>
      </c>
      <c r="P370" s="1">
        <f t="shared" si="111"/>
        <v>-101854327.83124809</v>
      </c>
      <c r="Q370" s="1">
        <f t="shared" ca="1" si="117"/>
        <v>175615929.28216308</v>
      </c>
      <c r="R370" s="1">
        <f t="shared" ca="1" si="112"/>
        <v>242918.26024556489</v>
      </c>
      <c r="S370" s="3">
        <f t="shared" si="118"/>
        <v>224.25605861807685</v>
      </c>
      <c r="T370" s="13">
        <f t="shared" ca="1" si="119"/>
        <v>2.7080456793730492</v>
      </c>
      <c r="U370" s="13">
        <f t="shared" si="120"/>
        <v>1.8503170947003818E-2</v>
      </c>
      <c r="V370" s="5">
        <f t="shared" ca="1" si="121"/>
        <v>12.627544722</v>
      </c>
      <c r="W370" s="3">
        <f t="shared" ca="1" si="122"/>
        <v>1.762515203868225</v>
      </c>
      <c r="X370" s="3">
        <f t="shared" ca="1" si="123"/>
        <v>-9.6222241686005544E-2</v>
      </c>
      <c r="Y370" s="3">
        <f t="shared" ca="1" si="124"/>
        <v>-1.7598866793267034</v>
      </c>
      <c r="AJ370">
        <v>3.67</v>
      </c>
      <c r="AK370">
        <v>5.5161879887405698</v>
      </c>
    </row>
    <row r="371" spans="4:37" x14ac:dyDescent="0.2">
      <c r="D371" s="1">
        <f t="shared" si="125"/>
        <v>369</v>
      </c>
      <c r="E371" s="2">
        <f t="shared" si="126"/>
        <v>37.000000000000256</v>
      </c>
      <c r="F371" s="3">
        <f t="shared" ca="1" si="127"/>
        <v>33.154521867376026</v>
      </c>
      <c r="G371" s="3">
        <f t="shared" si="128"/>
        <v>605.49780929395786</v>
      </c>
      <c r="H371" s="3">
        <f t="shared" ca="1" si="113"/>
        <v>606.40483126376603</v>
      </c>
      <c r="I371" s="3">
        <f t="shared" ca="1" si="129"/>
        <v>1223.401856906173</v>
      </c>
      <c r="J371" s="3">
        <f t="shared" si="130"/>
        <v>28602.353218830656</v>
      </c>
      <c r="K371" s="3">
        <f t="shared" ca="1" si="131"/>
        <v>28628.955616171879</v>
      </c>
      <c r="L371" s="3">
        <f t="shared" si="114"/>
        <v>-8.9196892896908935</v>
      </c>
      <c r="M371" s="3">
        <f t="shared" ca="1" si="115"/>
        <v>1.5160951433632137</v>
      </c>
      <c r="N371" s="3">
        <f t="shared" ca="1" si="116"/>
        <v>86.865853054993622</v>
      </c>
      <c r="O371" s="1">
        <f t="shared" ca="1" si="110"/>
        <v>73545363.876007318</v>
      </c>
      <c r="P371" s="1">
        <f t="shared" si="111"/>
        <v>-102049641.46638386</v>
      </c>
      <c r="Q371" s="1">
        <f t="shared" ca="1" si="117"/>
        <v>175595005.34239119</v>
      </c>
      <c r="R371" s="1">
        <f t="shared" ca="1" si="112"/>
        <v>242561.93250550641</v>
      </c>
      <c r="S371" s="3">
        <f t="shared" si="118"/>
        <v>224.00969637700709</v>
      </c>
      <c r="T371" s="13">
        <f t="shared" ca="1" si="119"/>
        <v>2.7070472442549542</v>
      </c>
      <c r="U371" s="13">
        <f t="shared" si="120"/>
        <v>1.822941855826973E-2</v>
      </c>
      <c r="V371" s="5">
        <f t="shared" ca="1" si="121"/>
        <v>12.627544722</v>
      </c>
      <c r="W371" s="3">
        <f t="shared" ca="1" si="122"/>
        <v>1.733891866746148</v>
      </c>
      <c r="X371" s="3">
        <f t="shared" ca="1" si="123"/>
        <v>-9.4798644153110387E-2</v>
      </c>
      <c r="Y371" s="3">
        <f t="shared" ca="1" si="124"/>
        <v>-1.7312984210225497</v>
      </c>
      <c r="AJ371">
        <v>3.68</v>
      </c>
      <c r="AK371">
        <v>5.5120238501181502</v>
      </c>
    </row>
    <row r="372" spans="4:37" x14ac:dyDescent="0.2">
      <c r="D372" s="1">
        <f t="shared" si="125"/>
        <v>370</v>
      </c>
      <c r="E372" s="2">
        <f t="shared" si="126"/>
        <v>37.100000000000257</v>
      </c>
      <c r="F372" s="3">
        <f t="shared" ca="1" si="127"/>
        <v>33.154521867376026</v>
      </c>
      <c r="G372" s="3">
        <f t="shared" si="128"/>
        <v>604.60584036498881</v>
      </c>
      <c r="H372" s="3">
        <f t="shared" ca="1" si="113"/>
        <v>605.51419844930854</v>
      </c>
      <c r="I372" s="3">
        <f t="shared" ca="1" si="129"/>
        <v>1226.7173090929105</v>
      </c>
      <c r="J372" s="3">
        <f t="shared" si="130"/>
        <v>28662.858401313602</v>
      </c>
      <c r="K372" s="3">
        <f t="shared" ca="1" si="131"/>
        <v>28689.5515676084</v>
      </c>
      <c r="L372" s="3">
        <f t="shared" si="114"/>
        <v>-8.9178631168808504</v>
      </c>
      <c r="M372" s="3">
        <f t="shared" ca="1" si="115"/>
        <v>1.5160146044968923</v>
      </c>
      <c r="N372" s="3">
        <f t="shared" ca="1" si="116"/>
        <v>86.861238517866639</v>
      </c>
      <c r="O372" s="1">
        <f t="shared" ca="1" si="110"/>
        <v>73329488.904741719</v>
      </c>
      <c r="P372" s="1">
        <f t="shared" si="111"/>
        <v>-102244579.10458119</v>
      </c>
      <c r="Q372" s="1">
        <f t="shared" ca="1" si="117"/>
        <v>175574068.00932291</v>
      </c>
      <c r="R372" s="1">
        <f t="shared" ca="1" si="112"/>
        <v>242205.67937972341</v>
      </c>
      <c r="S372" s="3">
        <f t="shared" si="118"/>
        <v>223.76369682627524</v>
      </c>
      <c r="T372" s="13">
        <f t="shared" ca="1" si="119"/>
        <v>2.7060430580900494</v>
      </c>
      <c r="U372" s="13">
        <f t="shared" si="120"/>
        <v>1.7959219349199602E-2</v>
      </c>
      <c r="V372" s="5">
        <f t="shared" ca="1" si="121"/>
        <v>12.627544722</v>
      </c>
      <c r="W372" s="3">
        <f t="shared" ca="1" si="122"/>
        <v>1.7056830199019326</v>
      </c>
      <c r="X372" s="3">
        <f t="shared" ca="1" si="123"/>
        <v>-9.3393524259175159E-2</v>
      </c>
      <c r="Y372" s="3">
        <f t="shared" ca="1" si="124"/>
        <v>-1.7031242509013333</v>
      </c>
      <c r="AJ372">
        <v>3.69</v>
      </c>
      <c r="AK372">
        <v>5.5078725046503498</v>
      </c>
    </row>
    <row r="373" spans="4:37" x14ac:dyDescent="0.2">
      <c r="D373" s="1">
        <f t="shared" si="125"/>
        <v>371</v>
      </c>
      <c r="E373" s="2">
        <f t="shared" si="126"/>
        <v>37.200000000000259</v>
      </c>
      <c r="F373" s="3">
        <f t="shared" ca="1" si="127"/>
        <v>33.154521867376026</v>
      </c>
      <c r="G373" s="3">
        <f t="shared" si="128"/>
        <v>603.71405405330074</v>
      </c>
      <c r="H373" s="3">
        <f t="shared" ca="1" si="113"/>
        <v>604.62375191661636</v>
      </c>
      <c r="I373" s="3">
        <f t="shared" ca="1" si="129"/>
        <v>1230.032761279648</v>
      </c>
      <c r="J373" s="3">
        <f t="shared" si="130"/>
        <v>28723.274396034518</v>
      </c>
      <c r="K373" s="3">
        <f t="shared" ca="1" si="131"/>
        <v>28750.058465077367</v>
      </c>
      <c r="L373" s="3">
        <f t="shared" si="114"/>
        <v>-8.9160396359437879</v>
      </c>
      <c r="M373" s="3">
        <f t="shared" ca="1" si="115"/>
        <v>1.5159338449197151</v>
      </c>
      <c r="N373" s="3">
        <f t="shared" ca="1" si="116"/>
        <v>86.856611334939132</v>
      </c>
      <c r="O373" s="1">
        <f t="shared" ca="1" si="110"/>
        <v>73113976.276345208</v>
      </c>
      <c r="P373" s="1">
        <f t="shared" si="111"/>
        <v>-102439141.19565324</v>
      </c>
      <c r="Q373" s="1">
        <f t="shared" ca="1" si="117"/>
        <v>175553117.47199845</v>
      </c>
      <c r="R373" s="1">
        <f t="shared" ca="1" si="112"/>
        <v>241849.50076664655</v>
      </c>
      <c r="S373" s="3">
        <f t="shared" si="118"/>
        <v>223.51805989157873</v>
      </c>
      <c r="T373" s="13">
        <f t="shared" ca="1" si="119"/>
        <v>2.7050331065413662</v>
      </c>
      <c r="U373" s="13">
        <f t="shared" si="120"/>
        <v>1.7692534000603253E-2</v>
      </c>
      <c r="V373" s="5">
        <f t="shared" ca="1" si="121"/>
        <v>12.627544722</v>
      </c>
      <c r="W373" s="3">
        <f t="shared" ca="1" si="122"/>
        <v>1.6778834209529796</v>
      </c>
      <c r="X373" s="3">
        <f t="shared" ca="1" si="123"/>
        <v>-9.2006677532187109E-2</v>
      </c>
      <c r="Y373" s="3">
        <f t="shared" ca="1" si="124"/>
        <v>-1.6753589303783121</v>
      </c>
      <c r="AJ373">
        <v>3.7</v>
      </c>
      <c r="AK373">
        <v>5.5037338566646996</v>
      </c>
    </row>
    <row r="374" spans="4:37" x14ac:dyDescent="0.2">
      <c r="D374" s="1">
        <f t="shared" si="125"/>
        <v>372</v>
      </c>
      <c r="E374" s="2">
        <f t="shared" si="126"/>
        <v>37.30000000000026</v>
      </c>
      <c r="F374" s="3">
        <f t="shared" ca="1" si="127"/>
        <v>33.154521867376026</v>
      </c>
      <c r="G374" s="3">
        <f t="shared" si="128"/>
        <v>602.82245008970631</v>
      </c>
      <c r="H374" s="3">
        <f t="shared" ca="1" si="113"/>
        <v>603.7334914119067</v>
      </c>
      <c r="I374" s="3">
        <f t="shared" ca="1" si="129"/>
        <v>1233.3482134663855</v>
      </c>
      <c r="J374" s="3">
        <f t="shared" si="130"/>
        <v>28783.601221241668</v>
      </c>
      <c r="K374" s="3">
        <f t="shared" ca="1" si="131"/>
        <v>28810.476327194265</v>
      </c>
      <c r="L374" s="3">
        <f t="shared" si="114"/>
        <v>-8.9142188463289393</v>
      </c>
      <c r="M374" s="3">
        <f t="shared" ca="1" si="115"/>
        <v>1.5158528637048476</v>
      </c>
      <c r="N374" s="3">
        <f t="shared" ca="1" si="116"/>
        <v>86.851971453107382</v>
      </c>
      <c r="O374" s="1">
        <f t="shared" ca="1" si="110"/>
        <v>72898825.730482161</v>
      </c>
      <c r="P374" s="1">
        <f t="shared" si="111"/>
        <v>-102633328.18864366</v>
      </c>
      <c r="Q374" s="1">
        <f t="shared" ca="1" si="117"/>
        <v>175532153.91912583</v>
      </c>
      <c r="R374" s="1">
        <f t="shared" ca="1" si="112"/>
        <v>241493.39656476269</v>
      </c>
      <c r="S374" s="3">
        <f t="shared" si="118"/>
        <v>223.27278549872449</v>
      </c>
      <c r="T374" s="13">
        <f t="shared" ca="1" si="119"/>
        <v>2.7040173752629415</v>
      </c>
      <c r="U374" s="13">
        <f t="shared" si="120"/>
        <v>1.7429323556358175E-2</v>
      </c>
      <c r="V374" s="5">
        <f t="shared" ca="1" si="121"/>
        <v>12.627544722</v>
      </c>
      <c r="W374" s="3">
        <f t="shared" ca="1" si="122"/>
        <v>1.6504878845256326</v>
      </c>
      <c r="X374" s="3">
        <f t="shared" ca="1" si="123"/>
        <v>-9.0637901388197176E-2</v>
      </c>
      <c r="Y374" s="3">
        <f t="shared" ca="1" si="124"/>
        <v>-1.6479972778490386</v>
      </c>
      <c r="AJ374">
        <v>3.71</v>
      </c>
      <c r="AK374">
        <v>5.4996058279502398</v>
      </c>
    </row>
    <row r="375" spans="4:37" x14ac:dyDescent="0.2">
      <c r="D375" s="1">
        <f t="shared" si="125"/>
        <v>373</v>
      </c>
      <c r="E375" s="2">
        <f t="shared" si="126"/>
        <v>37.400000000000261</v>
      </c>
      <c r="F375" s="3">
        <f t="shared" ca="1" si="127"/>
        <v>33.154521867376026</v>
      </c>
      <c r="G375" s="3">
        <f t="shared" si="128"/>
        <v>601.9310282050734</v>
      </c>
      <c r="H375" s="3">
        <f t="shared" ca="1" si="113"/>
        <v>602.84341668153854</v>
      </c>
      <c r="I375" s="3">
        <f t="shared" ca="1" si="129"/>
        <v>1236.663665653123</v>
      </c>
      <c r="J375" s="3">
        <f t="shared" si="130"/>
        <v>28843.838895156405</v>
      </c>
      <c r="K375" s="3">
        <f t="shared" ca="1" si="131"/>
        <v>28870.805172549208</v>
      </c>
      <c r="L375" s="3">
        <f t="shared" si="114"/>
        <v>-8.9124007474863429</v>
      </c>
      <c r="M375" s="3">
        <f t="shared" ca="1" si="115"/>
        <v>1.515771659920254</v>
      </c>
      <c r="N375" s="3">
        <f t="shared" ca="1" si="116"/>
        <v>86.847318818969669</v>
      </c>
      <c r="O375" s="1">
        <f t="shared" ca="1" si="110"/>
        <v>72684037.007254228</v>
      </c>
      <c r="P375" s="1">
        <f t="shared" si="111"/>
        <v>-102827140.53182703</v>
      </c>
      <c r="Q375" s="1">
        <f t="shared" ca="1" si="117"/>
        <v>175511177.53908128</v>
      </c>
      <c r="R375" s="1">
        <f t="shared" ca="1" si="112"/>
        <v>241137.3666726154</v>
      </c>
      <c r="S375" s="3">
        <f t="shared" si="118"/>
        <v>223.02787357362891</v>
      </c>
      <c r="T375" s="13">
        <f t="shared" ca="1" si="119"/>
        <v>2.70299584989999</v>
      </c>
      <c r="U375" s="13">
        <f t="shared" si="120"/>
        <v>1.716954942069953E-2</v>
      </c>
      <c r="V375" s="5">
        <f t="shared" ca="1" si="121"/>
        <v>12.627544722</v>
      </c>
      <c r="W375" s="3">
        <f t="shared" ca="1" si="122"/>
        <v>1.6234912817325926</v>
      </c>
      <c r="X375" s="3">
        <f t="shared" ca="1" si="123"/>
        <v>-8.9286995117227888E-2</v>
      </c>
      <c r="Y375" s="3">
        <f t="shared" ca="1" si="124"/>
        <v>-1.6210341681669367</v>
      </c>
      <c r="AJ375">
        <v>3.72</v>
      </c>
      <c r="AK375">
        <v>5.4954914461085203</v>
      </c>
    </row>
    <row r="376" spans="4:37" x14ac:dyDescent="0.2">
      <c r="D376" s="1">
        <f t="shared" si="125"/>
        <v>374</v>
      </c>
      <c r="E376" s="2">
        <f t="shared" si="126"/>
        <v>37.500000000000263</v>
      </c>
      <c r="F376" s="3">
        <f t="shared" ca="1" si="127"/>
        <v>33.154521867376026</v>
      </c>
      <c r="G376" s="3">
        <f t="shared" si="128"/>
        <v>601.03978813032472</v>
      </c>
      <c r="H376" s="3">
        <f t="shared" ca="1" si="113"/>
        <v>601.95352747201332</v>
      </c>
      <c r="I376" s="3">
        <f t="shared" ca="1" si="129"/>
        <v>1239.9791178398605</v>
      </c>
      <c r="J376" s="3">
        <f t="shared" si="130"/>
        <v>28903.987435973173</v>
      </c>
      <c r="K376" s="3">
        <f t="shared" ca="1" si="131"/>
        <v>28931.045019706959</v>
      </c>
      <c r="L376" s="3">
        <f t="shared" si="114"/>
        <v>-8.9105853388668521</v>
      </c>
      <c r="M376" s="3">
        <f t="shared" ca="1" si="115"/>
        <v>1.515690232628659</v>
      </c>
      <c r="N376" s="3">
        <f t="shared" ca="1" si="116"/>
        <v>86.842653378824096</v>
      </c>
      <c r="O376" s="1">
        <f t="shared" ca="1" si="110"/>
        <v>72469609.847199976</v>
      </c>
      <c r="P376" s="1">
        <f t="shared" si="111"/>
        <v>-103020578.67270969</v>
      </c>
      <c r="Q376" s="1">
        <f t="shared" ca="1" si="117"/>
        <v>175490188.51990968</v>
      </c>
      <c r="R376" s="1">
        <f t="shared" ca="1" si="112"/>
        <v>240781.41098880532</v>
      </c>
      <c r="S376" s="3">
        <f t="shared" si="118"/>
        <v>222.78332404231773</v>
      </c>
      <c r="T376" s="13">
        <f t="shared" ca="1" si="119"/>
        <v>2.7019685160890776</v>
      </c>
      <c r="U376" s="13">
        <f t="shared" si="120"/>
        <v>1.6913173355526612E-2</v>
      </c>
      <c r="V376" s="5">
        <f t="shared" ca="1" si="121"/>
        <v>12.627544722</v>
      </c>
      <c r="W376" s="3">
        <f t="shared" ca="1" si="122"/>
        <v>1.596888539654348</v>
      </c>
      <c r="X376" s="3">
        <f t="shared" ca="1" si="123"/>
        <v>-8.7953759869267831E-2</v>
      </c>
      <c r="Y376" s="3">
        <f t="shared" ca="1" si="124"/>
        <v>-1.5944645321248934</v>
      </c>
      <c r="AJ376">
        <v>3.73</v>
      </c>
      <c r="AK376">
        <v>5.4913875016201201</v>
      </c>
    </row>
    <row r="377" spans="4:37" x14ac:dyDescent="0.2">
      <c r="D377" s="1">
        <f t="shared" si="125"/>
        <v>375</v>
      </c>
      <c r="E377" s="2">
        <f t="shared" si="126"/>
        <v>37.600000000000264</v>
      </c>
      <c r="F377" s="3">
        <f t="shared" ca="1" si="127"/>
        <v>33.154521867376026</v>
      </c>
      <c r="G377" s="3">
        <f t="shared" si="128"/>
        <v>600.14872959643799</v>
      </c>
      <c r="H377" s="3">
        <f t="shared" ca="1" si="113"/>
        <v>601.0638235299748</v>
      </c>
      <c r="I377" s="3">
        <f t="shared" ca="1" si="129"/>
        <v>1243.294570026598</v>
      </c>
      <c r="J377" s="3">
        <f t="shared" si="130"/>
        <v>28964.046861859511</v>
      </c>
      <c r="K377" s="3">
        <f t="shared" ca="1" si="131"/>
        <v>28991.19588720693</v>
      </c>
      <c r="L377" s="3">
        <f t="shared" si="114"/>
        <v>-8.908772619922134</v>
      </c>
      <c r="M377" s="3">
        <f t="shared" ca="1" si="115"/>
        <v>1.5156085808875128</v>
      </c>
      <c r="N377" s="3">
        <f t="shared" ca="1" si="116"/>
        <v>86.837975078666531</v>
      </c>
      <c r="O377" s="1">
        <f t="shared" ca="1" si="110"/>
        <v>72255543.991294533</v>
      </c>
      <c r="P377" s="1">
        <f t="shared" si="111"/>
        <v>-103213643.05803025</v>
      </c>
      <c r="Q377" s="1">
        <f t="shared" ca="1" si="117"/>
        <v>175469187.04932478</v>
      </c>
      <c r="R377" s="1">
        <f t="shared" ca="1" si="112"/>
        <v>240425.5294119899</v>
      </c>
      <c r="S377" s="3">
        <f t="shared" si="118"/>
        <v>222.53913683092608</v>
      </c>
      <c r="T377" s="13">
        <f t="shared" ca="1" si="119"/>
        <v>2.7009353594582892</v>
      </c>
      <c r="U377" s="13">
        <f t="shared" si="120"/>
        <v>1.6660157477725247E-2</v>
      </c>
      <c r="V377" s="5">
        <f t="shared" ca="1" si="121"/>
        <v>12.627544722</v>
      </c>
      <c r="W377" s="3">
        <f t="shared" ca="1" si="122"/>
        <v>1.5706746408245511</v>
      </c>
      <c r="X377" s="3">
        <f t="shared" ca="1" si="123"/>
        <v>-8.663799864034516E-2</v>
      </c>
      <c r="Y377" s="3">
        <f t="shared" ca="1" si="124"/>
        <v>-1.5682833559407967</v>
      </c>
      <c r="AJ377">
        <v>3.74</v>
      </c>
      <c r="AK377">
        <v>5.4872960877435899</v>
      </c>
    </row>
    <row r="378" spans="4:37" x14ac:dyDescent="0.2">
      <c r="D378" s="1">
        <f t="shared" si="125"/>
        <v>376</v>
      </c>
      <c r="E378" s="2">
        <f t="shared" si="126"/>
        <v>37.700000000000266</v>
      </c>
      <c r="F378" s="3">
        <f t="shared" ca="1" si="127"/>
        <v>33.154521867376026</v>
      </c>
      <c r="G378" s="3">
        <f t="shared" si="128"/>
        <v>599.25785233444583</v>
      </c>
      <c r="H378" s="3">
        <f t="shared" ca="1" si="113"/>
        <v>600.17430460221033</v>
      </c>
      <c r="I378" s="3">
        <f t="shared" ca="1" si="129"/>
        <v>1246.6100222133355</v>
      </c>
      <c r="J378" s="3">
        <f t="shared" si="130"/>
        <v>29024.017190956056</v>
      </c>
      <c r="K378" s="3">
        <f t="shared" ca="1" si="131"/>
        <v>29051.257793563207</v>
      </c>
      <c r="L378" s="3">
        <f t="shared" si="114"/>
        <v>-8.9069625901046674</v>
      </c>
      <c r="M378" s="3">
        <f t="shared" ca="1" si="115"/>
        <v>1.5155267037489539</v>
      </c>
      <c r="N378" s="3">
        <f t="shared" ca="1" si="116"/>
        <v>86.833283864188502</v>
      </c>
      <c r="O378" s="1">
        <f t="shared" ca="1" si="110"/>
        <v>72041839.18094936</v>
      </c>
      <c r="P378" s="1">
        <f t="shared" si="111"/>
        <v>-103406334.13376014</v>
      </c>
      <c r="Q378" s="1">
        <f t="shared" ca="1" si="117"/>
        <v>175448173.31470948</v>
      </c>
      <c r="R378" s="1">
        <f t="shared" ca="1" si="112"/>
        <v>240069.72184088413</v>
      </c>
      <c r="S378" s="3">
        <f t="shared" si="118"/>
        <v>222.29531186569852</v>
      </c>
      <c r="T378" s="13">
        <f t="shared" ca="1" si="119"/>
        <v>2.6998963656274064</v>
      </c>
      <c r="U378" s="13">
        <f t="shared" si="120"/>
        <v>1.6410464256506226E-2</v>
      </c>
      <c r="V378" s="5">
        <f t="shared" ca="1" si="121"/>
        <v>12.627544722</v>
      </c>
      <c r="W378" s="3">
        <f t="shared" ca="1" si="122"/>
        <v>1.5448446227193342</v>
      </c>
      <c r="X378" s="3">
        <f t="shared" ca="1" si="123"/>
        <v>-8.5339516258686729E-2</v>
      </c>
      <c r="Y378" s="3">
        <f t="shared" ca="1" si="124"/>
        <v>-1.5424856807470129</v>
      </c>
      <c r="AJ378">
        <v>3.75</v>
      </c>
      <c r="AK378">
        <v>5.4832170728867</v>
      </c>
    </row>
    <row r="379" spans="4:37" x14ac:dyDescent="0.2">
      <c r="D379" s="1">
        <f t="shared" si="125"/>
        <v>377</v>
      </c>
      <c r="E379" s="2">
        <f t="shared" si="126"/>
        <v>37.800000000000267</v>
      </c>
      <c r="F379" s="3">
        <f t="shared" ca="1" si="127"/>
        <v>33.154521867376026</v>
      </c>
      <c r="G379" s="3">
        <f t="shared" si="128"/>
        <v>598.36715607543533</v>
      </c>
      <c r="H379" s="3">
        <f t="shared" ca="1" si="113"/>
        <v>599.28497043565062</v>
      </c>
      <c r="I379" s="3">
        <f t="shared" ca="1" si="129"/>
        <v>1249.925474400073</v>
      </c>
      <c r="J379" s="3">
        <f t="shared" si="130"/>
        <v>29083.89844137655</v>
      </c>
      <c r="K379" s="3">
        <f t="shared" ca="1" si="131"/>
        <v>29111.230757264566</v>
      </c>
      <c r="L379" s="3">
        <f t="shared" si="114"/>
        <v>-8.9051552488677395</v>
      </c>
      <c r="M379" s="3">
        <f t="shared" ca="1" si="115"/>
        <v>1.5154446002597699</v>
      </c>
      <c r="N379" s="3">
        <f t="shared" ca="1" si="116"/>
        <v>86.828579680774951</v>
      </c>
      <c r="O379" s="1">
        <f t="shared" ca="1" si="110"/>
        <v>71828495.15801172</v>
      </c>
      <c r="P379" s="1">
        <f t="shared" si="111"/>
        <v>-103598652.34510426</v>
      </c>
      <c r="Q379" s="1">
        <f t="shared" ca="1" si="117"/>
        <v>175427147.50311598</v>
      </c>
      <c r="R379" s="1">
        <f t="shared" ca="1" si="112"/>
        <v>239713.98817426024</v>
      </c>
      <c r="S379" s="3">
        <f t="shared" si="118"/>
        <v>222.05184907298889</v>
      </c>
      <c r="T379" s="13">
        <f t="shared" ca="1" si="119"/>
        <v>2.6988515202080774</v>
      </c>
      <c r="U379" s="13">
        <f t="shared" si="120"/>
        <v>1.6164056510759948E-2</v>
      </c>
      <c r="V379" s="5">
        <f t="shared" ca="1" si="121"/>
        <v>12.627544722</v>
      </c>
      <c r="W379" s="3">
        <f t="shared" ca="1" si="122"/>
        <v>1.5193935772505589</v>
      </c>
      <c r="X379" s="3">
        <f t="shared" ca="1" si="123"/>
        <v>-8.4058119370963774E-2</v>
      </c>
      <c r="Y379" s="3">
        <f t="shared" ca="1" si="124"/>
        <v>-1.5170666020837933</v>
      </c>
      <c r="AJ379">
        <v>3.76</v>
      </c>
      <c r="AK379">
        <v>5.4791483420011398</v>
      </c>
    </row>
    <row r="380" spans="4:37" x14ac:dyDescent="0.2">
      <c r="D380" s="1">
        <f t="shared" si="125"/>
        <v>378</v>
      </c>
      <c r="E380" s="2">
        <f t="shared" si="126"/>
        <v>37.900000000000269</v>
      </c>
      <c r="F380" s="3">
        <f t="shared" ca="1" si="127"/>
        <v>33.154521867376026</v>
      </c>
      <c r="G380" s="3">
        <f t="shared" si="128"/>
        <v>597.47664055054861</v>
      </c>
      <c r="H380" s="3">
        <f t="shared" ca="1" si="113"/>
        <v>598.39582077737123</v>
      </c>
      <c r="I380" s="3">
        <f t="shared" ca="1" si="129"/>
        <v>1253.2409265868105</v>
      </c>
      <c r="J380" s="3">
        <f t="shared" si="130"/>
        <v>29143.69063120785</v>
      </c>
      <c r="K380" s="3">
        <f t="shared" ca="1" si="131"/>
        <v>29171.114796774476</v>
      </c>
      <c r="L380" s="3">
        <f t="shared" si="114"/>
        <v>-8.9033505956654526</v>
      </c>
      <c r="M380" s="3">
        <f t="shared" ca="1" si="115"/>
        <v>1.5153622694613624</v>
      </c>
      <c r="N380" s="3">
        <f t="shared" ca="1" si="116"/>
        <v>86.82386247350226</v>
      </c>
      <c r="O380" s="1">
        <f t="shared" ca="1" si="110"/>
        <v>71615511.664764762</v>
      </c>
      <c r="P380" s="1">
        <f t="shared" si="111"/>
        <v>-103790598.13650164</v>
      </c>
      <c r="Q380" s="1">
        <f t="shared" ca="1" si="117"/>
        <v>175406109.8012664</v>
      </c>
      <c r="R380" s="1">
        <f t="shared" ca="1" si="112"/>
        <v>239358.32831094851</v>
      </c>
      <c r="S380" s="3">
        <f t="shared" si="118"/>
        <v>221.80874837926041</v>
      </c>
      <c r="T380" s="13">
        <f t="shared" ca="1" si="119"/>
        <v>2.697800808803998</v>
      </c>
      <c r="U380" s="13">
        <f t="shared" si="120"/>
        <v>1.5920897406426496E-2</v>
      </c>
      <c r="V380" s="5">
        <f t="shared" ca="1" si="121"/>
        <v>12.627544722</v>
      </c>
      <c r="W380" s="3">
        <f t="shared" ca="1" si="122"/>
        <v>1.4943166502629175</v>
      </c>
      <c r="X380" s="3">
        <f t="shared" ca="1" si="123"/>
        <v>-8.2793616428611619E-2</v>
      </c>
      <c r="Y380" s="3">
        <f t="shared" ca="1" si="124"/>
        <v>-1.4920212693965387</v>
      </c>
      <c r="AJ380">
        <v>3.77</v>
      </c>
      <c r="AK380">
        <v>5.4750928944823603</v>
      </c>
    </row>
    <row r="381" spans="4:37" x14ac:dyDescent="0.2">
      <c r="D381" s="1">
        <f t="shared" si="125"/>
        <v>379</v>
      </c>
      <c r="E381" s="2">
        <f t="shared" si="126"/>
        <v>38.00000000000027</v>
      </c>
      <c r="F381" s="3">
        <f t="shared" ca="1" si="127"/>
        <v>33.154521867376026</v>
      </c>
      <c r="G381" s="3">
        <f t="shared" si="128"/>
        <v>596.58630549098211</v>
      </c>
      <c r="H381" s="3">
        <f t="shared" ca="1" si="113"/>
        <v>597.50685537459208</v>
      </c>
      <c r="I381" s="3">
        <f t="shared" ca="1" si="129"/>
        <v>1256.556378773548</v>
      </c>
      <c r="J381" s="3">
        <f t="shared" si="130"/>
        <v>29203.393778509926</v>
      </c>
      <c r="K381" s="3">
        <f t="shared" ca="1" si="131"/>
        <v>29230.909930531128</v>
      </c>
      <c r="L381" s="3">
        <f t="shared" si="114"/>
        <v>-8.9015486299527158</v>
      </c>
      <c r="M381" s="3">
        <f t="shared" ca="1" si="115"/>
        <v>1.5152797103897062</v>
      </c>
      <c r="N381" s="3">
        <f t="shared" ca="1" si="116"/>
        <v>86.81913218713585</v>
      </c>
      <c r="O381" s="1">
        <f t="shared" ca="1" si="110"/>
        <v>71402888.443926737</v>
      </c>
      <c r="P381" s="1">
        <f t="shared" si="111"/>
        <v>-103982171.95162588</v>
      </c>
      <c r="Q381" s="1">
        <f t="shared" ca="1" si="117"/>
        <v>175385060.39555264</v>
      </c>
      <c r="R381" s="1">
        <f t="shared" ca="1" si="112"/>
        <v>239002.74214983682</v>
      </c>
      <c r="S381" s="3">
        <f t="shared" si="118"/>
        <v>221.56600971108548</v>
      </c>
      <c r="T381" s="13">
        <f t="shared" ca="1" si="119"/>
        <v>2.6967442170110867</v>
      </c>
      <c r="U381" s="13">
        <f t="shared" si="120"/>
        <v>1.5680950453882309E-2</v>
      </c>
      <c r="V381" s="5">
        <f t="shared" ca="1" si="121"/>
        <v>12.627544722</v>
      </c>
      <c r="W381" s="3">
        <f t="shared" ca="1" si="122"/>
        <v>1.4696090410349663</v>
      </c>
      <c r="X381" s="3">
        <f t="shared" ca="1" si="123"/>
        <v>-8.1545817674243987E-2</v>
      </c>
      <c r="Y381" s="3">
        <f t="shared" ca="1" si="124"/>
        <v>-1.4673448855369866</v>
      </c>
      <c r="AJ381">
        <v>3.78</v>
      </c>
      <c r="AK381">
        <v>5.4710487370073002</v>
      </c>
    </row>
    <row r="382" spans="4:37" x14ac:dyDescent="0.2">
      <c r="D382" s="1">
        <f t="shared" si="125"/>
        <v>380</v>
      </c>
      <c r="E382" s="2">
        <f t="shared" si="126"/>
        <v>38.100000000000271</v>
      </c>
      <c r="F382" s="3">
        <f t="shared" ca="1" si="127"/>
        <v>33.154521867376026</v>
      </c>
      <c r="G382" s="3">
        <f t="shared" si="128"/>
        <v>595.69615062798687</v>
      </c>
      <c r="H382" s="3">
        <f t="shared" ca="1" si="113"/>
        <v>596.61807397467896</v>
      </c>
      <c r="I382" s="3">
        <f t="shared" ca="1" si="129"/>
        <v>1259.8718309602855</v>
      </c>
      <c r="J382" s="3">
        <f t="shared" si="130"/>
        <v>29263.007901315872</v>
      </c>
      <c r="K382" s="3">
        <f t="shared" ca="1" si="131"/>
        <v>29290.616176947438</v>
      </c>
      <c r="L382" s="3">
        <f t="shared" si="114"/>
        <v>-8.8997493511852586</v>
      </c>
      <c r="M382" s="3">
        <f t="shared" ca="1" si="115"/>
        <v>1.5151969220753134</v>
      </c>
      <c r="N382" s="3">
        <f t="shared" ca="1" si="116"/>
        <v>86.814388766128133</v>
      </c>
      <c r="O382" s="1">
        <f t="shared" ca="1" si="110"/>
        <v>71190625.238651097</v>
      </c>
      <c r="P382" s="1">
        <f t="shared" si="111"/>
        <v>-104173374.23338601</v>
      </c>
      <c r="Q382" s="1">
        <f t="shared" ca="1" si="117"/>
        <v>175363999.47203711</v>
      </c>
      <c r="R382" s="1">
        <f t="shared" ca="1" si="112"/>
        <v>238647.2295898716</v>
      </c>
      <c r="S382" s="3">
        <f t="shared" si="118"/>
        <v>221.323632995146</v>
      </c>
      <c r="T382" s="13">
        <f t="shared" ca="1" si="119"/>
        <v>2.6956817304176632</v>
      </c>
      <c r="U382" s="13">
        <f t="shared" si="120"/>
        <v>1.5444179505341899E-2</v>
      </c>
      <c r="V382" s="5">
        <f t="shared" ca="1" si="121"/>
        <v>12.627544722</v>
      </c>
      <c r="W382" s="3">
        <f t="shared" ca="1" si="122"/>
        <v>1.4452660017839389</v>
      </c>
      <c r="X382" s="3">
        <f t="shared" ca="1" si="123"/>
        <v>-8.0314535128136924E-2</v>
      </c>
      <c r="Y382" s="3">
        <f t="shared" ca="1" si="124"/>
        <v>-1.4430327062681858</v>
      </c>
      <c r="AJ382">
        <v>3.79</v>
      </c>
      <c r="AK382">
        <v>5.4670156413396898</v>
      </c>
    </row>
    <row r="383" spans="4:37" x14ac:dyDescent="0.2">
      <c r="D383" s="1">
        <f t="shared" si="125"/>
        <v>381</v>
      </c>
      <c r="E383" s="2">
        <f t="shared" si="126"/>
        <v>38.200000000000273</v>
      </c>
      <c r="F383" s="3">
        <f t="shared" ca="1" si="127"/>
        <v>33.154521867376026</v>
      </c>
      <c r="G383" s="3">
        <f t="shared" si="128"/>
        <v>594.80617569286835</v>
      </c>
      <c r="H383" s="3">
        <f t="shared" ca="1" si="113"/>
        <v>595.72947632514354</v>
      </c>
      <c r="I383" s="3">
        <f t="shared" ca="1" si="129"/>
        <v>1263.187283147023</v>
      </c>
      <c r="J383" s="3">
        <f t="shared" si="130"/>
        <v>29322.533017631915</v>
      </c>
      <c r="K383" s="3">
        <f t="shared" ca="1" si="131"/>
        <v>29350.233554411068</v>
      </c>
      <c r="L383" s="3">
        <f t="shared" si="114"/>
        <v>-8.8979527588196081</v>
      </c>
      <c r="M383" s="3">
        <f t="shared" ca="1" si="115"/>
        <v>1.5151139035431929</v>
      </c>
      <c r="N383" s="3">
        <f t="shared" ca="1" si="116"/>
        <v>86.809632154616253</v>
      </c>
      <c r="O383" s="1">
        <f t="shared" ca="1" si="110"/>
        <v>70978721.792525947</v>
      </c>
      <c r="P383" s="1">
        <f t="shared" si="111"/>
        <v>-104364205.42392679</v>
      </c>
      <c r="Q383" s="1">
        <f t="shared" ca="1" si="117"/>
        <v>175342927.21645272</v>
      </c>
      <c r="R383" s="1">
        <f t="shared" ca="1" si="112"/>
        <v>238291.79053005742</v>
      </c>
      <c r="S383" s="3">
        <f t="shared" si="118"/>
        <v>221.08161815823289</v>
      </c>
      <c r="T383" s="13">
        <f t="shared" ca="1" si="119"/>
        <v>2.6946133346046306</v>
      </c>
      <c r="U383" s="13">
        <f t="shared" si="120"/>
        <v>1.5210548752275829E-2</v>
      </c>
      <c r="V383" s="5">
        <f t="shared" ca="1" si="121"/>
        <v>12.627544722</v>
      </c>
      <c r="W383" s="3">
        <f t="shared" ca="1" si="122"/>
        <v>1.4212828371744266</v>
      </c>
      <c r="X383" s="3">
        <f t="shared" ca="1" si="123"/>
        <v>-7.9099582574804664E-2</v>
      </c>
      <c r="Y383" s="3">
        <f t="shared" ca="1" si="124"/>
        <v>-1.4190800397733312</v>
      </c>
      <c r="AJ383">
        <v>3.8</v>
      </c>
      <c r="AK383">
        <v>5.4629937220151401</v>
      </c>
    </row>
    <row r="384" spans="4:37" x14ac:dyDescent="0.2">
      <c r="D384" s="1">
        <f t="shared" si="125"/>
        <v>382</v>
      </c>
      <c r="E384" s="2">
        <f t="shared" si="126"/>
        <v>38.300000000000274</v>
      </c>
      <c r="F384" s="3">
        <f t="shared" ca="1" si="127"/>
        <v>33.154521867376026</v>
      </c>
      <c r="G384" s="3">
        <f t="shared" si="128"/>
        <v>593.91638041698639</v>
      </c>
      <c r="H384" s="3">
        <f t="shared" ca="1" si="113"/>
        <v>594.84106217364376</v>
      </c>
      <c r="I384" s="3">
        <f t="shared" ca="1" si="129"/>
        <v>1266.5027353337605</v>
      </c>
      <c r="J384" s="3">
        <f t="shared" si="130"/>
        <v>29381.969145437408</v>
      </c>
      <c r="K384" s="3">
        <f t="shared" ca="1" si="131"/>
        <v>29409.762081284436</v>
      </c>
      <c r="L384" s="3">
        <f t="shared" si="114"/>
        <v>-8.8961588523131176</v>
      </c>
      <c r="M384" s="3">
        <f t="shared" ca="1" si="115"/>
        <v>1.5150306538128122</v>
      </c>
      <c r="N384" s="3">
        <f t="shared" ca="1" si="116"/>
        <v>86.804862296419842</v>
      </c>
      <c r="O384" s="1">
        <f t="shared" ca="1" si="110"/>
        <v>70767177.849573746</v>
      </c>
      <c r="P384" s="1">
        <f t="shared" si="111"/>
        <v>-104554665.96462955</v>
      </c>
      <c r="Q384" s="1">
        <f t="shared" ca="1" si="117"/>
        <v>175321843.81420329</v>
      </c>
      <c r="R384" s="1">
        <f t="shared" ca="1" si="112"/>
        <v>237936.42486945749</v>
      </c>
      <c r="S384" s="3">
        <f t="shared" si="118"/>
        <v>220.83996512724642</v>
      </c>
      <c r="T384" s="13">
        <f t="shared" ca="1" si="119"/>
        <v>2.6935390151456535</v>
      </c>
      <c r="U384" s="13">
        <f t="shared" si="120"/>
        <v>1.4980022722844068E-2</v>
      </c>
      <c r="V384" s="5">
        <f t="shared" ca="1" si="121"/>
        <v>12.627544722</v>
      </c>
      <c r="W384" s="3">
        <f t="shared" ca="1" si="122"/>
        <v>1.3976549038308306</v>
      </c>
      <c r="X384" s="3">
        <f t="shared" ca="1" si="123"/>
        <v>-7.7900775549650275E-2</v>
      </c>
      <c r="Y384" s="3">
        <f t="shared" ca="1" si="124"/>
        <v>-1.3954822461683742</v>
      </c>
      <c r="AJ384">
        <v>3.81</v>
      </c>
      <c r="AK384">
        <v>5.4589837645043104</v>
      </c>
    </row>
    <row r="385" spans="4:37" x14ac:dyDescent="0.2">
      <c r="D385" s="1">
        <f t="shared" si="125"/>
        <v>383</v>
      </c>
      <c r="E385" s="2">
        <f t="shared" si="126"/>
        <v>38.400000000000276</v>
      </c>
      <c r="F385" s="3">
        <f t="shared" ca="1" si="127"/>
        <v>33.154521867376026</v>
      </c>
      <c r="G385" s="3">
        <f t="shared" si="128"/>
        <v>593.02676453175502</v>
      </c>
      <c r="H385" s="3">
        <f t="shared" ca="1" si="113"/>
        <v>593.9528312679854</v>
      </c>
      <c r="I385" s="3">
        <f t="shared" ca="1" si="129"/>
        <v>1269.818187520498</v>
      </c>
      <c r="J385" s="3">
        <f t="shared" si="130"/>
        <v>29441.316302684845</v>
      </c>
      <c r="K385" s="3">
        <f t="shared" ca="1" si="131"/>
        <v>29469.201775904738</v>
      </c>
      <c r="L385" s="3">
        <f t="shared" si="114"/>
        <v>-8.8943676311239379</v>
      </c>
      <c r="M385" s="3">
        <f t="shared" ca="1" si="115"/>
        <v>1.5149471718980578</v>
      </c>
      <c r="N385" s="3">
        <f t="shared" ca="1" si="116"/>
        <v>86.800079135038743</v>
      </c>
      <c r="O385" s="1">
        <f t="shared" ca="1" si="110"/>
        <v>70555993.154251188</v>
      </c>
      <c r="P385" s="1">
        <f t="shared" si="111"/>
        <v>-104744756.29611263</v>
      </c>
      <c r="Q385" s="1">
        <f t="shared" ca="1" si="117"/>
        <v>175300749.45036381</v>
      </c>
      <c r="R385" s="1">
        <f t="shared" ca="1" si="112"/>
        <v>237581.13250719415</v>
      </c>
      <c r="S385" s="3">
        <f t="shared" si="118"/>
        <v>220.59867382919606</v>
      </c>
      <c r="T385" s="13">
        <f t="shared" ca="1" si="119"/>
        <v>2.692458757607346</v>
      </c>
      <c r="U385" s="13">
        <f t="shared" si="120"/>
        <v>1.4752566279344948E-2</v>
      </c>
      <c r="V385" s="5">
        <f t="shared" ca="1" si="121"/>
        <v>12.627544722</v>
      </c>
      <c r="W385" s="3">
        <f t="shared" ca="1" si="122"/>
        <v>1.3743776098535927</v>
      </c>
      <c r="X385" s="3">
        <f t="shared" ca="1" si="123"/>
        <v>-7.6717931325700789E-2</v>
      </c>
      <c r="Y385" s="3">
        <f t="shared" ca="1" si="124"/>
        <v>-1.372234737018408</v>
      </c>
      <c r="AJ385">
        <v>3.82</v>
      </c>
      <c r="AK385">
        <v>5.4549858486835001</v>
      </c>
    </row>
    <row r="386" spans="4:37" x14ac:dyDescent="0.2">
      <c r="D386" s="1">
        <f t="shared" si="125"/>
        <v>384</v>
      </c>
      <c r="E386" s="2">
        <f t="shared" si="126"/>
        <v>38.500000000000277</v>
      </c>
      <c r="F386" s="3">
        <f t="shared" ca="1" si="127"/>
        <v>33.154521867376026</v>
      </c>
      <c r="G386" s="3">
        <f t="shared" si="128"/>
        <v>592.13732776864265</v>
      </c>
      <c r="H386" s="3">
        <f t="shared" ca="1" si="113"/>
        <v>593.06478335612144</v>
      </c>
      <c r="I386" s="3">
        <f t="shared" ca="1" si="129"/>
        <v>1273.1336397072355</v>
      </c>
      <c r="J386" s="3">
        <f t="shared" si="130"/>
        <v>29500.574507299865</v>
      </c>
      <c r="K386" s="3">
        <f t="shared" ca="1" si="131"/>
        <v>29528.55265658395</v>
      </c>
      <c r="L386" s="3">
        <f t="shared" si="114"/>
        <v>-8.8925790947110386</v>
      </c>
      <c r="M386" s="3">
        <f t="shared" ca="1" si="115"/>
        <v>1.5148634568071955</v>
      </c>
      <c r="N386" s="3">
        <f t="shared" ca="1" si="116"/>
        <v>86.795282613650784</v>
      </c>
      <c r="O386" s="1">
        <f t="shared" ref="O386:O449" ca="1" si="132">(0.5)*($B$11)*(H386^2)</f>
        <v>70345167.451448649</v>
      </c>
      <c r="P386" s="1">
        <f t="shared" ref="P386:P449" si="133">($B$11)*L386*J386</f>
        <v>-104934476.85823207</v>
      </c>
      <c r="Q386" s="1">
        <f t="shared" ca="1" si="117"/>
        <v>175279644.3096807</v>
      </c>
      <c r="R386" s="1">
        <f t="shared" ref="R386:R449" ca="1" si="134" xml:space="preserve"> ($B$11)*H386</f>
        <v>237225.91334244856</v>
      </c>
      <c r="S386" s="3">
        <f t="shared" si="118"/>
        <v>220.35774419120051</v>
      </c>
      <c r="T386" s="13">
        <f t="shared" ca="1" si="119"/>
        <v>2.6913725475494505</v>
      </c>
      <c r="U386" s="13">
        <f t="shared" si="120"/>
        <v>1.4528144615679963E-2</v>
      </c>
      <c r="V386" s="5">
        <f t="shared" ca="1" si="121"/>
        <v>12.627544722</v>
      </c>
      <c r="W386" s="3">
        <f t="shared" ca="1" si="122"/>
        <v>1.3514464143392</v>
      </c>
      <c r="X386" s="3">
        <f t="shared" ca="1" si="123"/>
        <v>-7.5550868900422619E-2</v>
      </c>
      <c r="Y386" s="3">
        <f t="shared" ca="1" si="124"/>
        <v>-1.3493329748578264</v>
      </c>
      <c r="AJ386">
        <v>3.83</v>
      </c>
      <c r="AK386">
        <v>5.4509987921356498</v>
      </c>
    </row>
    <row r="387" spans="4:37" x14ac:dyDescent="0.2">
      <c r="D387" s="1">
        <f t="shared" si="125"/>
        <v>385</v>
      </c>
      <c r="E387" s="2">
        <f t="shared" si="126"/>
        <v>38.600000000000279</v>
      </c>
      <c r="F387" s="3">
        <f t="shared" ca="1" si="127"/>
        <v>33.154521867376026</v>
      </c>
      <c r="G387" s="3">
        <f t="shared" si="128"/>
        <v>591.24806985917155</v>
      </c>
      <c r="H387" s="3">
        <f t="shared" ref="H387:H450" ca="1" si="135">SQRT(F387^2 + G387^2)</f>
        <v>592.17691818615333</v>
      </c>
      <c r="I387" s="3">
        <f t="shared" ca="1" si="129"/>
        <v>1276.449091893973</v>
      </c>
      <c r="J387" s="3">
        <f t="shared" si="130"/>
        <v>29559.743777181258</v>
      </c>
      <c r="K387" s="3">
        <f t="shared" ca="1" si="131"/>
        <v>29587.814741608861</v>
      </c>
      <c r="L387" s="3">
        <f t="shared" ref="L387:L450" si="136" xml:space="preserve"> -(9.780327 * (1 + 0.0053024 * ((SIN($B$7))^2) - (5.8*10^(-6)) * (SIN(2*($B$7))^2) - (3.086*10^(-6)) * J387))</f>
        <v>-8.890793242534194</v>
      </c>
      <c r="M387" s="3">
        <f t="shared" ref="M387:M450" ca="1" si="137">ATAN(G387/F387)</f>
        <v>1.5147795075428303</v>
      </c>
      <c r="N387" s="3">
        <f t="shared" ref="N387:N450" ca="1" si="138">M387*(180/PI())</f>
        <v>86.790472675109427</v>
      </c>
      <c r="O387" s="1">
        <f t="shared" ca="1" si="132"/>
        <v>70134700.486490026</v>
      </c>
      <c r="P387" s="1">
        <f t="shared" si="133"/>
        <v>-105123828.09008212</v>
      </c>
      <c r="Q387" s="1">
        <f t="shared" ref="Q387:Q450" ca="1" si="139" xml:space="preserve"> ABS(O387) + ABS(P387)</f>
        <v>175258528.57657215</v>
      </c>
      <c r="R387" s="1">
        <f t="shared" ca="1" si="134"/>
        <v>236870.76727446134</v>
      </c>
      <c r="S387" s="3">
        <f t="shared" ref="S387:S450" si="140">IF(J387&lt;30000,( (-0.00406576*J387)+340.3), "")</f>
        <v>220.11717614048754</v>
      </c>
      <c r="T387" s="13">
        <f t="shared" ref="T387:T450" ca="1" si="141" xml:space="preserve"> IF(J387&lt;30000, H387/S387, "")</f>
        <v>2.6902803705250262</v>
      </c>
      <c r="U387" s="13">
        <f t="shared" ref="U387:U450" si="142" xml:space="preserve"> IF(J387&lt;30000, (( 359.01*(1 - (2.25577*10^(-5))*(J387))^(5.25588) ) / (298.15 - 0.0074545*J387)), "")</f>
        <v>1.4306723254833583E-2</v>
      </c>
      <c r="V387" s="5">
        <f t="shared" ref="V387:V450" ca="1" si="143">IF(T387&lt;0.819813, 0.289302*(($B$2)^3) + 0.152372*(($B$2)^2) - 0.087724*(($B$2))+ 2.176939, IF(T387&lt;1.36, -272.320271*(($B$2)^3) + 840.502815*(($B$2)^2) - 840.176*(($B$2))+ 276.303663, -0.108008*(($B$2)^3) + 1.270553*(($B$2)^2) - 5.287278*(($B$2))+ 13.143675))</f>
        <v>12.627544722</v>
      </c>
      <c r="W387" s="3">
        <f t="shared" ref="W387:W450" ca="1" si="144">(0.5)*(U387)*(H387)*(V387)*($B$13)</f>
        <v>1.3288568269038805</v>
      </c>
      <c r="X387" s="3">
        <f t="shared" ref="X387:X450" ca="1" si="145" xml:space="preserve"> -W387*COS(M387)</f>
        <v>-7.4399408982615864E-2</v>
      </c>
      <c r="Y387" s="3">
        <f t="shared" ref="Y387:Y450" ca="1" si="146">-W387*SIN(M387)</f>
        <v>-1.3267724727141754</v>
      </c>
      <c r="AJ387">
        <v>3.84</v>
      </c>
      <c r="AK387">
        <v>5.4470236244396997</v>
      </c>
    </row>
    <row r="388" spans="4:37" x14ac:dyDescent="0.2">
      <c r="D388" s="1">
        <f t="shared" ref="D388:D451" si="147">D387 + 1</f>
        <v>386</v>
      </c>
      <c r="E388" s="2">
        <f t="shared" ref="E388:E451" si="148" xml:space="preserve"> E387 + $B$2</f>
        <v>38.70000000000028</v>
      </c>
      <c r="F388" s="3">
        <f t="shared" ref="F388:F451" ca="1" si="149">INDIRECT(ADDRESS(ROW()-1,COLUMN()))</f>
        <v>33.154521867376026</v>
      </c>
      <c r="G388" s="3">
        <f t="shared" ref="G388:G451" si="150">G387 + L387*$B$2</f>
        <v>590.35899053491812</v>
      </c>
      <c r="H388" s="3">
        <f t="shared" ca="1" si="135"/>
        <v>591.28923550633147</v>
      </c>
      <c r="I388" s="3">
        <f t="shared" ref="I388:I451" ca="1" si="151">I387 + F387*($B$2)</f>
        <v>1279.7645440807105</v>
      </c>
      <c r="J388" s="3">
        <f t="shared" ref="J388:J451" si="152" xml:space="preserve"> J387 + G387*($B$2) + (0.5)*(L387)*($B$2)^2</f>
        <v>29618.824130200963</v>
      </c>
      <c r="K388" s="3">
        <f t="shared" ca="1" si="131"/>
        <v>29646.988049241067</v>
      </c>
      <c r="L388" s="3">
        <f t="shared" si="136"/>
        <v>-8.8890100740539939</v>
      </c>
      <c r="M388" s="3">
        <f t="shared" ca="1" si="137"/>
        <v>1.5146953231018667</v>
      </c>
      <c r="N388" s="3">
        <f t="shared" ca="1" si="138"/>
        <v>86.785649261941543</v>
      </c>
      <c r="O388" s="1">
        <f t="shared" ca="1" si="132"/>
        <v>69924592.005132377</v>
      </c>
      <c r="P388" s="1">
        <f t="shared" si="133"/>
        <v>-105312810.42999595</v>
      </c>
      <c r="Q388" s="1">
        <f t="shared" ca="1" si="139"/>
        <v>175237402.43512833</v>
      </c>
      <c r="R388" s="1">
        <f t="shared" ca="1" si="134"/>
        <v>236515.69420253258</v>
      </c>
      <c r="S388" s="3">
        <f t="shared" si="140"/>
        <v>219.87696960439416</v>
      </c>
      <c r="T388" s="13">
        <f t="shared" ca="1" si="141"/>
        <v>2.6891822120806359</v>
      </c>
      <c r="U388" s="13">
        <f t="shared" si="142"/>
        <v>1.4088268046368714E-2</v>
      </c>
      <c r="V388" s="5">
        <f t="shared" ca="1" si="143"/>
        <v>12.627544722</v>
      </c>
      <c r="W388" s="3">
        <f t="shared" ca="1" si="144"/>
        <v>1.306604407211023</v>
      </c>
      <c r="X388" s="3">
        <f t="shared" ca="1" si="145"/>
        <v>-7.3263373979389521E-2</v>
      </c>
      <c r="Y388" s="3">
        <f t="shared" ca="1" si="146"/>
        <v>-1.3045487936357247</v>
      </c>
      <c r="AJ388">
        <v>3.85</v>
      </c>
      <c r="AK388">
        <v>5.4430592479208402</v>
      </c>
    </row>
    <row r="389" spans="4:37" x14ac:dyDescent="0.2">
      <c r="D389" s="1">
        <f t="shared" si="147"/>
        <v>387</v>
      </c>
      <c r="E389" s="2">
        <f t="shared" si="148"/>
        <v>38.800000000000281</v>
      </c>
      <c r="F389" s="3">
        <f t="shared" ca="1" si="149"/>
        <v>33.154521867376026</v>
      </c>
      <c r="G389" s="3">
        <f t="shared" si="150"/>
        <v>589.47008952751276</v>
      </c>
      <c r="H389" s="3">
        <f t="shared" ca="1" si="135"/>
        <v>590.40173506505573</v>
      </c>
      <c r="I389" s="3">
        <f t="shared" ca="1" si="151"/>
        <v>1283.079996267448</v>
      </c>
      <c r="J389" s="3">
        <f t="shared" si="152"/>
        <v>29677.815584204083</v>
      </c>
      <c r="K389" s="3">
        <f t="shared" ref="K389:K452" ca="1" si="153">K388+ SQRT( (I389-I388)^2 + (J389-J388)^2 )</f>
        <v>29706.072597717</v>
      </c>
      <c r="L389" s="3">
        <f t="shared" si="136"/>
        <v>-8.8872295887318344</v>
      </c>
      <c r="M389" s="3">
        <f t="shared" ca="1" si="137"/>
        <v>1.5146109024754664</v>
      </c>
      <c r="N389" s="3">
        <f t="shared" ca="1" si="138"/>
        <v>86.780812316344949</v>
      </c>
      <c r="O389" s="1">
        <f t="shared" ca="1" si="132"/>
        <v>69714841.753565654</v>
      </c>
      <c r="P389" s="1">
        <f t="shared" si="133"/>
        <v>-105501424.31554611</v>
      </c>
      <c r="Q389" s="1">
        <f t="shared" ca="1" si="139"/>
        <v>175216266.06911176</v>
      </c>
      <c r="R389" s="1">
        <f t="shared" ca="1" si="134"/>
        <v>236160.69402602231</v>
      </c>
      <c r="S389" s="3">
        <f t="shared" si="140"/>
        <v>219.63712451036642</v>
      </c>
      <c r="T389" s="13">
        <f t="shared" ca="1" si="141"/>
        <v>2.6880780577565337</v>
      </c>
      <c r="U389" s="13">
        <f t="shared" si="142"/>
        <v>1.38727451639376E-2</v>
      </c>
      <c r="V389" s="5">
        <f t="shared" ca="1" si="143"/>
        <v>12.627544722</v>
      </c>
      <c r="W389" s="3">
        <f t="shared" ca="1" si="144"/>
        <v>1.2846847645022905</v>
      </c>
      <c r="X389" s="3">
        <f t="shared" ca="1" si="145"/>
        <v>-7.2142587983219153E-2</v>
      </c>
      <c r="Y389" s="3">
        <f t="shared" ca="1" si="146"/>
        <v>-1.2826575502227355</v>
      </c>
      <c r="AJ389">
        <v>3.86</v>
      </c>
      <c r="AK389">
        <v>5.4391056590220499</v>
      </c>
    </row>
    <row r="390" spans="4:37" x14ac:dyDescent="0.2">
      <c r="D390" s="1">
        <f t="shared" si="147"/>
        <v>388</v>
      </c>
      <c r="E390" s="2">
        <f t="shared" si="148"/>
        <v>38.900000000000283</v>
      </c>
      <c r="F390" s="3">
        <f t="shared" ca="1" si="149"/>
        <v>33.154521867376026</v>
      </c>
      <c r="G390" s="3">
        <f t="shared" si="150"/>
        <v>588.58136656863962</v>
      </c>
      <c r="H390" s="3">
        <f t="shared" ca="1" si="135"/>
        <v>589.51441661087608</v>
      </c>
      <c r="I390" s="3">
        <f t="shared" ca="1" si="151"/>
        <v>1286.3954484541855</v>
      </c>
      <c r="J390" s="3">
        <f t="shared" si="152"/>
        <v>29736.718157008891</v>
      </c>
      <c r="K390" s="3">
        <f t="shared" ca="1" si="153"/>
        <v>29765.068405247945</v>
      </c>
      <c r="L390" s="3">
        <f t="shared" si="136"/>
        <v>-8.8854517860299254</v>
      </c>
      <c r="M390" s="3">
        <f t="shared" ca="1" si="137"/>
        <v>1.5145262446490089</v>
      </c>
      <c r="N390" s="3">
        <f t="shared" ca="1" si="138"/>
        <v>86.775961780186194</v>
      </c>
      <c r="O390" s="1">
        <f t="shared" ca="1" si="132"/>
        <v>69505449.478412315</v>
      </c>
      <c r="P390" s="1">
        <f t="shared" si="133"/>
        <v>-105689670.18354526</v>
      </c>
      <c r="Q390" s="1">
        <f t="shared" ca="1" si="139"/>
        <v>175195119.66195756</v>
      </c>
      <c r="R390" s="1">
        <f t="shared" ca="1" si="134"/>
        <v>235805.76664435043</v>
      </c>
      <c r="S390" s="3">
        <f t="shared" si="140"/>
        <v>219.39764078595954</v>
      </c>
      <c r="T390" s="13">
        <f t="shared" ca="1" si="141"/>
        <v>2.6869678930868539</v>
      </c>
      <c r="U390" s="13">
        <f t="shared" si="142"/>
        <v>1.3660121102807857E-2</v>
      </c>
      <c r="V390" s="5">
        <f t="shared" ca="1" si="143"/>
        <v>12.627544722</v>
      </c>
      <c r="W390" s="3">
        <f t="shared" ca="1" si="144"/>
        <v>1.263093557132376</v>
      </c>
      <c r="X390" s="3">
        <f t="shared" ca="1" si="145"/>
        <v>-7.1036876759079007E-2</v>
      </c>
      <c r="Y390" s="3">
        <f t="shared" ca="1" si="146"/>
        <v>-1.2610944041623666</v>
      </c>
      <c r="AJ390">
        <v>3.87</v>
      </c>
      <c r="AK390">
        <v>5.4351636913615096</v>
      </c>
    </row>
    <row r="391" spans="4:37" x14ac:dyDescent="0.2">
      <c r="D391" s="1">
        <f t="shared" si="147"/>
        <v>389</v>
      </c>
      <c r="E391" s="2">
        <f t="shared" si="148"/>
        <v>39.000000000000284</v>
      </c>
      <c r="F391" s="3">
        <f t="shared" ca="1" si="149"/>
        <v>33.154521867376026</v>
      </c>
      <c r="G391" s="3">
        <f t="shared" si="150"/>
        <v>587.69282139003667</v>
      </c>
      <c r="H391" s="3">
        <f t="shared" ca="1" si="135"/>
        <v>588.62727989249345</v>
      </c>
      <c r="I391" s="3">
        <f t="shared" ca="1" si="151"/>
        <v>1289.710900640923</v>
      </c>
      <c r="J391" s="3">
        <f t="shared" si="152"/>
        <v>29795.531866406825</v>
      </c>
      <c r="K391" s="3">
        <f t="shared" ca="1" si="153"/>
        <v>29823.975490020042</v>
      </c>
      <c r="L391" s="3">
        <f t="shared" si="136"/>
        <v>-8.8836766654112811</v>
      </c>
      <c r="M391" s="3">
        <f t="shared" ca="1" si="137"/>
        <v>1.5144413486020492</v>
      </c>
      <c r="N391" s="3">
        <f t="shared" ca="1" si="138"/>
        <v>86.771097594998054</v>
      </c>
      <c r="O391" s="1">
        <f t="shared" ca="1" si="132"/>
        <v>69296414.926727161</v>
      </c>
      <c r="P391" s="1">
        <f t="shared" si="133"/>
        <v>-105877548.47004661</v>
      </c>
      <c r="Q391" s="1">
        <f t="shared" ca="1" si="139"/>
        <v>175173963.39677376</v>
      </c>
      <c r="R391" s="1">
        <f t="shared" ca="1" si="134"/>
        <v>235450.91195699738</v>
      </c>
      <c r="S391" s="3">
        <f t="shared" si="140"/>
        <v>219.1585183588378</v>
      </c>
      <c r="T391" s="13">
        <f t="shared" ca="1" si="141"/>
        <v>2.6858517035998042</v>
      </c>
      <c r="U391" s="13">
        <f t="shared" si="142"/>
        <v>1.3450362677403602E-2</v>
      </c>
      <c r="V391" s="5">
        <f t="shared" ca="1" si="143"/>
        <v>12.627544722</v>
      </c>
      <c r="W391" s="3">
        <f t="shared" ca="1" si="144"/>
        <v>1.2418264921073907</v>
      </c>
      <c r="X391" s="3">
        <f t="shared" ca="1" si="145"/>
        <v>-6.994606773165693E-2</v>
      </c>
      <c r="Y391" s="3">
        <f t="shared" ca="1" si="146"/>
        <v>-1.2398550657672154</v>
      </c>
      <c r="AJ391">
        <v>3.88</v>
      </c>
      <c r="AK391">
        <v>5.4312333982331298</v>
      </c>
    </row>
    <row r="392" spans="4:37" x14ac:dyDescent="0.2">
      <c r="D392" s="1">
        <f t="shared" si="147"/>
        <v>390</v>
      </c>
      <c r="E392" s="2">
        <f t="shared" si="148"/>
        <v>39.100000000000286</v>
      </c>
      <c r="F392" s="3">
        <f t="shared" ca="1" si="149"/>
        <v>33.154521867376026</v>
      </c>
      <c r="G392" s="3">
        <f t="shared" si="150"/>
        <v>586.8044537234955</v>
      </c>
      <c r="H392" s="3">
        <f t="shared" ca="1" si="135"/>
        <v>587.74032465875973</v>
      </c>
      <c r="I392" s="3">
        <f t="shared" ca="1" si="151"/>
        <v>1293.0263528276605</v>
      </c>
      <c r="J392" s="3">
        <f t="shared" si="152"/>
        <v>29854.256730162502</v>
      </c>
      <c r="K392" s="3">
        <f t="shared" ca="1" si="153"/>
        <v>29882.793870194317</v>
      </c>
      <c r="L392" s="3">
        <f t="shared" si="136"/>
        <v>-8.8819042263397296</v>
      </c>
      <c r="M392" s="3">
        <f t="shared" ca="1" si="137"/>
        <v>1.5143562133082757</v>
      </c>
      <c r="N392" s="3">
        <f t="shared" ca="1" si="138"/>
        <v>86.766219701977235</v>
      </c>
      <c r="O392" s="1">
        <f t="shared" ca="1" si="132"/>
        <v>69087737.845996857</v>
      </c>
      <c r="P392" s="1">
        <f t="shared" si="133"/>
        <v>-106065059.61034466</v>
      </c>
      <c r="Q392" s="1">
        <f t="shared" ca="1" si="139"/>
        <v>175152797.45634151</v>
      </c>
      <c r="R392" s="1">
        <f t="shared" ca="1" si="134"/>
        <v>235096.12986350388</v>
      </c>
      <c r="S392" s="3">
        <f t="shared" si="140"/>
        <v>218.91975715677452</v>
      </c>
      <c r="T392" s="13">
        <f t="shared" ca="1" si="141"/>
        <v>2.6847294748178556</v>
      </c>
      <c r="U392" s="13">
        <f t="shared" si="142"/>
        <v>1.3243437018862159E-2</v>
      </c>
      <c r="V392" s="5">
        <f t="shared" ca="1" si="143"/>
        <v>12.627544722</v>
      </c>
      <c r="W392" s="3">
        <f t="shared" ca="1" si="144"/>
        <v>1.2208793246268961</v>
      </c>
      <c r="X392" s="3">
        <f t="shared" ca="1" si="145"/>
        <v>-6.8869989972648066E-2</v>
      </c>
      <c r="Y392" s="3">
        <f t="shared" ca="1" si="146"/>
        <v>-1.2189352935174997</v>
      </c>
      <c r="AJ392">
        <v>3.89</v>
      </c>
      <c r="AK392">
        <v>5.4273136292449697</v>
      </c>
    </row>
    <row r="393" spans="4:37" x14ac:dyDescent="0.2">
      <c r="D393" s="1">
        <f t="shared" si="147"/>
        <v>391</v>
      </c>
      <c r="E393" s="2">
        <f t="shared" si="148"/>
        <v>39.200000000000287</v>
      </c>
      <c r="F393" s="3">
        <f t="shared" ca="1" si="149"/>
        <v>33.154521867376026</v>
      </c>
      <c r="G393" s="3">
        <f t="shared" si="150"/>
        <v>585.91626330086149</v>
      </c>
      <c r="H393" s="3">
        <f t="shared" ca="1" si="135"/>
        <v>586.85355065867907</v>
      </c>
      <c r="I393" s="3">
        <f t="shared" ca="1" si="151"/>
        <v>1296.341805014398</v>
      </c>
      <c r="J393" s="3">
        <f t="shared" si="152"/>
        <v>29912.89276601372</v>
      </c>
      <c r="K393" s="3">
        <f t="shared" ca="1" si="153"/>
        <v>29941.523563906678</v>
      </c>
      <c r="L393" s="3">
        <f t="shared" si="136"/>
        <v>-8.8801344682799073</v>
      </c>
      <c r="M393" s="3">
        <f t="shared" ca="1" si="137"/>
        <v>1.5142708377354692</v>
      </c>
      <c r="N393" s="3">
        <f t="shared" ca="1" si="138"/>
        <v>86.761328041981898</v>
      </c>
      <c r="O393" s="1">
        <f t="shared" ca="1" si="132"/>
        <v>68879417.984139755</v>
      </c>
      <c r="P393" s="1">
        <f t="shared" si="133"/>
        <v>-106252204.03897566</v>
      </c>
      <c r="Q393" s="1">
        <f t="shared" ca="1" si="139"/>
        <v>175131622.0231154</v>
      </c>
      <c r="R393" s="1">
        <f t="shared" ca="1" si="134"/>
        <v>234741.42026347163</v>
      </c>
      <c r="S393" s="3">
        <f t="shared" si="140"/>
        <v>218.68135710765208</v>
      </c>
      <c r="T393" s="13">
        <f t="shared" ca="1" si="141"/>
        <v>2.6836011922579384</v>
      </c>
      <c r="U393" s="13">
        <f t="shared" si="142"/>
        <v>1.3039311572605303E-2</v>
      </c>
      <c r="V393" s="5">
        <f t="shared" ca="1" si="143"/>
        <v>12.627544722</v>
      </c>
      <c r="W393" s="3">
        <f t="shared" ca="1" si="144"/>
        <v>1.2002478576294848</v>
      </c>
      <c r="X393" s="3">
        <f t="shared" ca="1" si="145"/>
        <v>-6.7808474188124079E-2</v>
      </c>
      <c r="Y393" s="3">
        <f t="shared" ca="1" si="146"/>
        <v>-1.1983308936067893</v>
      </c>
      <c r="AJ393">
        <v>3.9</v>
      </c>
      <c r="AK393">
        <v>5.4234053766050296</v>
      </c>
    </row>
    <row r="394" spans="4:37" x14ac:dyDescent="0.2">
      <c r="D394" s="1">
        <f t="shared" si="147"/>
        <v>392</v>
      </c>
      <c r="E394" s="2">
        <f t="shared" si="148"/>
        <v>39.300000000000288</v>
      </c>
      <c r="F394" s="3">
        <f t="shared" ca="1" si="149"/>
        <v>33.154521867376026</v>
      </c>
      <c r="G394" s="3">
        <f t="shared" si="150"/>
        <v>585.02824985403345</v>
      </c>
      <c r="H394" s="3">
        <f t="shared" ca="1" si="135"/>
        <v>585.96695764140804</v>
      </c>
      <c r="I394" s="3">
        <f t="shared" ca="1" si="151"/>
        <v>1299.6572572011355</v>
      </c>
      <c r="J394" s="3">
        <f t="shared" si="152"/>
        <v>29971.439991671465</v>
      </c>
      <c r="K394" s="3">
        <f t="shared" ca="1" si="153"/>
        <v>30000.164589267952</v>
      </c>
      <c r="L394" s="3">
        <f t="shared" si="136"/>
        <v>-8.8783673906972602</v>
      </c>
      <c r="M394" s="3">
        <f t="shared" ca="1" si="137"/>
        <v>1.5141852208454594</v>
      </c>
      <c r="N394" s="3">
        <f t="shared" ca="1" si="138"/>
        <v>86.756422555529298</v>
      </c>
      <c r="O394" s="1">
        <f t="shared" ca="1" si="132"/>
        <v>68671455.089505538</v>
      </c>
      <c r="P394" s="1">
        <f t="shared" si="133"/>
        <v>-106438982.18971828</v>
      </c>
      <c r="Q394" s="1">
        <f t="shared" ca="1" si="139"/>
        <v>175110437.2792238</v>
      </c>
      <c r="R394" s="1">
        <f t="shared" ca="1" si="134"/>
        <v>234386.78305656323</v>
      </c>
      <c r="S394" s="3">
        <f t="shared" si="140"/>
        <v>218.44331813946184</v>
      </c>
      <c r="T394" s="13">
        <f t="shared" ca="1" si="141"/>
        <v>2.6824668414316353</v>
      </c>
      <c r="U394" s="13">
        <f t="shared" si="142"/>
        <v>1.2837954095926127E-2</v>
      </c>
      <c r="V394" s="5">
        <f t="shared" ca="1" si="143"/>
        <v>12.627544722</v>
      </c>
      <c r="W394" s="3">
        <f t="shared" ca="1" si="144"/>
        <v>1.1799279413419821</v>
      </c>
      <c r="X394" s="3">
        <f t="shared" ca="1" si="145"/>
        <v>-6.6761352705984378E-2</v>
      </c>
      <c r="Y394" s="3">
        <f t="shared" ca="1" si="146"/>
        <v>-1.1780377194913561</v>
      </c>
      <c r="AJ394">
        <v>3.91</v>
      </c>
      <c r="AK394">
        <v>5.4195075876138299</v>
      </c>
    </row>
    <row r="395" spans="4:37" x14ac:dyDescent="0.2">
      <c r="D395" s="1">
        <f t="shared" si="147"/>
        <v>393</v>
      </c>
      <c r="E395" s="2">
        <f t="shared" si="148"/>
        <v>39.40000000000029</v>
      </c>
      <c r="F395" s="3">
        <f t="shared" ca="1" si="149"/>
        <v>33.154521867376026</v>
      </c>
      <c r="G395" s="3">
        <f t="shared" si="150"/>
        <v>584.14041311496374</v>
      </c>
      <c r="H395" s="3">
        <f t="shared" ca="1" si="135"/>
        <v>585.08054535625672</v>
      </c>
      <c r="I395" s="3">
        <f t="shared" ca="1" si="151"/>
        <v>1302.972709387873</v>
      </c>
      <c r="J395" s="3">
        <f t="shared" si="152"/>
        <v>30029.898424819916</v>
      </c>
      <c r="K395" s="3">
        <f t="shared" ca="1" si="153"/>
        <v>30058.716964363881</v>
      </c>
      <c r="L395" s="3">
        <f t="shared" si="136"/>
        <v>-8.8766029930580412</v>
      </c>
      <c r="M395" s="3">
        <f t="shared" ca="1" si="137"/>
        <v>1.5140993615940816</v>
      </c>
      <c r="N395" s="3">
        <f t="shared" ca="1" si="138"/>
        <v>86.751503182793201</v>
      </c>
      <c r="O395" s="1">
        <f t="shared" ca="1" si="132"/>
        <v>68463848.910874948</v>
      </c>
      <c r="P395" s="1">
        <f t="shared" si="133"/>
        <v>-106625394.49559416</v>
      </c>
      <c r="Q395" s="1">
        <f t="shared" ca="1" si="139"/>
        <v>175089243.40646911</v>
      </c>
      <c r="R395" s="1">
        <f t="shared" ca="1" si="134"/>
        <v>234032.21814250268</v>
      </c>
      <c r="S395" s="3" t="str">
        <f t="shared" si="140"/>
        <v/>
      </c>
      <c r="T395" s="13" t="str">
        <f t="shared" si="141"/>
        <v/>
      </c>
      <c r="U395" s="13" t="str">
        <f t="shared" si="142"/>
        <v/>
      </c>
      <c r="V395" s="5">
        <f t="shared" si="143"/>
        <v>12.627544722</v>
      </c>
      <c r="W395" s="3" t="e">
        <f t="shared" ca="1" si="144"/>
        <v>#VALUE!</v>
      </c>
      <c r="X395" s="3" t="e">
        <f t="shared" ca="1" si="145"/>
        <v>#VALUE!</v>
      </c>
      <c r="Y395" s="3" t="e">
        <f t="shared" ca="1" si="146"/>
        <v>#VALUE!</v>
      </c>
      <c r="AJ395">
        <v>3.92</v>
      </c>
      <c r="AK395">
        <v>5.4156202082069704</v>
      </c>
    </row>
    <row r="396" spans="4:37" x14ac:dyDescent="0.2">
      <c r="D396" s="1">
        <f t="shared" si="147"/>
        <v>394</v>
      </c>
      <c r="E396" s="2">
        <f t="shared" si="148"/>
        <v>39.500000000000291</v>
      </c>
      <c r="F396" s="3">
        <f t="shared" ca="1" si="149"/>
        <v>33.154521867376026</v>
      </c>
      <c r="G396" s="3">
        <f t="shared" si="150"/>
        <v>583.25275281565791</v>
      </c>
      <c r="H396" s="3">
        <f t="shared" ca="1" si="135"/>
        <v>584.19431355268875</v>
      </c>
      <c r="I396" s="3">
        <f t="shared" ca="1" si="151"/>
        <v>1306.2881615746105</v>
      </c>
      <c r="J396" s="3">
        <f t="shared" si="152"/>
        <v>30088.268083116443</v>
      </c>
      <c r="K396" s="3">
        <f t="shared" ca="1" si="153"/>
        <v>30117.180707255146</v>
      </c>
      <c r="L396" s="3">
        <f t="shared" si="136"/>
        <v>-8.8748412748293148</v>
      </c>
      <c r="M396" s="3">
        <f t="shared" ca="1" si="137"/>
        <v>1.5140132589311355</v>
      </c>
      <c r="N396" s="3">
        <f t="shared" ca="1" si="138"/>
        <v>86.74656986360155</v>
      </c>
      <c r="O396" s="1">
        <f t="shared" ca="1" si="132"/>
        <v>68256599.197459444</v>
      </c>
      <c r="P396" s="1">
        <f t="shared" si="133"/>
        <v>-106811441.38886853</v>
      </c>
      <c r="Q396" s="1">
        <f t="shared" ca="1" si="139"/>
        <v>175068040.58632797</v>
      </c>
      <c r="R396" s="1">
        <f t="shared" ca="1" si="134"/>
        <v>233677.72542107551</v>
      </c>
      <c r="S396" s="3" t="str">
        <f t="shared" si="140"/>
        <v/>
      </c>
      <c r="T396" s="13" t="str">
        <f t="shared" si="141"/>
        <v/>
      </c>
      <c r="U396" s="13" t="str">
        <f t="shared" si="142"/>
        <v/>
      </c>
      <c r="V396" s="5">
        <f t="shared" si="143"/>
        <v>12.627544722</v>
      </c>
      <c r="W396" s="3" t="e">
        <f t="shared" ca="1" si="144"/>
        <v>#VALUE!</v>
      </c>
      <c r="X396" s="3" t="e">
        <f t="shared" ca="1" si="145"/>
        <v>#VALUE!</v>
      </c>
      <c r="Y396" s="3" t="e">
        <f t="shared" ca="1" si="146"/>
        <v>#VALUE!</v>
      </c>
      <c r="AJ396">
        <v>3.93</v>
      </c>
      <c r="AK396">
        <v>5.4117441844710497</v>
      </c>
    </row>
    <row r="397" spans="4:37" x14ac:dyDescent="0.2">
      <c r="D397" s="1">
        <f t="shared" si="147"/>
        <v>395</v>
      </c>
      <c r="E397" s="2">
        <f t="shared" si="148"/>
        <v>39.600000000000293</v>
      </c>
      <c r="F397" s="3">
        <f t="shared" ca="1" si="149"/>
        <v>33.154521867376026</v>
      </c>
      <c r="G397" s="3">
        <f t="shared" si="150"/>
        <v>582.36526868817498</v>
      </c>
      <c r="H397" s="3">
        <f t="shared" ca="1" si="135"/>
        <v>583.30826198032253</v>
      </c>
      <c r="I397" s="3">
        <f t="shared" ca="1" si="151"/>
        <v>1309.603613761348</v>
      </c>
      <c r="J397" s="3">
        <f t="shared" si="152"/>
        <v>30146.548984191635</v>
      </c>
      <c r="K397" s="3">
        <f t="shared" ca="1" si="153"/>
        <v>30175.555835977393</v>
      </c>
      <c r="L397" s="3">
        <f t="shared" si="136"/>
        <v>-8.873082235478952</v>
      </c>
      <c r="M397" s="3">
        <f t="shared" ca="1" si="137"/>
        <v>1.5139269118003391</v>
      </c>
      <c r="N397" s="3">
        <f t="shared" ca="1" si="138"/>
        <v>86.741622537433855</v>
      </c>
      <c r="O397" s="1">
        <f t="shared" ca="1" si="132"/>
        <v>68049705.698900908</v>
      </c>
      <c r="P397" s="1">
        <f t="shared" si="133"/>
        <v>-106997123.30105074</v>
      </c>
      <c r="Q397" s="1">
        <f t="shared" ca="1" si="139"/>
        <v>175046828.99995166</v>
      </c>
      <c r="R397" s="1">
        <f t="shared" ca="1" si="134"/>
        <v>233323.304792129</v>
      </c>
      <c r="S397" s="3" t="str">
        <f t="shared" si="140"/>
        <v/>
      </c>
      <c r="T397" s="13" t="str">
        <f t="shared" si="141"/>
        <v/>
      </c>
      <c r="U397" s="13" t="str">
        <f t="shared" si="142"/>
        <v/>
      </c>
      <c r="V397" s="5">
        <f t="shared" si="143"/>
        <v>12.627544722</v>
      </c>
      <c r="W397" s="3" t="e">
        <f t="shared" ca="1" si="144"/>
        <v>#VALUE!</v>
      </c>
      <c r="X397" s="3" t="e">
        <f t="shared" ca="1" si="145"/>
        <v>#VALUE!</v>
      </c>
      <c r="Y397" s="3" t="e">
        <f t="shared" ca="1" si="146"/>
        <v>#VALUE!</v>
      </c>
      <c r="AJ397">
        <v>3.94</v>
      </c>
      <c r="AK397">
        <v>5.4078794134485699</v>
      </c>
    </row>
    <row r="398" spans="4:37" x14ac:dyDescent="0.2">
      <c r="D398" s="1">
        <f t="shared" si="147"/>
        <v>396</v>
      </c>
      <c r="E398" s="2">
        <f t="shared" si="148"/>
        <v>39.700000000000294</v>
      </c>
      <c r="F398" s="3">
        <f t="shared" ca="1" si="149"/>
        <v>33.154521867376026</v>
      </c>
      <c r="G398" s="3">
        <f t="shared" si="150"/>
        <v>581.47796046462713</v>
      </c>
      <c r="H398" s="3">
        <f t="shared" ca="1" si="135"/>
        <v>582.42239038893138</v>
      </c>
      <c r="I398" s="3">
        <f t="shared" ca="1" si="151"/>
        <v>1312.9190659480855</v>
      </c>
      <c r="J398" s="3">
        <f t="shared" si="152"/>
        <v>30204.741145649277</v>
      </c>
      <c r="K398" s="3">
        <f t="shared" ca="1" si="153"/>
        <v>30233.842368541227</v>
      </c>
      <c r="L398" s="3">
        <f t="shared" si="136"/>
        <v>-8.8713258744756356</v>
      </c>
      <c r="M398" s="3">
        <f t="shared" ca="1" si="137"/>
        <v>1.5138403191392862</v>
      </c>
      <c r="N398" s="3">
        <f t="shared" ca="1" si="138"/>
        <v>86.736661143418715</v>
      </c>
      <c r="O398" s="1">
        <f t="shared" ca="1" si="132"/>
        <v>67843168.165271357</v>
      </c>
      <c r="P398" s="1">
        <f t="shared" si="133"/>
        <v>-107182440.6628949</v>
      </c>
      <c r="Q398" s="1">
        <f t="shared" ca="1" si="139"/>
        <v>175025608.82816625</v>
      </c>
      <c r="R398" s="1">
        <f t="shared" ca="1" si="134"/>
        <v>232968.95615557255</v>
      </c>
      <c r="S398" s="3" t="str">
        <f t="shared" si="140"/>
        <v/>
      </c>
      <c r="T398" s="13" t="str">
        <f t="shared" si="141"/>
        <v/>
      </c>
      <c r="U398" s="13" t="str">
        <f t="shared" si="142"/>
        <v/>
      </c>
      <c r="V398" s="5">
        <f t="shared" si="143"/>
        <v>12.627544722</v>
      </c>
      <c r="W398" s="3" t="e">
        <f t="shared" ca="1" si="144"/>
        <v>#VALUE!</v>
      </c>
      <c r="X398" s="3" t="e">
        <f t="shared" ca="1" si="145"/>
        <v>#VALUE!</v>
      </c>
      <c r="Y398" s="3" t="e">
        <f t="shared" ca="1" si="146"/>
        <v>#VALUE!</v>
      </c>
      <c r="AJ398">
        <v>3.95</v>
      </c>
      <c r="AK398">
        <v>5.4040248927175201</v>
      </c>
    </row>
    <row r="399" spans="4:37" x14ac:dyDescent="0.2">
      <c r="D399" s="1">
        <f t="shared" si="147"/>
        <v>397</v>
      </c>
      <c r="E399" s="2">
        <f t="shared" si="148"/>
        <v>39.800000000000296</v>
      </c>
      <c r="F399" s="3">
        <f t="shared" ca="1" si="149"/>
        <v>33.154521867376026</v>
      </c>
      <c r="G399" s="3">
        <f t="shared" si="150"/>
        <v>580.59082787717955</v>
      </c>
      <c r="H399" s="3">
        <f t="shared" ca="1" si="135"/>
        <v>581.53669852844462</v>
      </c>
      <c r="I399" s="3">
        <f t="shared" ca="1" si="151"/>
        <v>1316.234518134823</v>
      </c>
      <c r="J399" s="3">
        <f t="shared" si="152"/>
        <v>30262.844585066367</v>
      </c>
      <c r="K399" s="3">
        <f t="shared" ca="1" si="153"/>
        <v>30292.040322932236</v>
      </c>
      <c r="L399" s="3">
        <f t="shared" si="136"/>
        <v>-8.8695721912888548</v>
      </c>
      <c r="M399" s="3">
        <f t="shared" ca="1" si="137"/>
        <v>1.5137534798794015</v>
      </c>
      <c r="N399" s="3">
        <f t="shared" ca="1" si="138"/>
        <v>86.731685620331291</v>
      </c>
      <c r="O399" s="1">
        <f t="shared" ca="1" si="132"/>
        <v>67636986.347072616</v>
      </c>
      <c r="P399" s="1">
        <f t="shared" si="133"/>
        <v>-107367393.90440047</v>
      </c>
      <c r="Q399" s="1">
        <f t="shared" ca="1" si="139"/>
        <v>175004380.25147307</v>
      </c>
      <c r="R399" s="1">
        <f t="shared" ca="1" si="134"/>
        <v>232614.67941137785</v>
      </c>
      <c r="S399" s="3" t="str">
        <f t="shared" si="140"/>
        <v/>
      </c>
      <c r="T399" s="13" t="str">
        <f t="shared" si="141"/>
        <v/>
      </c>
      <c r="U399" s="13" t="str">
        <f t="shared" si="142"/>
        <v/>
      </c>
      <c r="V399" s="5">
        <f t="shared" si="143"/>
        <v>12.627544722</v>
      </c>
      <c r="W399" s="3" t="e">
        <f t="shared" ca="1" si="144"/>
        <v>#VALUE!</v>
      </c>
      <c r="X399" s="3" t="e">
        <f t="shared" ca="1" si="145"/>
        <v>#VALUE!</v>
      </c>
      <c r="Y399" s="3" t="e">
        <f t="shared" ca="1" si="146"/>
        <v>#VALUE!</v>
      </c>
      <c r="AJ399">
        <v>3.96</v>
      </c>
      <c r="AK399">
        <v>5.4001815272182299</v>
      </c>
    </row>
    <row r="400" spans="4:37" x14ac:dyDescent="0.2">
      <c r="D400" s="1">
        <f t="shared" si="147"/>
        <v>398</v>
      </c>
      <c r="E400" s="2">
        <f t="shared" si="148"/>
        <v>39.900000000000297</v>
      </c>
      <c r="F400" s="3">
        <f t="shared" ca="1" si="149"/>
        <v>33.154521867376026</v>
      </c>
      <c r="G400" s="3">
        <f t="shared" si="150"/>
        <v>579.70387065805062</v>
      </c>
      <c r="H400" s="3">
        <f t="shared" ca="1" si="135"/>
        <v>580.65118614894789</v>
      </c>
      <c r="I400" s="3">
        <f t="shared" ca="1" si="151"/>
        <v>1319.5499703215605</v>
      </c>
      <c r="J400" s="3">
        <f t="shared" si="152"/>
        <v>30320.859319993127</v>
      </c>
      <c r="K400" s="3">
        <f t="shared" ca="1" si="153"/>
        <v>30350.149717111017</v>
      </c>
      <c r="L400" s="3">
        <f t="shared" si="136"/>
        <v>-8.8678211853889071</v>
      </c>
      <c r="M400" s="3">
        <f t="shared" ca="1" si="137"/>
        <v>1.513666392945896</v>
      </c>
      <c r="N400" s="3">
        <f t="shared" ca="1" si="138"/>
        <v>86.726695906590692</v>
      </c>
      <c r="O400" s="1">
        <f t="shared" ca="1" si="132"/>
        <v>67431159.995236024</v>
      </c>
      <c r="P400" s="1">
        <f t="shared" si="133"/>
        <v>-107551983.45481269</v>
      </c>
      <c r="Q400" s="1">
        <f t="shared" ca="1" si="139"/>
        <v>174983143.45004871</v>
      </c>
      <c r="R400" s="1">
        <f t="shared" ca="1" si="134"/>
        <v>232260.47445957916</v>
      </c>
      <c r="S400" s="3" t="str">
        <f t="shared" si="140"/>
        <v/>
      </c>
      <c r="T400" s="13" t="str">
        <f t="shared" si="141"/>
        <v/>
      </c>
      <c r="U400" s="13" t="str">
        <f t="shared" si="142"/>
        <v/>
      </c>
      <c r="V400" s="5">
        <f t="shared" si="143"/>
        <v>12.627544722</v>
      </c>
      <c r="W400" s="3" t="e">
        <f t="shared" ca="1" si="144"/>
        <v>#VALUE!</v>
      </c>
      <c r="X400" s="3" t="e">
        <f t="shared" ca="1" si="145"/>
        <v>#VALUE!</v>
      </c>
      <c r="Y400" s="3" t="e">
        <f t="shared" ca="1" si="146"/>
        <v>#VALUE!</v>
      </c>
      <c r="AJ400">
        <v>3.97</v>
      </c>
      <c r="AK400">
        <v>5.3963482942965602</v>
      </c>
    </row>
    <row r="401" spans="4:37" x14ac:dyDescent="0.2">
      <c r="D401" s="1">
        <f t="shared" si="147"/>
        <v>399</v>
      </c>
      <c r="E401" s="2">
        <f t="shared" si="148"/>
        <v>40.000000000000298</v>
      </c>
      <c r="F401" s="3">
        <f t="shared" ca="1" si="149"/>
        <v>33.154521867376026</v>
      </c>
      <c r="G401" s="3">
        <f t="shared" si="150"/>
        <v>578.8170885395117</v>
      </c>
      <c r="H401" s="3">
        <f t="shared" ca="1" si="135"/>
        <v>579.7658530006845</v>
      </c>
      <c r="I401" s="3">
        <f t="shared" ca="1" si="151"/>
        <v>1322.865422508298</v>
      </c>
      <c r="J401" s="3">
        <f t="shared" si="152"/>
        <v>30378.785367953005</v>
      </c>
      <c r="K401" s="3">
        <f t="shared" ca="1" si="153"/>
        <v>30408.170569013178</v>
      </c>
      <c r="L401" s="3">
        <f t="shared" si="136"/>
        <v>-8.8660728562468964</v>
      </c>
      <c r="M401" s="3">
        <f t="shared" ca="1" si="137"/>
        <v>1.5135790572577219</v>
      </c>
      <c r="N401" s="3">
        <f t="shared" ca="1" si="138"/>
        <v>86.721691940257443</v>
      </c>
      <c r="O401" s="1">
        <f t="shared" ca="1" si="132"/>
        <v>67225688.861122265</v>
      </c>
      <c r="P401" s="1">
        <f t="shared" si="133"/>
        <v>-107736209.74262342</v>
      </c>
      <c r="Q401" s="1">
        <f t="shared" ca="1" si="139"/>
        <v>174961898.6037457</v>
      </c>
      <c r="R401" s="1">
        <f t="shared" ca="1" si="134"/>
        <v>231906.3412002738</v>
      </c>
      <c r="S401" s="3" t="str">
        <f t="shared" si="140"/>
        <v/>
      </c>
      <c r="T401" s="13" t="str">
        <f t="shared" si="141"/>
        <v/>
      </c>
      <c r="U401" s="13" t="str">
        <f t="shared" si="142"/>
        <v/>
      </c>
      <c r="V401" s="5">
        <f t="shared" si="143"/>
        <v>12.627544722</v>
      </c>
      <c r="W401" s="3" t="e">
        <f t="shared" ca="1" si="144"/>
        <v>#VALUE!</v>
      </c>
      <c r="X401" s="3" t="e">
        <f t="shared" ca="1" si="145"/>
        <v>#VALUE!</v>
      </c>
      <c r="Y401" s="3" t="e">
        <f t="shared" ca="1" si="146"/>
        <v>#VALUE!</v>
      </c>
      <c r="AJ401">
        <v>3.98</v>
      </c>
      <c r="AK401">
        <v>5.3925261126421997</v>
      </c>
    </row>
    <row r="402" spans="4:37" x14ac:dyDescent="0.2">
      <c r="D402" s="1">
        <f t="shared" si="147"/>
        <v>400</v>
      </c>
      <c r="E402" s="2">
        <f t="shared" si="148"/>
        <v>40.1000000000003</v>
      </c>
      <c r="F402" s="3">
        <f t="shared" ca="1" si="149"/>
        <v>33.154521867376026</v>
      </c>
      <c r="G402" s="3">
        <f t="shared" si="150"/>
        <v>577.93048125388702</v>
      </c>
      <c r="H402" s="3">
        <f t="shared" ca="1" si="135"/>
        <v>578.8806988340549</v>
      </c>
      <c r="I402" s="3">
        <f t="shared" ca="1" si="151"/>
        <v>1326.1808746950355</v>
      </c>
      <c r="J402" s="3">
        <f t="shared" si="152"/>
        <v>30436.622746442674</v>
      </c>
      <c r="K402" s="3">
        <f t="shared" ca="1" si="153"/>
        <v>30466.102896549364</v>
      </c>
      <c r="L402" s="3">
        <f t="shared" si="136"/>
        <v>-8.8643272033347387</v>
      </c>
      <c r="M402" s="3">
        <f t="shared" ca="1" si="137"/>
        <v>1.5134914717275265</v>
      </c>
      <c r="N402" s="3">
        <f t="shared" ca="1" si="138"/>
        <v>86.716673659030832</v>
      </c>
      <c r="O402" s="1">
        <f t="shared" ca="1" si="132"/>
        <v>67020572.696520746</v>
      </c>
      <c r="P402" s="1">
        <f t="shared" si="133"/>
        <v>-107920073.19557147</v>
      </c>
      <c r="Q402" s="1">
        <f t="shared" ca="1" si="139"/>
        <v>174940645.89209223</v>
      </c>
      <c r="R402" s="1">
        <f t="shared" ca="1" si="134"/>
        <v>231552.27953362197</v>
      </c>
      <c r="S402" s="3" t="str">
        <f t="shared" si="140"/>
        <v/>
      </c>
      <c r="T402" s="13" t="str">
        <f t="shared" si="141"/>
        <v/>
      </c>
      <c r="U402" s="13" t="str">
        <f t="shared" si="142"/>
        <v/>
      </c>
      <c r="V402" s="5">
        <f t="shared" si="143"/>
        <v>12.627544722</v>
      </c>
      <c r="W402" s="3" t="e">
        <f t="shared" ca="1" si="144"/>
        <v>#VALUE!</v>
      </c>
      <c r="X402" s="3" t="e">
        <f t="shared" ca="1" si="145"/>
        <v>#VALUE!</v>
      </c>
      <c r="Y402" s="3" t="e">
        <f t="shared" ca="1" si="146"/>
        <v>#VALUE!</v>
      </c>
      <c r="AJ402">
        <v>3.99</v>
      </c>
      <c r="AK402">
        <v>5.3887149679035797</v>
      </c>
    </row>
    <row r="403" spans="4:37" x14ac:dyDescent="0.2">
      <c r="D403" s="1">
        <f t="shared" si="147"/>
        <v>401</v>
      </c>
      <c r="E403" s="2">
        <f t="shared" si="148"/>
        <v>40.200000000000301</v>
      </c>
      <c r="F403" s="3">
        <f t="shared" ca="1" si="149"/>
        <v>33.154521867376026</v>
      </c>
      <c r="G403" s="3">
        <f t="shared" si="150"/>
        <v>577.04404853355356</v>
      </c>
      <c r="H403" s="3">
        <f t="shared" ca="1" si="135"/>
        <v>577.99572339961856</v>
      </c>
      <c r="I403" s="3">
        <f t="shared" ca="1" si="151"/>
        <v>1329.496326881773</v>
      </c>
      <c r="J403" s="3">
        <f t="shared" si="152"/>
        <v>30494.371472932045</v>
      </c>
      <c r="K403" s="3">
        <f t="shared" ca="1" si="153"/>
        <v>30523.946717605264</v>
      </c>
      <c r="L403" s="3">
        <f t="shared" si="136"/>
        <v>-8.8625842261251542</v>
      </c>
      <c r="M403" s="3">
        <f t="shared" ca="1" si="137"/>
        <v>1.5134036352616074</v>
      </c>
      <c r="N403" s="3">
        <f t="shared" ca="1" si="138"/>
        <v>86.711641000246317</v>
      </c>
      <c r="O403" s="1">
        <f t="shared" ca="1" si="132"/>
        <v>66815811.253649674</v>
      </c>
      <c r="P403" s="1">
        <f t="shared" si="133"/>
        <v>-108103574.24064338</v>
      </c>
      <c r="Q403" s="1">
        <f t="shared" ca="1" si="139"/>
        <v>174919385.49429306</v>
      </c>
      <c r="R403" s="1">
        <f t="shared" ca="1" si="134"/>
        <v>231198.28935984743</v>
      </c>
      <c r="S403" s="3" t="str">
        <f t="shared" si="140"/>
        <v/>
      </c>
      <c r="T403" s="13" t="str">
        <f t="shared" si="141"/>
        <v/>
      </c>
      <c r="U403" s="13" t="str">
        <f t="shared" si="142"/>
        <v/>
      </c>
      <c r="V403" s="5">
        <f t="shared" si="143"/>
        <v>12.627544722</v>
      </c>
      <c r="W403" s="3" t="e">
        <f t="shared" ca="1" si="144"/>
        <v>#VALUE!</v>
      </c>
      <c r="X403" s="3" t="e">
        <f t="shared" ca="1" si="145"/>
        <v>#VALUE!</v>
      </c>
      <c r="Y403" s="3" t="e">
        <f t="shared" ca="1" si="146"/>
        <v>#VALUE!</v>
      </c>
      <c r="AJ403">
        <v>4</v>
      </c>
      <c r="AK403">
        <v>5.3849137119506398</v>
      </c>
    </row>
    <row r="404" spans="4:37" x14ac:dyDescent="0.2">
      <c r="D404" s="1">
        <f t="shared" si="147"/>
        <v>402</v>
      </c>
      <c r="E404" s="2">
        <f t="shared" si="148"/>
        <v>40.300000000000303</v>
      </c>
      <c r="F404" s="3">
        <f t="shared" ca="1" si="149"/>
        <v>33.154521867376026</v>
      </c>
      <c r="G404" s="3">
        <f t="shared" si="150"/>
        <v>576.15779011094105</v>
      </c>
      <c r="H404" s="3">
        <f t="shared" ca="1" si="135"/>
        <v>577.11092644809412</v>
      </c>
      <c r="I404" s="3">
        <f t="shared" ca="1" si="151"/>
        <v>1332.8117790685105</v>
      </c>
      <c r="J404" s="3">
        <f t="shared" si="152"/>
        <v>30552.031564864272</v>
      </c>
      <c r="K404" s="3">
        <f t="shared" ca="1" si="153"/>
        <v>30581.702050041633</v>
      </c>
      <c r="L404" s="3">
        <f t="shared" si="136"/>
        <v>-8.8608439240916717</v>
      </c>
      <c r="M404" s="3">
        <f t="shared" ca="1" si="137"/>
        <v>1.5133155467598642</v>
      </c>
      <c r="N404" s="3">
        <f t="shared" ca="1" si="138"/>
        <v>86.706593900872804</v>
      </c>
      <c r="O404" s="1">
        <f t="shared" ca="1" si="132"/>
        <v>66611404.285155505</v>
      </c>
      <c r="P404" s="1">
        <f t="shared" si="133"/>
        <v>-108286713.30407383</v>
      </c>
      <c r="Q404" s="1">
        <f t="shared" ca="1" si="139"/>
        <v>174898117.58922935</v>
      </c>
      <c r="R404" s="1">
        <f t="shared" ca="1" si="134"/>
        <v>230844.37057923764</v>
      </c>
      <c r="S404" s="3" t="str">
        <f t="shared" si="140"/>
        <v/>
      </c>
      <c r="T404" s="13" t="str">
        <f t="shared" si="141"/>
        <v/>
      </c>
      <c r="U404" s="13" t="str">
        <f t="shared" si="142"/>
        <v/>
      </c>
      <c r="V404" s="5">
        <f t="shared" si="143"/>
        <v>12.627544722</v>
      </c>
      <c r="W404" s="3" t="e">
        <f t="shared" ca="1" si="144"/>
        <v>#VALUE!</v>
      </c>
      <c r="X404" s="3" t="e">
        <f t="shared" ca="1" si="145"/>
        <v>#VALUE!</v>
      </c>
      <c r="Y404" s="3" t="e">
        <f t="shared" ca="1" si="146"/>
        <v>#VALUE!</v>
      </c>
      <c r="AJ404">
        <v>4.01</v>
      </c>
      <c r="AK404">
        <v>5.3811223983523098</v>
      </c>
    </row>
    <row r="405" spans="4:37" x14ac:dyDescent="0.2">
      <c r="D405" s="1">
        <f t="shared" si="147"/>
        <v>403</v>
      </c>
      <c r="E405" s="2">
        <f t="shared" si="148"/>
        <v>40.400000000000304</v>
      </c>
      <c r="F405" s="3">
        <f t="shared" ca="1" si="149"/>
        <v>33.154521867376026</v>
      </c>
      <c r="G405" s="3">
        <f t="shared" si="150"/>
        <v>575.27170571853185</v>
      </c>
      <c r="H405" s="3">
        <f t="shared" ca="1" si="135"/>
        <v>576.22630773035996</v>
      </c>
      <c r="I405" s="3">
        <f t="shared" ca="1" si="151"/>
        <v>1336.127231255248</v>
      </c>
      <c r="J405" s="3">
        <f t="shared" si="152"/>
        <v>30609.603039655747</v>
      </c>
      <c r="K405" s="3">
        <f t="shared" ca="1" si="153"/>
        <v>30639.368911694302</v>
      </c>
      <c r="L405" s="3">
        <f t="shared" si="136"/>
        <v>-8.8591062967086316</v>
      </c>
      <c r="M405" s="3">
        <f t="shared" ca="1" si="137"/>
        <v>1.5132272051157543</v>
      </c>
      <c r="N405" s="3">
        <f t="shared" ca="1" si="138"/>
        <v>86.701532297510056</v>
      </c>
      <c r="O405" s="1">
        <f t="shared" ca="1" si="132"/>
        <v>66407351.544112697</v>
      </c>
      <c r="P405" s="1">
        <f t="shared" si="133"/>
        <v>-108469490.81134635</v>
      </c>
      <c r="Q405" s="1">
        <f t="shared" ca="1" si="139"/>
        <v>174876842.35545903</v>
      </c>
      <c r="R405" s="1">
        <f t="shared" ca="1" si="134"/>
        <v>230490.52309214399</v>
      </c>
      <c r="S405" s="3" t="str">
        <f t="shared" si="140"/>
        <v/>
      </c>
      <c r="T405" s="13" t="str">
        <f t="shared" si="141"/>
        <v/>
      </c>
      <c r="U405" s="13" t="str">
        <f t="shared" si="142"/>
        <v/>
      </c>
      <c r="V405" s="5">
        <f t="shared" si="143"/>
        <v>12.627544722</v>
      </c>
      <c r="W405" s="3" t="e">
        <f t="shared" ca="1" si="144"/>
        <v>#VALUE!</v>
      </c>
      <c r="X405" s="3" t="e">
        <f t="shared" ca="1" si="145"/>
        <v>#VALUE!</v>
      </c>
      <c r="Y405" s="3" t="e">
        <f t="shared" ca="1" si="146"/>
        <v>#VALUE!</v>
      </c>
      <c r="AJ405">
        <v>4.0199999999999996</v>
      </c>
      <c r="AK405">
        <v>5.3773419645414604</v>
      </c>
    </row>
    <row r="406" spans="4:37" x14ac:dyDescent="0.2">
      <c r="D406" s="1">
        <f t="shared" si="147"/>
        <v>404</v>
      </c>
      <c r="E406" s="2">
        <f t="shared" si="148"/>
        <v>40.500000000000306</v>
      </c>
      <c r="F406" s="3">
        <f t="shared" ca="1" si="149"/>
        <v>33.154521867376026</v>
      </c>
      <c r="G406" s="3">
        <f t="shared" si="150"/>
        <v>574.38579508886096</v>
      </c>
      <c r="H406" s="3">
        <f t="shared" ca="1" si="135"/>
        <v>575.3418669974551</v>
      </c>
      <c r="I406" s="3">
        <f t="shared" ca="1" si="151"/>
        <v>1339.4426834419855</v>
      </c>
      <c r="J406" s="3">
        <f t="shared" si="152"/>
        <v>30667.085914696116</v>
      </c>
      <c r="K406" s="3">
        <f t="shared" ca="1" si="153"/>
        <v>30696.947320374198</v>
      </c>
      <c r="L406" s="3">
        <f t="shared" si="136"/>
        <v>-8.8573713434511738</v>
      </c>
      <c r="M406" s="3">
        <f t="shared" ca="1" si="137"/>
        <v>1.5131386092162431</v>
      </c>
      <c r="N406" s="3">
        <f t="shared" ca="1" si="138"/>
        <v>86.696456126385897</v>
      </c>
      <c r="O406" s="1">
        <f t="shared" ca="1" si="132"/>
        <v>66203652.784023456</v>
      </c>
      <c r="P406" s="1">
        <f t="shared" si="133"/>
        <v>-108651907.1871938</v>
      </c>
      <c r="Q406" s="1">
        <f t="shared" ca="1" si="139"/>
        <v>174855559.97121724</v>
      </c>
      <c r="R406" s="1">
        <f t="shared" ca="1" si="134"/>
        <v>230136.74679898203</v>
      </c>
      <c r="S406" s="3" t="str">
        <f t="shared" si="140"/>
        <v/>
      </c>
      <c r="T406" s="13" t="str">
        <f t="shared" si="141"/>
        <v/>
      </c>
      <c r="U406" s="13" t="str">
        <f t="shared" si="142"/>
        <v/>
      </c>
      <c r="V406" s="5">
        <f t="shared" si="143"/>
        <v>12.627544722</v>
      </c>
      <c r="W406" s="3" t="e">
        <f t="shared" ca="1" si="144"/>
        <v>#VALUE!</v>
      </c>
      <c r="X406" s="3" t="e">
        <f t="shared" ca="1" si="145"/>
        <v>#VALUE!</v>
      </c>
      <c r="Y406" s="3" t="e">
        <f t="shared" ca="1" si="146"/>
        <v>#VALUE!</v>
      </c>
      <c r="AJ406">
        <v>4.03</v>
      </c>
      <c r="AK406">
        <v>5.3735722643456203</v>
      </c>
    </row>
    <row r="407" spans="4:37" x14ac:dyDescent="0.2">
      <c r="D407" s="1">
        <f t="shared" si="147"/>
        <v>405</v>
      </c>
      <c r="E407" s="2">
        <f t="shared" si="148"/>
        <v>40.600000000000307</v>
      </c>
      <c r="F407" s="3">
        <f t="shared" ca="1" si="149"/>
        <v>33.154521867376026</v>
      </c>
      <c r="G407" s="3">
        <f t="shared" si="150"/>
        <v>573.5000579545158</v>
      </c>
      <c r="H407" s="3">
        <f t="shared" ca="1" si="135"/>
        <v>574.45760400058009</v>
      </c>
      <c r="I407" s="3">
        <f t="shared" ca="1" si="151"/>
        <v>1342.758135628723</v>
      </c>
      <c r="J407" s="3">
        <f t="shared" si="152"/>
        <v>30724.480207348282</v>
      </c>
      <c r="K407" s="3">
        <f t="shared" ca="1" si="153"/>
        <v>30754.437293867366</v>
      </c>
      <c r="L407" s="3">
        <f t="shared" si="136"/>
        <v>-8.8556390637952518</v>
      </c>
      <c r="M407" s="3">
        <f t="shared" ca="1" si="137"/>
        <v>1.5130497579417586</v>
      </c>
      <c r="N407" s="3">
        <f t="shared" ca="1" si="138"/>
        <v>86.69136532335358</v>
      </c>
      <c r="O407" s="1">
        <f t="shared" ca="1" si="132"/>
        <v>66000307.758817464</v>
      </c>
      <c r="P407" s="1">
        <f t="shared" si="133"/>
        <v>-108833962.855599</v>
      </c>
      <c r="Q407" s="1">
        <f t="shared" ca="1" si="139"/>
        <v>174834270.61441648</v>
      </c>
      <c r="R407" s="1">
        <f t="shared" ca="1" si="134"/>
        <v>229783.04160023204</v>
      </c>
      <c r="S407" s="3" t="str">
        <f t="shared" si="140"/>
        <v/>
      </c>
      <c r="T407" s="13" t="str">
        <f t="shared" si="141"/>
        <v/>
      </c>
      <c r="U407" s="13" t="str">
        <f t="shared" si="142"/>
        <v/>
      </c>
      <c r="V407" s="5">
        <f t="shared" si="143"/>
        <v>12.627544722</v>
      </c>
      <c r="W407" s="3" t="e">
        <f t="shared" ca="1" si="144"/>
        <v>#VALUE!</v>
      </c>
      <c r="X407" s="3" t="e">
        <f t="shared" ca="1" si="145"/>
        <v>#VALUE!</v>
      </c>
      <c r="Y407" s="3" t="e">
        <f t="shared" ca="1" si="146"/>
        <v>#VALUE!</v>
      </c>
      <c r="AJ407">
        <v>4.04</v>
      </c>
      <c r="AK407">
        <v>5.3698123050172502</v>
      </c>
    </row>
    <row r="408" spans="4:37" x14ac:dyDescent="0.2">
      <c r="D408" s="1">
        <f t="shared" si="147"/>
        <v>406</v>
      </c>
      <c r="E408" s="2">
        <f t="shared" si="148"/>
        <v>40.700000000000308</v>
      </c>
      <c r="F408" s="3">
        <f t="shared" ca="1" si="149"/>
        <v>33.154521867376026</v>
      </c>
      <c r="G408" s="3">
        <f t="shared" si="150"/>
        <v>572.61449404813629</v>
      </c>
      <c r="H408" s="3">
        <f t="shared" ca="1" si="135"/>
        <v>573.57351849109762</v>
      </c>
      <c r="I408" s="3">
        <f t="shared" ca="1" si="151"/>
        <v>1346.0735878154605</v>
      </c>
      <c r="J408" s="3">
        <f t="shared" si="152"/>
        <v>30781.785934948413</v>
      </c>
      <c r="K408" s="3">
        <f t="shared" ca="1" si="153"/>
        <v>30811.838849934975</v>
      </c>
      <c r="L408" s="3">
        <f t="shared" si="136"/>
        <v>-8.8539094572176253</v>
      </c>
      <c r="M408" s="3">
        <f t="shared" ca="1" si="137"/>
        <v>1.5129606501661417</v>
      </c>
      <c r="N408" s="3">
        <f t="shared" ca="1" si="138"/>
        <v>86.686259823888932</v>
      </c>
      <c r="O408" s="1">
        <f t="shared" ca="1" si="132"/>
        <v>65797316.2228515</v>
      </c>
      <c r="P408" s="1">
        <f t="shared" si="133"/>
        <v>-109015658.2397953</v>
      </c>
      <c r="Q408" s="1">
        <f t="shared" ca="1" si="139"/>
        <v>174812974.46264678</v>
      </c>
      <c r="R408" s="1">
        <f t="shared" ca="1" si="134"/>
        <v>229429.40739643906</v>
      </c>
      <c r="S408" s="3" t="str">
        <f t="shared" si="140"/>
        <v/>
      </c>
      <c r="T408" s="13" t="str">
        <f t="shared" si="141"/>
        <v/>
      </c>
      <c r="U408" s="13" t="str">
        <f t="shared" si="142"/>
        <v/>
      </c>
      <c r="V408" s="5">
        <f t="shared" si="143"/>
        <v>12.627544722</v>
      </c>
      <c r="W408" s="3" t="e">
        <f t="shared" ca="1" si="144"/>
        <v>#VALUE!</v>
      </c>
      <c r="X408" s="3" t="e">
        <f t="shared" ca="1" si="145"/>
        <v>#VALUE!</v>
      </c>
      <c r="Y408" s="3" t="e">
        <f t="shared" ca="1" si="146"/>
        <v>#VALUE!</v>
      </c>
      <c r="AJ408">
        <v>4.05</v>
      </c>
      <c r="AK408">
        <v>5.3660630787711296</v>
      </c>
    </row>
    <row r="409" spans="4:37" x14ac:dyDescent="0.2">
      <c r="D409" s="1">
        <f t="shared" si="147"/>
        <v>407</v>
      </c>
      <c r="E409" s="2">
        <f t="shared" si="148"/>
        <v>40.80000000000031</v>
      </c>
      <c r="F409" s="3">
        <f t="shared" ca="1" si="149"/>
        <v>33.154521867376026</v>
      </c>
      <c r="G409" s="3">
        <f t="shared" si="150"/>
        <v>571.72910310241457</v>
      </c>
      <c r="H409" s="3">
        <f t="shared" ca="1" si="135"/>
        <v>572.6896102205327</v>
      </c>
      <c r="I409" s="3">
        <f t="shared" ca="1" si="151"/>
        <v>1349.389040002198</v>
      </c>
      <c r="J409" s="3">
        <f t="shared" si="152"/>
        <v>30839.003114805942</v>
      </c>
      <c r="K409" s="3">
        <f t="shared" ca="1" si="153"/>
        <v>30869.152006313343</v>
      </c>
      <c r="L409" s="3">
        <f t="shared" si="136"/>
        <v>-8.8521825231958555</v>
      </c>
      <c r="M409" s="3">
        <f t="shared" ca="1" si="137"/>
        <v>1.5128712847565988</v>
      </c>
      <c r="N409" s="3">
        <f t="shared" ca="1" si="138"/>
        <v>86.681139563087669</v>
      </c>
      <c r="O409" s="1">
        <f t="shared" ca="1" si="132"/>
        <v>65594677.930909142</v>
      </c>
      <c r="P409" s="1">
        <f t="shared" si="133"/>
        <v>-109196993.76226708</v>
      </c>
      <c r="Q409" s="1">
        <f t="shared" ca="1" si="139"/>
        <v>174791671.69317621</v>
      </c>
      <c r="R409" s="1">
        <f t="shared" ca="1" si="134"/>
        <v>229075.84408821308</v>
      </c>
      <c r="S409" s="3" t="str">
        <f t="shared" si="140"/>
        <v/>
      </c>
      <c r="T409" s="13" t="str">
        <f t="shared" si="141"/>
        <v/>
      </c>
      <c r="U409" s="13" t="str">
        <f t="shared" si="142"/>
        <v/>
      </c>
      <c r="V409" s="5">
        <f t="shared" si="143"/>
        <v>12.627544722</v>
      </c>
      <c r="W409" s="3" t="e">
        <f t="shared" ca="1" si="144"/>
        <v>#VALUE!</v>
      </c>
      <c r="X409" s="3" t="e">
        <f t="shared" ca="1" si="145"/>
        <v>#VALUE!</v>
      </c>
      <c r="Y409" s="3" t="e">
        <f t="shared" ca="1" si="146"/>
        <v>#VALUE!</v>
      </c>
      <c r="AJ409">
        <v>4.0599999999999996</v>
      </c>
      <c r="AK409">
        <v>5.3623234327551303</v>
      </c>
    </row>
    <row r="410" spans="4:37" x14ac:dyDescent="0.2">
      <c r="D410" s="1">
        <f t="shared" si="147"/>
        <v>408</v>
      </c>
      <c r="E410" s="2">
        <f t="shared" si="148"/>
        <v>40.900000000000311</v>
      </c>
      <c r="F410" s="3">
        <f t="shared" ca="1" si="149"/>
        <v>33.154521867376026</v>
      </c>
      <c r="G410" s="3">
        <f t="shared" si="150"/>
        <v>570.84388485009504</v>
      </c>
      <c r="H410" s="3">
        <f t="shared" ca="1" si="135"/>
        <v>571.80587894057442</v>
      </c>
      <c r="I410" s="3">
        <f t="shared" ca="1" si="151"/>
        <v>1352.7044921889355</v>
      </c>
      <c r="J410" s="3">
        <f t="shared" si="152"/>
        <v>30896.131764203568</v>
      </c>
      <c r="K410" s="3">
        <f t="shared" ca="1" si="153"/>
        <v>30926.376780713941</v>
      </c>
      <c r="L410" s="3">
        <f t="shared" si="136"/>
        <v>-8.8504582612083169</v>
      </c>
      <c r="M410" s="3">
        <f t="shared" ca="1" si="137"/>
        <v>1.5127816605736528</v>
      </c>
      <c r="N410" s="3">
        <f t="shared" ca="1" si="138"/>
        <v>86.676004475662552</v>
      </c>
      <c r="O410" s="1">
        <f t="shared" ca="1" si="132"/>
        <v>65392392.638200566</v>
      </c>
      <c r="P410" s="1">
        <f t="shared" si="133"/>
        <v>-109377969.84475046</v>
      </c>
      <c r="Q410" s="1">
        <f t="shared" ca="1" si="139"/>
        <v>174770362.48295105</v>
      </c>
      <c r="R410" s="1">
        <f t="shared" ca="1" si="134"/>
        <v>228722.35157622976</v>
      </c>
      <c r="S410" s="3" t="str">
        <f t="shared" si="140"/>
        <v/>
      </c>
      <c r="T410" s="13" t="str">
        <f t="shared" si="141"/>
        <v/>
      </c>
      <c r="U410" s="13" t="str">
        <f t="shared" si="142"/>
        <v/>
      </c>
      <c r="V410" s="5">
        <f t="shared" si="143"/>
        <v>12.627544722</v>
      </c>
      <c r="W410" s="3" t="e">
        <f t="shared" ca="1" si="144"/>
        <v>#VALUE!</v>
      </c>
      <c r="X410" s="3" t="e">
        <f t="shared" ca="1" si="145"/>
        <v>#VALUE!</v>
      </c>
      <c r="Y410" s="3" t="e">
        <f t="shared" ca="1" si="146"/>
        <v>#VALUE!</v>
      </c>
      <c r="AJ410">
        <v>4.07</v>
      </c>
      <c r="AK410">
        <v>5.3585953625135501</v>
      </c>
    </row>
    <row r="411" spans="4:37" x14ac:dyDescent="0.2">
      <c r="D411" s="1">
        <f t="shared" si="147"/>
        <v>409</v>
      </c>
      <c r="E411" s="2">
        <f t="shared" si="148"/>
        <v>41.000000000000313</v>
      </c>
      <c r="F411" s="3">
        <f t="shared" ca="1" si="149"/>
        <v>33.154521867376026</v>
      </c>
      <c r="G411" s="3">
        <f t="shared" si="150"/>
        <v>569.95883902397418</v>
      </c>
      <c r="H411" s="3">
        <f t="shared" ca="1" si="135"/>
        <v>570.92232440307566</v>
      </c>
      <c r="I411" s="3">
        <f t="shared" ca="1" si="151"/>
        <v>1356.019944375673</v>
      </c>
      <c r="J411" s="3">
        <f t="shared" si="152"/>
        <v>30953.171900397272</v>
      </c>
      <c r="K411" s="3">
        <f t="shared" ca="1" si="153"/>
        <v>30983.513190823422</v>
      </c>
      <c r="L411" s="3">
        <f t="shared" si="136"/>
        <v>-8.848736670734187</v>
      </c>
      <c r="M411" s="3">
        <f t="shared" ca="1" si="137"/>
        <v>1.5126917764710934</v>
      </c>
      <c r="N411" s="3">
        <f t="shared" ca="1" si="138"/>
        <v>86.670854495940574</v>
      </c>
      <c r="O411" s="1">
        <f t="shared" ca="1" si="132"/>
        <v>65190460.100362144</v>
      </c>
      <c r="P411" s="1">
        <f t="shared" si="133"/>
        <v>-109558586.90823373</v>
      </c>
      <c r="Q411" s="1">
        <f t="shared" ca="1" si="139"/>
        <v>174749047.00859588</v>
      </c>
      <c r="R411" s="1">
        <f t="shared" ca="1" si="134"/>
        <v>228368.92976123028</v>
      </c>
      <c r="S411" s="3" t="str">
        <f t="shared" si="140"/>
        <v/>
      </c>
      <c r="T411" s="13" t="str">
        <f t="shared" si="141"/>
        <v/>
      </c>
      <c r="U411" s="13" t="str">
        <f t="shared" si="142"/>
        <v/>
      </c>
      <c r="V411" s="5">
        <f t="shared" si="143"/>
        <v>12.627544722</v>
      </c>
      <c r="W411" s="3" t="e">
        <f t="shared" ca="1" si="144"/>
        <v>#VALUE!</v>
      </c>
      <c r="X411" s="3" t="e">
        <f t="shared" ca="1" si="145"/>
        <v>#VALUE!</v>
      </c>
      <c r="Y411" s="3" t="e">
        <f t="shared" ca="1" si="146"/>
        <v>#VALUE!</v>
      </c>
      <c r="AJ411">
        <v>4.08</v>
      </c>
      <c r="AK411">
        <v>5.3548758271025196</v>
      </c>
    </row>
    <row r="412" spans="4:37" x14ac:dyDescent="0.2">
      <c r="D412" s="1">
        <f t="shared" si="147"/>
        <v>410</v>
      </c>
      <c r="E412" s="2">
        <f t="shared" si="148"/>
        <v>41.100000000000314</v>
      </c>
      <c r="F412" s="3">
        <f t="shared" ca="1" si="149"/>
        <v>33.154521867376026</v>
      </c>
      <c r="G412" s="3">
        <f t="shared" si="150"/>
        <v>569.07396535690077</v>
      </c>
      <c r="H412" s="3">
        <f t="shared" ca="1" si="135"/>
        <v>570.03894636005475</v>
      </c>
      <c r="I412" s="3">
        <f t="shared" ca="1" si="151"/>
        <v>1359.3353965624106</v>
      </c>
      <c r="J412" s="3">
        <f t="shared" si="152"/>
        <v>31010.123540616314</v>
      </c>
      <c r="K412" s="3">
        <f t="shared" ca="1" si="153"/>
        <v>31040.56125430363</v>
      </c>
      <c r="L412" s="3">
        <f t="shared" si="136"/>
        <v>-8.8470177512534516</v>
      </c>
      <c r="M412" s="3">
        <f t="shared" ca="1" si="137"/>
        <v>1.5126016312959278</v>
      </c>
      <c r="N412" s="3">
        <f t="shared" ca="1" si="138"/>
        <v>86.665689557860119</v>
      </c>
      <c r="O412" s="1">
        <f t="shared" ca="1" si="132"/>
        <v>64988880.07345628</v>
      </c>
      <c r="P412" s="1">
        <f t="shared" si="133"/>
        <v>-109738845.37295803</v>
      </c>
      <c r="Q412" s="1">
        <f t="shared" ca="1" si="139"/>
        <v>174727725.44641432</v>
      </c>
      <c r="R412" s="1">
        <f t="shared" ca="1" si="134"/>
        <v>228015.5785440219</v>
      </c>
      <c r="S412" s="3" t="str">
        <f t="shared" si="140"/>
        <v/>
      </c>
      <c r="T412" s="13" t="str">
        <f t="shared" si="141"/>
        <v/>
      </c>
      <c r="U412" s="13" t="str">
        <f t="shared" si="142"/>
        <v/>
      </c>
      <c r="V412" s="5">
        <f t="shared" si="143"/>
        <v>12.627544722</v>
      </c>
      <c r="W412" s="3" t="e">
        <f t="shared" ca="1" si="144"/>
        <v>#VALUE!</v>
      </c>
      <c r="X412" s="3" t="e">
        <f t="shared" ca="1" si="145"/>
        <v>#VALUE!</v>
      </c>
      <c r="Y412" s="3" t="e">
        <f t="shared" ca="1" si="146"/>
        <v>#VALUE!</v>
      </c>
      <c r="AJ412">
        <v>4.09</v>
      </c>
      <c r="AK412">
        <v>5.35116677572376</v>
      </c>
    </row>
    <row r="413" spans="4:37" x14ac:dyDescent="0.2">
      <c r="D413" s="1">
        <f t="shared" si="147"/>
        <v>411</v>
      </c>
      <c r="E413" s="2">
        <f t="shared" si="148"/>
        <v>41.200000000000315</v>
      </c>
      <c r="F413" s="3">
        <f t="shared" ca="1" si="149"/>
        <v>33.154521867376026</v>
      </c>
      <c r="G413" s="3">
        <f t="shared" si="150"/>
        <v>568.18926358177544</v>
      </c>
      <c r="H413" s="3">
        <f t="shared" ca="1" si="135"/>
        <v>569.15574456369552</v>
      </c>
      <c r="I413" s="3">
        <f t="shared" ca="1" si="151"/>
        <v>1362.6508487491481</v>
      </c>
      <c r="J413" s="3">
        <f t="shared" si="152"/>
        <v>31066.986702063248</v>
      </c>
      <c r="K413" s="3">
        <f t="shared" ca="1" si="153"/>
        <v>31097.520988791621</v>
      </c>
      <c r="L413" s="3">
        <f t="shared" si="136"/>
        <v>-8.845301502246901</v>
      </c>
      <c r="M413" s="3">
        <f t="shared" ca="1" si="137"/>
        <v>1.51251122388833</v>
      </c>
      <c r="N413" s="3">
        <f t="shared" ca="1" si="138"/>
        <v>86.660509594968048</v>
      </c>
      <c r="O413" s="1">
        <f t="shared" ca="1" si="132"/>
        <v>64787652.313970923</v>
      </c>
      <c r="P413" s="1">
        <f t="shared" si="133"/>
        <v>-109918745.65841782</v>
      </c>
      <c r="Q413" s="1">
        <f t="shared" ca="1" si="139"/>
        <v>174706397.97238874</v>
      </c>
      <c r="R413" s="1">
        <f t="shared" ca="1" si="134"/>
        <v>227662.29782547822</v>
      </c>
      <c r="S413" s="3" t="str">
        <f t="shared" si="140"/>
        <v/>
      </c>
      <c r="T413" s="13" t="str">
        <f t="shared" si="141"/>
        <v/>
      </c>
      <c r="U413" s="13" t="str">
        <f t="shared" si="142"/>
        <v/>
      </c>
      <c r="V413" s="5">
        <f t="shared" si="143"/>
        <v>12.627544722</v>
      </c>
      <c r="W413" s="3" t="e">
        <f t="shared" ca="1" si="144"/>
        <v>#VALUE!</v>
      </c>
      <c r="X413" s="3" t="e">
        <f t="shared" ca="1" si="145"/>
        <v>#VALUE!</v>
      </c>
      <c r="Y413" s="3" t="e">
        <f t="shared" ca="1" si="146"/>
        <v>#VALUE!</v>
      </c>
      <c r="AJ413">
        <v>4.0999999999999996</v>
      </c>
      <c r="AK413">
        <v>5.3474681038843102</v>
      </c>
    </row>
    <row r="414" spans="4:37" x14ac:dyDescent="0.2">
      <c r="D414" s="1">
        <f t="shared" si="147"/>
        <v>412</v>
      </c>
      <c r="E414" s="2">
        <f t="shared" si="148"/>
        <v>41.300000000000317</v>
      </c>
      <c r="F414" s="3">
        <f t="shared" ca="1" si="149"/>
        <v>33.154521867376026</v>
      </c>
      <c r="G414" s="3">
        <f t="shared" si="150"/>
        <v>567.30473343155074</v>
      </c>
      <c r="H414" s="3">
        <f t="shared" ca="1" si="135"/>
        <v>568.27271876634825</v>
      </c>
      <c r="I414" s="3">
        <f t="shared" ca="1" si="151"/>
        <v>1365.9663009358856</v>
      </c>
      <c r="J414" s="3">
        <f t="shared" si="152"/>
        <v>31123.761401913915</v>
      </c>
      <c r="K414" s="3">
        <f t="shared" ca="1" si="153"/>
        <v>31154.39241189968</v>
      </c>
      <c r="L414" s="3">
        <f t="shared" si="136"/>
        <v>-8.8435879231961341</v>
      </c>
      <c r="M414" s="3">
        <f t="shared" ca="1" si="137"/>
        <v>1.5124205530815913</v>
      </c>
      <c r="N414" s="3">
        <f t="shared" ca="1" si="138"/>
        <v>86.655314540416867</v>
      </c>
      <c r="O414" s="1">
        <f t="shared" ca="1" si="132"/>
        <v>64586776.578819424</v>
      </c>
      <c r="P414" s="1">
        <f t="shared" si="133"/>
        <v>-110098288.18336155</v>
      </c>
      <c r="Q414" s="1">
        <f t="shared" ca="1" si="139"/>
        <v>174685064.76218098</v>
      </c>
      <c r="R414" s="1">
        <f t="shared" ca="1" si="134"/>
        <v>227309.0875065393</v>
      </c>
      <c r="S414" s="3" t="str">
        <f t="shared" si="140"/>
        <v/>
      </c>
      <c r="T414" s="13" t="str">
        <f t="shared" si="141"/>
        <v/>
      </c>
      <c r="U414" s="13" t="str">
        <f t="shared" si="142"/>
        <v/>
      </c>
      <c r="V414" s="5">
        <f t="shared" si="143"/>
        <v>12.627544722</v>
      </c>
      <c r="W414" s="3" t="e">
        <f t="shared" ca="1" si="144"/>
        <v>#VALUE!</v>
      </c>
      <c r="X414" s="3" t="e">
        <f t="shared" ca="1" si="145"/>
        <v>#VALUE!</v>
      </c>
      <c r="Y414" s="3" t="e">
        <f t="shared" ca="1" si="146"/>
        <v>#VALUE!</v>
      </c>
      <c r="AJ414">
        <v>4.1100000000000003</v>
      </c>
      <c r="AK414">
        <v>5.3437788226816396</v>
      </c>
    </row>
    <row r="415" spans="4:37" x14ac:dyDescent="0.2">
      <c r="D415" s="1">
        <f t="shared" si="147"/>
        <v>413</v>
      </c>
      <c r="E415" s="2">
        <f t="shared" si="148"/>
        <v>41.400000000000318</v>
      </c>
      <c r="F415" s="3">
        <f t="shared" ca="1" si="149"/>
        <v>33.154521867376026</v>
      </c>
      <c r="G415" s="3">
        <f t="shared" si="150"/>
        <v>566.42037463923111</v>
      </c>
      <c r="H415" s="3">
        <f t="shared" ca="1" si="135"/>
        <v>567.3898687205309</v>
      </c>
      <c r="I415" s="3">
        <f t="shared" ca="1" si="151"/>
        <v>1369.2817531226231</v>
      </c>
      <c r="J415" s="3">
        <f t="shared" si="152"/>
        <v>31180.447657317454</v>
      </c>
      <c r="K415" s="3">
        <f t="shared" ca="1" si="153"/>
        <v>31211.175541215329</v>
      </c>
      <c r="L415" s="3">
        <f t="shared" si="136"/>
        <v>-8.8418770135835523</v>
      </c>
      <c r="M415" s="3">
        <f t="shared" ca="1" si="137"/>
        <v>1.5123296177020673</v>
      </c>
      <c r="N415" s="3">
        <f t="shared" ca="1" si="138"/>
        <v>86.650104326961724</v>
      </c>
      <c r="O415" s="1">
        <f t="shared" ca="1" si="132"/>
        <v>64386252.625340261</v>
      </c>
      <c r="P415" s="1">
        <f t="shared" si="133"/>
        <v>-110277473.36579213</v>
      </c>
      <c r="Q415" s="1">
        <f t="shared" ca="1" si="139"/>
        <v>174663725.99113238</v>
      </c>
      <c r="R415" s="1">
        <f t="shared" ca="1" si="134"/>
        <v>226955.94748821235</v>
      </c>
      <c r="S415" s="3" t="str">
        <f t="shared" si="140"/>
        <v/>
      </c>
      <c r="T415" s="13" t="str">
        <f t="shared" si="141"/>
        <v/>
      </c>
      <c r="U415" s="13" t="str">
        <f t="shared" si="142"/>
        <v/>
      </c>
      <c r="V415" s="5">
        <f t="shared" si="143"/>
        <v>12.627544722</v>
      </c>
      <c r="W415" s="3" t="e">
        <f t="shared" ca="1" si="144"/>
        <v>#VALUE!</v>
      </c>
      <c r="X415" s="3" t="e">
        <f t="shared" ca="1" si="145"/>
        <v>#VALUE!</v>
      </c>
      <c r="Y415" s="3" t="e">
        <f t="shared" ca="1" si="146"/>
        <v>#VALUE!</v>
      </c>
      <c r="AJ415">
        <v>4.12</v>
      </c>
      <c r="AK415">
        <v>5.3400998671456703</v>
      </c>
    </row>
    <row r="416" spans="4:37" x14ac:dyDescent="0.2">
      <c r="D416" s="1">
        <f t="shared" si="147"/>
        <v>414</v>
      </c>
      <c r="E416" s="2">
        <f t="shared" si="148"/>
        <v>41.50000000000032</v>
      </c>
      <c r="F416" s="3">
        <f t="shared" ca="1" si="149"/>
        <v>33.154521867376026</v>
      </c>
      <c r="G416" s="3">
        <f t="shared" si="150"/>
        <v>565.5361869378728</v>
      </c>
      <c r="H416" s="3">
        <f t="shared" ca="1" si="135"/>
        <v>566.50719417892913</v>
      </c>
      <c r="I416" s="3">
        <f t="shared" ca="1" si="151"/>
        <v>1372.5972053093606</v>
      </c>
      <c r="J416" s="3">
        <f t="shared" si="152"/>
        <v>31237.045485396309</v>
      </c>
      <c r="K416" s="3">
        <f t="shared" ca="1" si="153"/>
        <v>31267.870394301357</v>
      </c>
      <c r="L416" s="3">
        <f t="shared" si="136"/>
        <v>-8.8401687728923637</v>
      </c>
      <c r="M416" s="3">
        <f t="shared" ca="1" si="137"/>
        <v>1.5122384165691283</v>
      </c>
      <c r="N416" s="3">
        <f t="shared" ca="1" si="138"/>
        <v>86.644878886957514</v>
      </c>
      <c r="O416" s="1">
        <f t="shared" ca="1" si="132"/>
        <v>64186080.211296588</v>
      </c>
      <c r="P416" s="1">
        <f t="shared" si="133"/>
        <v>-110456301.62296754</v>
      </c>
      <c r="Q416" s="1">
        <f t="shared" ca="1" si="139"/>
        <v>174642381.83426413</v>
      </c>
      <c r="R416" s="1">
        <f t="shared" ca="1" si="134"/>
        <v>226602.87767157165</v>
      </c>
      <c r="S416" s="3" t="str">
        <f t="shared" si="140"/>
        <v/>
      </c>
      <c r="T416" s="13" t="str">
        <f t="shared" si="141"/>
        <v/>
      </c>
      <c r="U416" s="13" t="str">
        <f t="shared" si="142"/>
        <v/>
      </c>
      <c r="V416" s="5">
        <f t="shared" si="143"/>
        <v>12.627544722</v>
      </c>
      <c r="W416" s="3" t="e">
        <f t="shared" ca="1" si="144"/>
        <v>#VALUE!</v>
      </c>
      <c r="X416" s="3" t="e">
        <f t="shared" ca="1" si="145"/>
        <v>#VALUE!</v>
      </c>
      <c r="Y416" s="3" t="e">
        <f t="shared" ca="1" si="146"/>
        <v>#VALUE!</v>
      </c>
      <c r="AJ416">
        <v>4.13</v>
      </c>
      <c r="AK416">
        <v>5.3364311485252198</v>
      </c>
    </row>
    <row r="417" spans="4:37" x14ac:dyDescent="0.2">
      <c r="D417" s="1">
        <f t="shared" si="147"/>
        <v>415</v>
      </c>
      <c r="E417" s="2">
        <f t="shared" si="148"/>
        <v>41.600000000000321</v>
      </c>
      <c r="F417" s="3">
        <f t="shared" ca="1" si="149"/>
        <v>33.154521867376026</v>
      </c>
      <c r="G417" s="3">
        <f t="shared" si="150"/>
        <v>564.65217006058356</v>
      </c>
      <c r="H417" s="3">
        <f t="shared" ca="1" si="135"/>
        <v>565.62469489439775</v>
      </c>
      <c r="I417" s="3">
        <f t="shared" ca="1" si="151"/>
        <v>1375.9126574960981</v>
      </c>
      <c r="J417" s="3">
        <f t="shared" si="152"/>
        <v>31293.55490324623</v>
      </c>
      <c r="K417" s="3">
        <f t="shared" ca="1" si="153"/>
        <v>31324.47698869582</v>
      </c>
      <c r="L417" s="3">
        <f t="shared" si="136"/>
        <v>-8.8384632006065846</v>
      </c>
      <c r="M417" s="3">
        <f t="shared" ca="1" si="137"/>
        <v>1.5121469484951067</v>
      </c>
      <c r="N417" s="3">
        <f t="shared" ca="1" si="138"/>
        <v>86.639638152355886</v>
      </c>
      <c r="O417" s="1">
        <f t="shared" ca="1" si="132"/>
        <v>63986259.094876111</v>
      </c>
      <c r="P417" s="1">
        <f t="shared" si="133"/>
        <v>-110634773.37140143</v>
      </c>
      <c r="Q417" s="1">
        <f t="shared" ca="1" si="139"/>
        <v>174621032.46627754</v>
      </c>
      <c r="R417" s="1">
        <f t="shared" ca="1" si="134"/>
        <v>226249.8779577591</v>
      </c>
      <c r="S417" s="3" t="str">
        <f t="shared" si="140"/>
        <v/>
      </c>
      <c r="T417" s="13" t="str">
        <f t="shared" si="141"/>
        <v/>
      </c>
      <c r="U417" s="13" t="str">
        <f t="shared" si="142"/>
        <v/>
      </c>
      <c r="V417" s="5">
        <f t="shared" si="143"/>
        <v>12.627544722</v>
      </c>
      <c r="W417" s="3" t="e">
        <f t="shared" ca="1" si="144"/>
        <v>#VALUE!</v>
      </c>
      <c r="X417" s="3" t="e">
        <f t="shared" ca="1" si="145"/>
        <v>#VALUE!</v>
      </c>
      <c r="Y417" s="3" t="e">
        <f t="shared" ca="1" si="146"/>
        <v>#VALUE!</v>
      </c>
      <c r="AJ417">
        <v>4.1399999999999997</v>
      </c>
      <c r="AK417">
        <v>5.3327716530491696</v>
      </c>
    </row>
    <row r="418" spans="4:37" x14ac:dyDescent="0.2">
      <c r="D418" s="1">
        <f t="shared" si="147"/>
        <v>416</v>
      </c>
      <c r="E418" s="2">
        <f t="shared" si="148"/>
        <v>41.700000000000323</v>
      </c>
      <c r="F418" s="3">
        <f t="shared" ca="1" si="149"/>
        <v>33.154521867376026</v>
      </c>
      <c r="G418" s="3">
        <f t="shared" si="150"/>
        <v>563.76832374052287</v>
      </c>
      <c r="H418" s="3">
        <f t="shared" ca="1" si="135"/>
        <v>564.74237061996098</v>
      </c>
      <c r="I418" s="3">
        <f t="shared" ca="1" si="151"/>
        <v>1379.2281096828356</v>
      </c>
      <c r="J418" s="3">
        <f t="shared" si="152"/>
        <v>31349.975927936284</v>
      </c>
      <c r="K418" s="3">
        <f t="shared" ca="1" si="153"/>
        <v>31380.995341912083</v>
      </c>
      <c r="L418" s="3">
        <f t="shared" si="136"/>
        <v>-8.8367602962110361</v>
      </c>
      <c r="M418" s="3">
        <f t="shared" ca="1" si="137"/>
        <v>1.5120552122852438</v>
      </c>
      <c r="N418" s="3">
        <f t="shared" ca="1" si="138"/>
        <v>86.634382054702215</v>
      </c>
      <c r="O418" s="1">
        <f t="shared" ca="1" si="132"/>
        <v>63786789.034690671</v>
      </c>
      <c r="P418" s="1">
        <f t="shared" si="133"/>
        <v>-110812889.02686363</v>
      </c>
      <c r="Q418" s="1">
        <f t="shared" ca="1" si="139"/>
        <v>174599678.06155431</v>
      </c>
      <c r="R418" s="1">
        <f t="shared" ca="1" si="134"/>
        <v>225896.9482479844</v>
      </c>
      <c r="S418" s="3" t="str">
        <f t="shared" si="140"/>
        <v/>
      </c>
      <c r="T418" s="13" t="str">
        <f t="shared" si="141"/>
        <v/>
      </c>
      <c r="U418" s="13" t="str">
        <f t="shared" si="142"/>
        <v/>
      </c>
      <c r="V418" s="5">
        <f t="shared" si="143"/>
        <v>12.627544722</v>
      </c>
      <c r="W418" s="3" t="e">
        <f t="shared" ca="1" si="144"/>
        <v>#VALUE!</v>
      </c>
      <c r="X418" s="3" t="e">
        <f t="shared" ca="1" si="145"/>
        <v>#VALUE!</v>
      </c>
      <c r="Y418" s="3" t="e">
        <f t="shared" ca="1" si="146"/>
        <v>#VALUE!</v>
      </c>
      <c r="AJ418">
        <v>4.1500000000000004</v>
      </c>
      <c r="AK418">
        <v>5.3291223167461403</v>
      </c>
    </row>
    <row r="419" spans="4:37" x14ac:dyDescent="0.2">
      <c r="D419" s="1">
        <f t="shared" si="147"/>
        <v>417</v>
      </c>
      <c r="E419" s="2">
        <f t="shared" si="148"/>
        <v>41.800000000000324</v>
      </c>
      <c r="F419" s="3">
        <f t="shared" ca="1" si="149"/>
        <v>33.154521867376026</v>
      </c>
      <c r="G419" s="3">
        <f t="shared" si="150"/>
        <v>562.88464771090173</v>
      </c>
      <c r="H419" s="3">
        <f t="shared" ca="1" si="135"/>
        <v>563.86022110881368</v>
      </c>
      <c r="I419" s="3">
        <f t="shared" ca="1" si="151"/>
        <v>1382.5435618695731</v>
      </c>
      <c r="J419" s="3">
        <f t="shared" si="152"/>
        <v>31406.308576508854</v>
      </c>
      <c r="K419" s="3">
        <f t="shared" ca="1" si="153"/>
        <v>31437.425471438812</v>
      </c>
      <c r="L419" s="3">
        <f t="shared" si="136"/>
        <v>-8.8350600591913402</v>
      </c>
      <c r="M419" s="3">
        <f t="shared" ca="1" si="137"/>
        <v>1.5119632067376378</v>
      </c>
      <c r="N419" s="3">
        <f t="shared" ca="1" si="138"/>
        <v>86.629110525132603</v>
      </c>
      <c r="O419" s="1">
        <f t="shared" ca="1" si="132"/>
        <v>63587669.789776057</v>
      </c>
      <c r="P419" s="1">
        <f t="shared" si="133"/>
        <v>-110990649.00438073</v>
      </c>
      <c r="Q419" s="1">
        <f t="shared" ca="1" si="139"/>
        <v>174578318.79415679</v>
      </c>
      <c r="R419" s="1">
        <f t="shared" ca="1" si="134"/>
        <v>225544.08844352548</v>
      </c>
      <c r="S419" s="3" t="str">
        <f t="shared" si="140"/>
        <v/>
      </c>
      <c r="T419" s="13" t="str">
        <f t="shared" si="141"/>
        <v/>
      </c>
      <c r="U419" s="13" t="str">
        <f t="shared" si="142"/>
        <v/>
      </c>
      <c r="V419" s="5">
        <f t="shared" si="143"/>
        <v>12.627544722</v>
      </c>
      <c r="W419" s="3" t="e">
        <f t="shared" ca="1" si="144"/>
        <v>#VALUE!</v>
      </c>
      <c r="X419" s="3" t="e">
        <f t="shared" ca="1" si="145"/>
        <v>#VALUE!</v>
      </c>
      <c r="Y419" s="3" t="e">
        <f t="shared" ca="1" si="146"/>
        <v>#VALUE!</v>
      </c>
      <c r="AJ419">
        <v>4.16</v>
      </c>
      <c r="AK419">
        <v>5.3254831394597604</v>
      </c>
    </row>
    <row r="420" spans="4:37" x14ac:dyDescent="0.2">
      <c r="D420" s="1">
        <f t="shared" si="147"/>
        <v>418</v>
      </c>
      <c r="E420" s="2">
        <f t="shared" si="148"/>
        <v>41.900000000000325</v>
      </c>
      <c r="F420" s="3">
        <f t="shared" ca="1" si="149"/>
        <v>33.154521867376026</v>
      </c>
      <c r="G420" s="3">
        <f t="shared" si="150"/>
        <v>562.00114170498262</v>
      </c>
      <c r="H420" s="3">
        <f t="shared" ca="1" si="135"/>
        <v>562.97824611432213</v>
      </c>
      <c r="I420" s="3">
        <f t="shared" ca="1" si="151"/>
        <v>1385.8590140563106</v>
      </c>
      <c r="J420" s="3">
        <f t="shared" si="152"/>
        <v>31462.552865979647</v>
      </c>
      <c r="K420" s="3">
        <f t="shared" ca="1" si="153"/>
        <v>31493.76739474</v>
      </c>
      <c r="L420" s="3">
        <f t="shared" si="136"/>
        <v>-8.8333624890339291</v>
      </c>
      <c r="M420" s="3">
        <f t="shared" ca="1" si="137"/>
        <v>1.5118709306431903</v>
      </c>
      <c r="N420" s="3">
        <f t="shared" ca="1" si="138"/>
        <v>86.623823494370811</v>
      </c>
      <c r="O420" s="1">
        <f t="shared" ca="1" si="132"/>
        <v>63388901.119591653</v>
      </c>
      <c r="P420" s="1">
        <f t="shared" si="133"/>
        <v>-111168053.71823661</v>
      </c>
      <c r="Q420" s="1">
        <f t="shared" ca="1" si="139"/>
        <v>174556954.83782828</v>
      </c>
      <c r="R420" s="1">
        <f t="shared" ca="1" si="134"/>
        <v>225191.29844572884</v>
      </c>
      <c r="S420" s="3" t="str">
        <f t="shared" si="140"/>
        <v/>
      </c>
      <c r="T420" s="13" t="str">
        <f t="shared" si="141"/>
        <v/>
      </c>
      <c r="U420" s="13" t="str">
        <f t="shared" si="142"/>
        <v/>
      </c>
      <c r="V420" s="5">
        <f t="shared" si="143"/>
        <v>12.627544722</v>
      </c>
      <c r="W420" s="3" t="e">
        <f t="shared" ca="1" si="144"/>
        <v>#VALUE!</v>
      </c>
      <c r="X420" s="3" t="e">
        <f t="shared" ca="1" si="145"/>
        <v>#VALUE!</v>
      </c>
      <c r="Y420" s="3" t="e">
        <f t="shared" ca="1" si="146"/>
        <v>#VALUE!</v>
      </c>
      <c r="AJ420">
        <v>4.17</v>
      </c>
      <c r="AK420">
        <v>5.3218529225646796</v>
      </c>
    </row>
    <row r="421" spans="4:37" x14ac:dyDescent="0.2">
      <c r="D421" s="1">
        <f t="shared" si="147"/>
        <v>419</v>
      </c>
      <c r="E421" s="2">
        <f t="shared" si="148"/>
        <v>42.000000000000327</v>
      </c>
      <c r="F421" s="3">
        <f t="shared" ca="1" si="149"/>
        <v>33.154521867376026</v>
      </c>
      <c r="G421" s="3">
        <f t="shared" si="150"/>
        <v>561.11780545607917</v>
      </c>
      <c r="H421" s="3">
        <f t="shared" ca="1" si="135"/>
        <v>562.09644539002431</v>
      </c>
      <c r="I421" s="3">
        <f t="shared" ca="1" si="151"/>
        <v>1389.1744662430481</v>
      </c>
      <c r="J421" s="3">
        <f t="shared" si="152"/>
        <v>31518.7088133377</v>
      </c>
      <c r="K421" s="3">
        <f t="shared" ca="1" si="153"/>
        <v>31550.02112925499</v>
      </c>
      <c r="L421" s="3">
        <f t="shared" si="136"/>
        <v>-8.8316675852260378</v>
      </c>
      <c r="M421" s="3">
        <f t="shared" ca="1" si="137"/>
        <v>1.511778382785552</v>
      </c>
      <c r="N421" s="3">
        <f t="shared" ca="1" si="138"/>
        <v>86.618520892725158</v>
      </c>
      <c r="O421" s="1">
        <f t="shared" ca="1" si="132"/>
        <v>63190482.784020118</v>
      </c>
      <c r="P421" s="1">
        <f t="shared" si="133"/>
        <v>-111345103.58197312</v>
      </c>
      <c r="Q421" s="1">
        <f t="shared" ca="1" si="139"/>
        <v>174535586.36599323</v>
      </c>
      <c r="R421" s="1">
        <f t="shared" ca="1" si="134"/>
        <v>224838.57815600972</v>
      </c>
      <c r="S421" s="3" t="str">
        <f t="shared" si="140"/>
        <v/>
      </c>
      <c r="T421" s="13" t="str">
        <f t="shared" si="141"/>
        <v/>
      </c>
      <c r="U421" s="13" t="str">
        <f t="shared" si="142"/>
        <v/>
      </c>
      <c r="V421" s="5">
        <f t="shared" si="143"/>
        <v>12.627544722</v>
      </c>
      <c r="W421" s="3" t="e">
        <f t="shared" ca="1" si="144"/>
        <v>#VALUE!</v>
      </c>
      <c r="X421" s="3" t="e">
        <f t="shared" ca="1" si="145"/>
        <v>#VALUE!</v>
      </c>
      <c r="Y421" s="3" t="e">
        <f t="shared" ca="1" si="146"/>
        <v>#VALUE!</v>
      </c>
      <c r="AJ421">
        <v>4.18</v>
      </c>
      <c r="AK421">
        <v>5.3182327873024198</v>
      </c>
    </row>
    <row r="422" spans="4:37" x14ac:dyDescent="0.2">
      <c r="D422" s="1">
        <f t="shared" si="147"/>
        <v>420</v>
      </c>
      <c r="E422" s="2">
        <f t="shared" si="148"/>
        <v>42.100000000000328</v>
      </c>
      <c r="F422" s="3">
        <f t="shared" ca="1" si="149"/>
        <v>33.154521867376026</v>
      </c>
      <c r="G422" s="3">
        <f t="shared" si="150"/>
        <v>560.23463869755653</v>
      </c>
      <c r="H422" s="3">
        <f t="shared" ca="1" si="135"/>
        <v>561.21481868963156</v>
      </c>
      <c r="I422" s="3">
        <f t="shared" ca="1" si="151"/>
        <v>1392.4899184297856</v>
      </c>
      <c r="J422" s="3">
        <f t="shared" si="152"/>
        <v>31574.776435545384</v>
      </c>
      <c r="K422" s="3">
        <f t="shared" ca="1" si="153"/>
        <v>31606.186692398485</v>
      </c>
      <c r="L422" s="3">
        <f t="shared" si="136"/>
        <v>-8.8299753472557079</v>
      </c>
      <c r="M422" s="3">
        <f t="shared" ca="1" si="137"/>
        <v>1.5116855619410685</v>
      </c>
      <c r="N422" s="3">
        <f t="shared" ca="1" si="138"/>
        <v>86.613202650085412</v>
      </c>
      <c r="O422" s="1">
        <f t="shared" ca="1" si="132"/>
        <v>62992414.5433672</v>
      </c>
      <c r="P422" s="1">
        <f t="shared" si="133"/>
        <v>-111521799.00839047</v>
      </c>
      <c r="Q422" s="1">
        <f t="shared" ca="1" si="139"/>
        <v>174514213.55175766</v>
      </c>
      <c r="R422" s="1">
        <f t="shared" ca="1" si="134"/>
        <v>224485.92747585263</v>
      </c>
      <c r="S422" s="3" t="str">
        <f t="shared" si="140"/>
        <v/>
      </c>
      <c r="T422" s="13" t="str">
        <f t="shared" si="141"/>
        <v/>
      </c>
      <c r="U422" s="13" t="str">
        <f t="shared" si="142"/>
        <v/>
      </c>
      <c r="V422" s="5">
        <f t="shared" si="143"/>
        <v>12.627544722</v>
      </c>
      <c r="W422" s="3" t="e">
        <f t="shared" ca="1" si="144"/>
        <v>#VALUE!</v>
      </c>
      <c r="X422" s="3" t="e">
        <f t="shared" ca="1" si="145"/>
        <v>#VALUE!</v>
      </c>
      <c r="Y422" s="3" t="e">
        <f t="shared" ca="1" si="146"/>
        <v>#VALUE!</v>
      </c>
      <c r="AJ422">
        <v>4.1900000000000004</v>
      </c>
      <c r="AK422">
        <v>5.3146215834383996</v>
      </c>
    </row>
    <row r="423" spans="4:37" x14ac:dyDescent="0.2">
      <c r="D423" s="1">
        <f t="shared" si="147"/>
        <v>421</v>
      </c>
      <c r="E423" s="2">
        <f t="shared" si="148"/>
        <v>42.20000000000033</v>
      </c>
      <c r="F423" s="3">
        <f t="shared" ca="1" si="149"/>
        <v>33.154521867376026</v>
      </c>
      <c r="G423" s="3">
        <f t="shared" si="150"/>
        <v>559.35164116283102</v>
      </c>
      <c r="H423" s="3">
        <f t="shared" ca="1" si="135"/>
        <v>560.33336576702868</v>
      </c>
      <c r="I423" s="3">
        <f t="shared" ca="1" si="151"/>
        <v>1395.8053706165231</v>
      </c>
      <c r="J423" s="3">
        <f t="shared" si="152"/>
        <v>31630.755749538403</v>
      </c>
      <c r="K423" s="3">
        <f t="shared" ca="1" si="153"/>
        <v>31662.264101560566</v>
      </c>
      <c r="L423" s="3">
        <f t="shared" si="136"/>
        <v>-8.8282857746117802</v>
      </c>
      <c r="M423" s="3">
        <f t="shared" ca="1" si="137"/>
        <v>1.5115924668787257</v>
      </c>
      <c r="N423" s="3">
        <f t="shared" ca="1" si="138"/>
        <v>86.607868695919663</v>
      </c>
      <c r="O423" s="1">
        <f t="shared" ca="1" si="132"/>
        <v>62794696.158361353</v>
      </c>
      <c r="P423" s="1">
        <f t="shared" si="133"/>
        <v>-111698140.40954787</v>
      </c>
      <c r="Q423" s="1">
        <f t="shared" ca="1" si="139"/>
        <v>174492836.56790921</v>
      </c>
      <c r="R423" s="1">
        <f t="shared" ca="1" si="134"/>
        <v>224133.34630681147</v>
      </c>
      <c r="S423" s="3" t="str">
        <f t="shared" si="140"/>
        <v/>
      </c>
      <c r="T423" s="13" t="str">
        <f t="shared" si="141"/>
        <v/>
      </c>
      <c r="U423" s="13" t="str">
        <f t="shared" si="142"/>
        <v/>
      </c>
      <c r="V423" s="5">
        <f t="shared" si="143"/>
        <v>12.627544722</v>
      </c>
      <c r="W423" s="3" t="e">
        <f t="shared" ca="1" si="144"/>
        <v>#VALUE!</v>
      </c>
      <c r="X423" s="3" t="e">
        <f t="shared" ca="1" si="145"/>
        <v>#VALUE!</v>
      </c>
      <c r="Y423" s="3" t="e">
        <f t="shared" ca="1" si="146"/>
        <v>#VALUE!</v>
      </c>
      <c r="AJ423">
        <v>4.2</v>
      </c>
      <c r="AK423">
        <v>5.3110202837356804</v>
      </c>
    </row>
    <row r="424" spans="4:37" x14ac:dyDescent="0.2">
      <c r="D424" s="1">
        <f t="shared" si="147"/>
        <v>422</v>
      </c>
      <c r="E424" s="2">
        <f t="shared" si="148"/>
        <v>42.300000000000331</v>
      </c>
      <c r="F424" s="3">
        <f t="shared" ca="1" si="149"/>
        <v>33.154521867376026</v>
      </c>
      <c r="G424" s="3">
        <f t="shared" si="150"/>
        <v>558.46881258536985</v>
      </c>
      <c r="H424" s="3">
        <f t="shared" ca="1" si="135"/>
        <v>559.45208637627513</v>
      </c>
      <c r="I424" s="3">
        <f t="shared" ca="1" si="151"/>
        <v>1399.1208228032606</v>
      </c>
      <c r="J424" s="3">
        <f t="shared" si="152"/>
        <v>31686.646772225813</v>
      </c>
      <c r="K424" s="3">
        <f t="shared" ca="1" si="153"/>
        <v>31718.253374106716</v>
      </c>
      <c r="L424" s="3">
        <f t="shared" si="136"/>
        <v>-8.8265988667839093</v>
      </c>
      <c r="M424" s="3">
        <f t="shared" ca="1" si="137"/>
        <v>1.5114990963600945</v>
      </c>
      <c r="N424" s="3">
        <f t="shared" ca="1" si="138"/>
        <v>86.602518959271151</v>
      </c>
      <c r="O424" s="1">
        <f t="shared" ca="1" si="132"/>
        <v>62597327.390153438</v>
      </c>
      <c r="P424" s="1">
        <f t="shared" si="133"/>
        <v>-111874128.19676414</v>
      </c>
      <c r="Q424" s="1">
        <f t="shared" ca="1" si="139"/>
        <v>174471455.58691758</v>
      </c>
      <c r="R424" s="1">
        <f t="shared" ca="1" si="134"/>
        <v>223780.83455051004</v>
      </c>
      <c r="S424" s="3" t="str">
        <f t="shared" si="140"/>
        <v/>
      </c>
      <c r="T424" s="13" t="str">
        <f t="shared" si="141"/>
        <v/>
      </c>
      <c r="U424" s="13" t="str">
        <f t="shared" si="142"/>
        <v/>
      </c>
      <c r="V424" s="5">
        <f t="shared" si="143"/>
        <v>12.627544722</v>
      </c>
      <c r="W424" s="3" t="e">
        <f t="shared" ca="1" si="144"/>
        <v>#VALUE!</v>
      </c>
      <c r="X424" s="3" t="e">
        <f t="shared" ca="1" si="145"/>
        <v>#VALUE!</v>
      </c>
      <c r="Y424" s="3" t="e">
        <f t="shared" ca="1" si="146"/>
        <v>#VALUE!</v>
      </c>
      <c r="AJ424">
        <v>4.21</v>
      </c>
      <c r="AK424">
        <v>5.3074288297916397</v>
      </c>
    </row>
    <row r="425" spans="4:37" x14ac:dyDescent="0.2">
      <c r="D425" s="1">
        <f t="shared" si="147"/>
        <v>423</v>
      </c>
      <c r="E425" s="2">
        <f t="shared" si="148"/>
        <v>42.400000000000333</v>
      </c>
      <c r="F425" s="3">
        <f t="shared" ca="1" si="149"/>
        <v>33.154521867376026</v>
      </c>
      <c r="G425" s="3">
        <f t="shared" si="150"/>
        <v>557.58615269869142</v>
      </c>
      <c r="H425" s="3">
        <f t="shared" ca="1" si="135"/>
        <v>558.57098027160589</v>
      </c>
      <c r="I425" s="3">
        <f t="shared" ca="1" si="151"/>
        <v>1402.4362749899981</v>
      </c>
      <c r="J425" s="3">
        <f t="shared" si="152"/>
        <v>31742.449520490016</v>
      </c>
      <c r="K425" s="3">
        <f t="shared" ca="1" si="153"/>
        <v>31774.154527377828</v>
      </c>
      <c r="L425" s="3">
        <f t="shared" si="136"/>
        <v>-8.8249146232625471</v>
      </c>
      <c r="M425" s="3">
        <f t="shared" ca="1" si="137"/>
        <v>1.5114054491392743</v>
      </c>
      <c r="N425" s="3">
        <f t="shared" ca="1" si="138"/>
        <v>86.597153368755016</v>
      </c>
      <c r="O425" s="1">
        <f t="shared" ca="1" si="132"/>
        <v>62400308.000316553</v>
      </c>
      <c r="P425" s="1">
        <f t="shared" si="133"/>
        <v>-112049762.78061822</v>
      </c>
      <c r="Q425" s="1">
        <f t="shared" ca="1" si="139"/>
        <v>174450070.78093478</v>
      </c>
      <c r="R425" s="1">
        <f t="shared" ca="1" si="134"/>
        <v>223428.39210864235</v>
      </c>
      <c r="S425" s="3" t="str">
        <f t="shared" si="140"/>
        <v/>
      </c>
      <c r="T425" s="13" t="str">
        <f t="shared" si="141"/>
        <v/>
      </c>
      <c r="U425" s="13" t="str">
        <f t="shared" si="142"/>
        <v/>
      </c>
      <c r="V425" s="5">
        <f t="shared" si="143"/>
        <v>12.627544722</v>
      </c>
      <c r="W425" s="3" t="e">
        <f t="shared" ca="1" si="144"/>
        <v>#VALUE!</v>
      </c>
      <c r="X425" s="3" t="e">
        <f t="shared" ca="1" si="145"/>
        <v>#VALUE!</v>
      </c>
      <c r="Y425" s="3" t="e">
        <f t="shared" ca="1" si="146"/>
        <v>#VALUE!</v>
      </c>
      <c r="AJ425">
        <v>4.22</v>
      </c>
      <c r="AK425">
        <v>5.3038461733433504</v>
      </c>
    </row>
    <row r="426" spans="4:37" x14ac:dyDescent="0.2">
      <c r="D426" s="1">
        <f t="shared" si="147"/>
        <v>424</v>
      </c>
      <c r="E426" s="2">
        <f t="shared" si="148"/>
        <v>42.500000000000334</v>
      </c>
      <c r="F426" s="3">
        <f t="shared" ca="1" si="149"/>
        <v>33.154521867376026</v>
      </c>
      <c r="G426" s="3">
        <f t="shared" si="150"/>
        <v>556.70366123636518</v>
      </c>
      <c r="H426" s="3">
        <f t="shared" ca="1" si="135"/>
        <v>557.69004720743214</v>
      </c>
      <c r="I426" s="3">
        <f t="shared" ca="1" si="151"/>
        <v>1405.7517271767356</v>
      </c>
      <c r="J426" s="3">
        <f t="shared" si="152"/>
        <v>31798.164011186767</v>
      </c>
      <c r="K426" s="3">
        <f t="shared" ca="1" si="153"/>
        <v>31829.96757869023</v>
      </c>
      <c r="L426" s="3">
        <f t="shared" si="136"/>
        <v>-8.8232330435389521</v>
      </c>
      <c r="M426" s="3">
        <f t="shared" ca="1" si="137"/>
        <v>1.5113115239628376</v>
      </c>
      <c r="N426" s="3">
        <f t="shared" ca="1" si="138"/>
        <v>86.591771852555183</v>
      </c>
      <c r="O426" s="1">
        <f t="shared" ca="1" si="132"/>
        <v>62203637.750845574</v>
      </c>
      <c r="P426" s="1">
        <f t="shared" si="133"/>
        <v>-112225044.57094967</v>
      </c>
      <c r="Q426" s="1">
        <f t="shared" ca="1" si="139"/>
        <v>174428682.32179525</v>
      </c>
      <c r="R426" s="1">
        <f t="shared" ca="1" si="134"/>
        <v>223076.01888297286</v>
      </c>
      <c r="S426" s="3" t="str">
        <f t="shared" si="140"/>
        <v/>
      </c>
      <c r="T426" s="13" t="str">
        <f t="shared" si="141"/>
        <v/>
      </c>
      <c r="U426" s="13" t="str">
        <f t="shared" si="142"/>
        <v/>
      </c>
      <c r="V426" s="5">
        <f t="shared" si="143"/>
        <v>12.627544722</v>
      </c>
      <c r="W426" s="3" t="e">
        <f t="shared" ca="1" si="144"/>
        <v>#VALUE!</v>
      </c>
      <c r="X426" s="3" t="e">
        <f t="shared" ca="1" si="145"/>
        <v>#VALUE!</v>
      </c>
      <c r="Y426" s="3" t="e">
        <f t="shared" ca="1" si="146"/>
        <v>#VALUE!</v>
      </c>
      <c r="AJ426">
        <v>4.2300000000000004</v>
      </c>
      <c r="AK426">
        <v>5.3002732762679896</v>
      </c>
    </row>
    <row r="427" spans="4:37" x14ac:dyDescent="0.2">
      <c r="D427" s="1">
        <f t="shared" si="147"/>
        <v>425</v>
      </c>
      <c r="E427" s="2">
        <f t="shared" si="148"/>
        <v>42.600000000000335</v>
      </c>
      <c r="F427" s="3">
        <f t="shared" ca="1" si="149"/>
        <v>33.154521867376026</v>
      </c>
      <c r="G427" s="3">
        <f t="shared" si="150"/>
        <v>555.82133793201126</v>
      </c>
      <c r="H427" s="3">
        <f t="shared" ca="1" si="135"/>
        <v>556.80928693834244</v>
      </c>
      <c r="I427" s="3">
        <f t="shared" ca="1" si="151"/>
        <v>1409.0671793634731</v>
      </c>
      <c r="J427" s="3">
        <f t="shared" si="152"/>
        <v>31853.790261145186</v>
      </c>
      <c r="K427" s="3">
        <f t="shared" ca="1" si="153"/>
        <v>31885.692545335703</v>
      </c>
      <c r="L427" s="3">
        <f t="shared" si="136"/>
        <v>-8.8215541271051841</v>
      </c>
      <c r="M427" s="3">
        <f t="shared" ca="1" si="137"/>
        <v>1.5112173195697725</v>
      </c>
      <c r="N427" s="3">
        <f t="shared" ca="1" si="138"/>
        <v>86.586374338420953</v>
      </c>
      <c r="O427" s="1">
        <f t="shared" ca="1" si="132"/>
        <v>62007316.404157072</v>
      </c>
      <c r="P427" s="1">
        <f t="shared" si="133"/>
        <v>-112399973.97685929</v>
      </c>
      <c r="Q427" s="1">
        <f t="shared" ca="1" si="139"/>
        <v>174407290.38101637</v>
      </c>
      <c r="R427" s="1">
        <f t="shared" ca="1" si="134"/>
        <v>222723.71477533696</v>
      </c>
      <c r="S427" s="3" t="str">
        <f t="shared" si="140"/>
        <v/>
      </c>
      <c r="T427" s="13" t="str">
        <f t="shared" si="141"/>
        <v/>
      </c>
      <c r="U427" s="13" t="str">
        <f t="shared" si="142"/>
        <v/>
      </c>
      <c r="V427" s="5">
        <f t="shared" si="143"/>
        <v>12.627544722</v>
      </c>
      <c r="W427" s="3" t="e">
        <f t="shared" ca="1" si="144"/>
        <v>#VALUE!</v>
      </c>
      <c r="X427" s="3" t="e">
        <f t="shared" ca="1" si="145"/>
        <v>#VALUE!</v>
      </c>
      <c r="Y427" s="3" t="e">
        <f t="shared" ca="1" si="146"/>
        <v>#VALUE!</v>
      </c>
      <c r="AJ427">
        <v>4.24</v>
      </c>
      <c r="AK427">
        <v>5.2967100818434396</v>
      </c>
    </row>
    <row r="428" spans="4:37" x14ac:dyDescent="0.2">
      <c r="D428" s="1">
        <f t="shared" si="147"/>
        <v>426</v>
      </c>
      <c r="E428" s="2">
        <f t="shared" si="148"/>
        <v>42.700000000000337</v>
      </c>
      <c r="F428" s="3">
        <f t="shared" ca="1" si="149"/>
        <v>33.154521867376026</v>
      </c>
      <c r="G428" s="3">
        <f t="shared" si="150"/>
        <v>554.93918251930074</v>
      </c>
      <c r="H428" s="3">
        <f t="shared" ca="1" si="135"/>
        <v>555.92869921910312</v>
      </c>
      <c r="I428" s="3">
        <f t="shared" ca="1" si="151"/>
        <v>1412.3826315502106</v>
      </c>
      <c r="J428" s="3">
        <f t="shared" si="152"/>
        <v>31909.328287167751</v>
      </c>
      <c r="K428" s="3">
        <f t="shared" ca="1" si="153"/>
        <v>31941.32944458149</v>
      </c>
      <c r="L428" s="3">
        <f t="shared" si="136"/>
        <v>-8.8198778734541108</v>
      </c>
      <c r="M428" s="3">
        <f t="shared" ca="1" si="137"/>
        <v>1.5111228346914252</v>
      </c>
      <c r="N428" s="3">
        <f t="shared" ca="1" si="138"/>
        <v>86.580960753663845</v>
      </c>
      <c r="O428" s="1">
        <f t="shared" ca="1" si="132"/>
        <v>61811343.723088808</v>
      </c>
      <c r="P428" s="1">
        <f t="shared" si="133"/>
        <v>-112574551.40670969</v>
      </c>
      <c r="Q428" s="1">
        <f t="shared" ca="1" si="139"/>
        <v>174385895.1297985</v>
      </c>
      <c r="R428" s="1">
        <f t="shared" ca="1" si="134"/>
        <v>222371.47968764126</v>
      </c>
      <c r="S428" s="3" t="str">
        <f t="shared" si="140"/>
        <v/>
      </c>
      <c r="T428" s="13" t="str">
        <f t="shared" si="141"/>
        <v/>
      </c>
      <c r="U428" s="13" t="str">
        <f t="shared" si="142"/>
        <v/>
      </c>
      <c r="V428" s="5">
        <f t="shared" si="143"/>
        <v>12.627544722</v>
      </c>
      <c r="W428" s="3" t="e">
        <f t="shared" ca="1" si="144"/>
        <v>#VALUE!</v>
      </c>
      <c r="X428" s="3" t="e">
        <f t="shared" ca="1" si="145"/>
        <v>#VALUE!</v>
      </c>
      <c r="Y428" s="3" t="e">
        <f t="shared" ca="1" si="146"/>
        <v>#VALUE!</v>
      </c>
      <c r="AJ428">
        <v>4.25</v>
      </c>
      <c r="AK428">
        <v>5.2931556234516899</v>
      </c>
    </row>
    <row r="429" spans="4:37" x14ac:dyDescent="0.2">
      <c r="D429" s="1">
        <f t="shared" si="147"/>
        <v>427</v>
      </c>
      <c r="E429" s="2">
        <f t="shared" si="148"/>
        <v>42.800000000000338</v>
      </c>
      <c r="F429" s="3">
        <f t="shared" ca="1" si="149"/>
        <v>33.154521867376026</v>
      </c>
      <c r="G429" s="3">
        <f t="shared" si="150"/>
        <v>554.05719473195529</v>
      </c>
      <c r="H429" s="3">
        <f t="shared" ca="1" si="135"/>
        <v>555.04828380465972</v>
      </c>
      <c r="I429" s="3">
        <f t="shared" ca="1" si="151"/>
        <v>1415.6980837369481</v>
      </c>
      <c r="J429" s="3">
        <f t="shared" si="152"/>
        <v>31964.778106030313</v>
      </c>
      <c r="K429" s="3">
        <f t="shared" ca="1" si="153"/>
        <v>31996.878293670317</v>
      </c>
      <c r="L429" s="3">
        <f t="shared" si="136"/>
        <v>-8.8182042820794013</v>
      </c>
      <c r="M429" s="3">
        <f t="shared" ca="1" si="137"/>
        <v>1.5110280680514432</v>
      </c>
      <c r="N429" s="3">
        <f t="shared" ca="1" si="138"/>
        <v>86.575531025154234</v>
      </c>
      <c r="O429" s="1">
        <f t="shared" ca="1" si="132"/>
        <v>61615719.470899612</v>
      </c>
      <c r="P429" s="1">
        <f t="shared" si="133"/>
        <v>-112748777.26812576</v>
      </c>
      <c r="Q429" s="1">
        <f t="shared" ca="1" si="139"/>
        <v>174364496.73902535</v>
      </c>
      <c r="R429" s="1">
        <f t="shared" ca="1" si="134"/>
        <v>222019.31352186389</v>
      </c>
      <c r="S429" s="3" t="str">
        <f t="shared" si="140"/>
        <v/>
      </c>
      <c r="T429" s="13" t="str">
        <f t="shared" si="141"/>
        <v/>
      </c>
      <c r="U429" s="13" t="str">
        <f t="shared" si="142"/>
        <v/>
      </c>
      <c r="V429" s="5">
        <f t="shared" si="143"/>
        <v>12.627544722</v>
      </c>
      <c r="W429" s="3" t="e">
        <f t="shared" ca="1" si="144"/>
        <v>#VALUE!</v>
      </c>
      <c r="X429" s="3" t="e">
        <f t="shared" ca="1" si="145"/>
        <v>#VALUE!</v>
      </c>
      <c r="Y429" s="3" t="e">
        <f t="shared" ca="1" si="146"/>
        <v>#VALUE!</v>
      </c>
      <c r="AJ429">
        <v>4.26</v>
      </c>
      <c r="AK429">
        <v>5.28961068674176</v>
      </c>
    </row>
    <row r="430" spans="4:37" x14ac:dyDescent="0.2">
      <c r="D430" s="1">
        <f t="shared" si="147"/>
        <v>428</v>
      </c>
      <c r="E430" s="2">
        <f t="shared" si="148"/>
        <v>42.90000000000034</v>
      </c>
      <c r="F430" s="3">
        <f t="shared" ca="1" si="149"/>
        <v>33.154521867376026</v>
      </c>
      <c r="G430" s="3">
        <f t="shared" si="150"/>
        <v>553.17537430374739</v>
      </c>
      <c r="H430" s="3">
        <f t="shared" ca="1" si="135"/>
        <v>554.1680404501376</v>
      </c>
      <c r="I430" s="3">
        <f t="shared" ca="1" si="151"/>
        <v>1419.0135359236856</v>
      </c>
      <c r="J430" s="3">
        <f t="shared" si="152"/>
        <v>32020.139734482098</v>
      </c>
      <c r="K430" s="3">
        <f t="shared" ca="1" si="153"/>
        <v>32052.339109820423</v>
      </c>
      <c r="L430" s="3">
        <f t="shared" si="136"/>
        <v>-8.8165333524755312</v>
      </c>
      <c r="M430" s="3">
        <f t="shared" ca="1" si="137"/>
        <v>1.5109330183657155</v>
      </c>
      <c r="N430" s="3">
        <f t="shared" ca="1" si="138"/>
        <v>86.570085079317991</v>
      </c>
      <c r="O430" s="1">
        <f t="shared" ca="1" si="132"/>
        <v>61420443.411269061</v>
      </c>
      <c r="P430" s="1">
        <f t="shared" si="133"/>
        <v>-112922651.96799536</v>
      </c>
      <c r="Q430" s="1">
        <f t="shared" ca="1" si="139"/>
        <v>174343095.37926441</v>
      </c>
      <c r="R430" s="1">
        <f t="shared" ca="1" si="134"/>
        <v>221667.21618005505</v>
      </c>
      <c r="S430" s="3" t="str">
        <f t="shared" si="140"/>
        <v/>
      </c>
      <c r="T430" s="13" t="str">
        <f t="shared" si="141"/>
        <v/>
      </c>
      <c r="U430" s="13" t="str">
        <f t="shared" si="142"/>
        <v/>
      </c>
      <c r="V430" s="5">
        <f t="shared" si="143"/>
        <v>12.627544722</v>
      </c>
      <c r="W430" s="3" t="e">
        <f t="shared" ca="1" si="144"/>
        <v>#VALUE!</v>
      </c>
      <c r="X430" s="3" t="e">
        <f t="shared" ca="1" si="145"/>
        <v>#VALUE!</v>
      </c>
      <c r="Y430" s="3" t="e">
        <f t="shared" ca="1" si="146"/>
        <v>#VALUE!</v>
      </c>
      <c r="AJ430">
        <v>4.2699999999999996</v>
      </c>
      <c r="AK430">
        <v>5.28607431832347</v>
      </c>
    </row>
    <row r="431" spans="4:37" x14ac:dyDescent="0.2">
      <c r="D431" s="1">
        <f t="shared" si="147"/>
        <v>429</v>
      </c>
      <c r="E431" s="2">
        <f t="shared" si="148"/>
        <v>43.000000000000341</v>
      </c>
      <c r="F431" s="3">
        <f t="shared" ca="1" si="149"/>
        <v>33.154521867376026</v>
      </c>
      <c r="G431" s="3">
        <f t="shared" si="150"/>
        <v>552.29372096849988</v>
      </c>
      <c r="H431" s="3">
        <f t="shared" ca="1" si="135"/>
        <v>553.28796891084255</v>
      </c>
      <c r="I431" s="3">
        <f t="shared" ca="1" si="151"/>
        <v>1422.3289881104231</v>
      </c>
      <c r="J431" s="3">
        <f t="shared" si="152"/>
        <v>32075.413189245712</v>
      </c>
      <c r="K431" s="3">
        <f t="shared" ca="1" si="153"/>
        <v>32107.711910225567</v>
      </c>
      <c r="L431" s="3">
        <f t="shared" si="136"/>
        <v>-8.8148650841377751</v>
      </c>
      <c r="M431" s="3">
        <f t="shared" ca="1" si="137"/>
        <v>1.5108376843423144</v>
      </c>
      <c r="N431" s="3">
        <f t="shared" ca="1" si="138"/>
        <v>86.564622842133119</v>
      </c>
      <c r="O431" s="1">
        <f t="shared" ca="1" si="132"/>
        <v>61225515.308297098</v>
      </c>
      <c r="P431" s="1">
        <f t="shared" si="133"/>
        <v>-113096175.91246973</v>
      </c>
      <c r="Q431" s="1">
        <f t="shared" ca="1" si="139"/>
        <v>174321691.22076684</v>
      </c>
      <c r="R431" s="1">
        <f t="shared" ca="1" si="134"/>
        <v>221315.18756433701</v>
      </c>
      <c r="S431" s="3" t="str">
        <f t="shared" si="140"/>
        <v/>
      </c>
      <c r="T431" s="13" t="str">
        <f t="shared" si="141"/>
        <v/>
      </c>
      <c r="U431" s="13" t="str">
        <f t="shared" si="142"/>
        <v/>
      </c>
      <c r="V431" s="5">
        <f t="shared" si="143"/>
        <v>12.627544722</v>
      </c>
      <c r="W431" s="3" t="e">
        <f t="shared" ca="1" si="144"/>
        <v>#VALUE!</v>
      </c>
      <c r="X431" s="3" t="e">
        <f t="shared" ca="1" si="145"/>
        <v>#VALUE!</v>
      </c>
      <c r="Y431" s="3" t="e">
        <f t="shared" ca="1" si="146"/>
        <v>#VALUE!</v>
      </c>
      <c r="AJ431">
        <v>4.28</v>
      </c>
      <c r="AK431">
        <v>5.2825484607787496</v>
      </c>
    </row>
    <row r="432" spans="4:37" x14ac:dyDescent="0.2">
      <c r="D432" s="1">
        <f t="shared" si="147"/>
        <v>430</v>
      </c>
      <c r="E432" s="2">
        <f t="shared" si="148"/>
        <v>43.100000000000342</v>
      </c>
      <c r="F432" s="3">
        <f t="shared" ca="1" si="149"/>
        <v>33.154521867376026</v>
      </c>
      <c r="G432" s="3">
        <f t="shared" si="150"/>
        <v>551.4122344600861</v>
      </c>
      <c r="H432" s="3">
        <f t="shared" ca="1" si="135"/>
        <v>552.40806894226228</v>
      </c>
      <c r="I432" s="3">
        <f t="shared" ca="1" si="151"/>
        <v>1425.6444402971606</v>
      </c>
      <c r="J432" s="3">
        <f t="shared" si="152"/>
        <v>32130.598487017138</v>
      </c>
      <c r="K432" s="3">
        <f t="shared" ca="1" si="153"/>
        <v>32162.996712055035</v>
      </c>
      <c r="L432" s="3">
        <f t="shared" si="136"/>
        <v>-8.8131994765622128</v>
      </c>
      <c r="M432" s="3">
        <f t="shared" ca="1" si="137"/>
        <v>1.5107420646814362</v>
      </c>
      <c r="N432" s="3">
        <f t="shared" ca="1" si="138"/>
        <v>86.559144239126326</v>
      </c>
      <c r="O432" s="1">
        <f t="shared" ca="1" si="132"/>
        <v>61030934.926503837</v>
      </c>
      <c r="P432" s="1">
        <f t="shared" si="133"/>
        <v>-113269349.50696403</v>
      </c>
      <c r="Q432" s="1">
        <f t="shared" ca="1" si="139"/>
        <v>174300284.43346786</v>
      </c>
      <c r="R432" s="1">
        <f t="shared" ca="1" si="134"/>
        <v>220963.2275769049</v>
      </c>
      <c r="S432" s="3" t="str">
        <f t="shared" si="140"/>
        <v/>
      </c>
      <c r="T432" s="13" t="str">
        <f t="shared" si="141"/>
        <v/>
      </c>
      <c r="U432" s="13" t="str">
        <f t="shared" si="142"/>
        <v/>
      </c>
      <c r="V432" s="5">
        <f t="shared" si="143"/>
        <v>12.627544722</v>
      </c>
      <c r="W432" s="3" t="e">
        <f t="shared" ca="1" si="144"/>
        <v>#VALUE!</v>
      </c>
      <c r="X432" s="3" t="e">
        <f t="shared" ca="1" si="145"/>
        <v>#VALUE!</v>
      </c>
      <c r="Y432" s="3" t="e">
        <f t="shared" ca="1" si="146"/>
        <v>#VALUE!</v>
      </c>
      <c r="AJ432">
        <v>4.29</v>
      </c>
      <c r="AK432">
        <v>5.2790310768312398</v>
      </c>
    </row>
    <row r="433" spans="4:37" x14ac:dyDescent="0.2">
      <c r="D433" s="1">
        <f t="shared" si="147"/>
        <v>431</v>
      </c>
      <c r="E433" s="2">
        <f t="shared" si="148"/>
        <v>43.200000000000344</v>
      </c>
      <c r="F433" s="3">
        <f t="shared" ca="1" si="149"/>
        <v>33.154521867376026</v>
      </c>
      <c r="G433" s="3">
        <f t="shared" si="150"/>
        <v>550.53091451242983</v>
      </c>
      <c r="H433" s="3">
        <f t="shared" ca="1" si="135"/>
        <v>551.52834030006716</v>
      </c>
      <c r="I433" s="3">
        <f t="shared" ca="1" si="151"/>
        <v>1428.9598924838981</v>
      </c>
      <c r="J433" s="3">
        <f t="shared" si="152"/>
        <v>32185.695644465763</v>
      </c>
      <c r="K433" s="3">
        <f t="shared" ca="1" si="153"/>
        <v>32218.193532453686</v>
      </c>
      <c r="L433" s="3">
        <f t="shared" si="136"/>
        <v>-8.8115365292457302</v>
      </c>
      <c r="M433" s="3">
        <f t="shared" ca="1" si="137"/>
        <v>1.5106461580753408</v>
      </c>
      <c r="N433" s="3">
        <f t="shared" ca="1" si="138"/>
        <v>86.55364919536963</v>
      </c>
      <c r="O433" s="1">
        <f t="shared" ca="1" si="132"/>
        <v>60836702.03082934</v>
      </c>
      <c r="P433" s="1">
        <f t="shared" si="133"/>
        <v>-113442173.1561581</v>
      </c>
      <c r="Q433" s="1">
        <f t="shared" ca="1" si="139"/>
        <v>174278875.18698746</v>
      </c>
      <c r="R433" s="1">
        <f t="shared" ca="1" si="134"/>
        <v>220611.33612002686</v>
      </c>
      <c r="S433" s="3" t="str">
        <f t="shared" si="140"/>
        <v/>
      </c>
      <c r="T433" s="13" t="str">
        <f t="shared" si="141"/>
        <v/>
      </c>
      <c r="U433" s="13" t="str">
        <f t="shared" si="142"/>
        <v/>
      </c>
      <c r="V433" s="5">
        <f t="shared" si="143"/>
        <v>12.627544722</v>
      </c>
      <c r="W433" s="3" t="e">
        <f t="shared" ca="1" si="144"/>
        <v>#VALUE!</v>
      </c>
      <c r="X433" s="3" t="e">
        <f t="shared" ca="1" si="145"/>
        <v>#VALUE!</v>
      </c>
      <c r="Y433" s="3" t="e">
        <f t="shared" ca="1" si="146"/>
        <v>#VALUE!</v>
      </c>
      <c r="AJ433">
        <v>4.3</v>
      </c>
      <c r="AK433">
        <v>5.2755221193464497</v>
      </c>
    </row>
    <row r="434" spans="4:37" x14ac:dyDescent="0.2">
      <c r="D434" s="1">
        <f t="shared" si="147"/>
        <v>432</v>
      </c>
      <c r="E434" s="2">
        <f t="shared" si="148"/>
        <v>43.300000000000345</v>
      </c>
      <c r="F434" s="3">
        <f t="shared" ca="1" si="149"/>
        <v>33.154521867376026</v>
      </c>
      <c r="G434" s="3">
        <f t="shared" si="150"/>
        <v>549.64976085950525</v>
      </c>
      <c r="H434" s="3">
        <f t="shared" ca="1" si="135"/>
        <v>550.64878274011073</v>
      </c>
      <c r="I434" s="3">
        <f t="shared" ca="1" si="151"/>
        <v>1432.2753446706356</v>
      </c>
      <c r="J434" s="3">
        <f t="shared" si="152"/>
        <v>32240.704678234357</v>
      </c>
      <c r="K434" s="3">
        <f t="shared" ca="1" si="153"/>
        <v>32273.30238854195</v>
      </c>
      <c r="L434" s="3">
        <f t="shared" si="136"/>
        <v>-8.8098762416860108</v>
      </c>
      <c r="M434" s="3">
        <f t="shared" ca="1" si="137"/>
        <v>1.5105499632082906</v>
      </c>
      <c r="N434" s="3">
        <f t="shared" ca="1" si="138"/>
        <v>86.548137635476834</v>
      </c>
      <c r="O434" s="1">
        <f t="shared" ca="1" si="132"/>
        <v>60642816.386633135</v>
      </c>
      <c r="P434" s="1">
        <f t="shared" si="133"/>
        <v>-113614647.26399675</v>
      </c>
      <c r="Q434" s="1">
        <f t="shared" ca="1" si="139"/>
        <v>174257463.65062988</v>
      </c>
      <c r="R434" s="1">
        <f t="shared" ca="1" si="134"/>
        <v>220259.51309604431</v>
      </c>
      <c r="S434" s="3" t="str">
        <f t="shared" si="140"/>
        <v/>
      </c>
      <c r="T434" s="13" t="str">
        <f t="shared" si="141"/>
        <v/>
      </c>
      <c r="U434" s="13" t="str">
        <f t="shared" si="142"/>
        <v/>
      </c>
      <c r="V434" s="5">
        <f t="shared" si="143"/>
        <v>12.627544722</v>
      </c>
      <c r="W434" s="3" t="e">
        <f t="shared" ca="1" si="144"/>
        <v>#VALUE!</v>
      </c>
      <c r="X434" s="3" t="e">
        <f t="shared" ca="1" si="145"/>
        <v>#VALUE!</v>
      </c>
      <c r="Y434" s="3" t="e">
        <f t="shared" ca="1" si="146"/>
        <v>#VALUE!</v>
      </c>
      <c r="AJ434">
        <v>4.3099999999999996</v>
      </c>
      <c r="AK434">
        <v>5.2720234400287698</v>
      </c>
    </row>
    <row r="435" spans="4:37" x14ac:dyDescent="0.2">
      <c r="D435" s="1">
        <f t="shared" si="147"/>
        <v>433</v>
      </c>
      <c r="E435" s="2">
        <f t="shared" si="148"/>
        <v>43.400000000000347</v>
      </c>
      <c r="F435" s="3">
        <f t="shared" ca="1" si="149"/>
        <v>33.154521867376026</v>
      </c>
      <c r="G435" s="3">
        <f t="shared" si="150"/>
        <v>548.76877323533665</v>
      </c>
      <c r="H435" s="3">
        <f t="shared" ca="1" si="135"/>
        <v>549.76939601843128</v>
      </c>
      <c r="I435" s="3">
        <f t="shared" ca="1" si="151"/>
        <v>1435.5907968573731</v>
      </c>
      <c r="J435" s="3">
        <f t="shared" si="152"/>
        <v>32295.625604939098</v>
      </c>
      <c r="K435" s="3">
        <f t="shared" ca="1" si="153"/>
        <v>32328.323297415849</v>
      </c>
      <c r="L435" s="3">
        <f t="shared" si="136"/>
        <v>-8.8082186133815465</v>
      </c>
      <c r="M435" s="3">
        <f t="shared" ca="1" si="137"/>
        <v>1.5104534787564912</v>
      </c>
      <c r="N435" s="3">
        <f t="shared" ca="1" si="138"/>
        <v>86.542609483600089</v>
      </c>
      <c r="O435" s="1">
        <f t="shared" ca="1" si="132"/>
        <v>60449277.759694144</v>
      </c>
      <c r="P435" s="1">
        <f t="shared" si="133"/>
        <v>-113786772.2336905</v>
      </c>
      <c r="Q435" s="1">
        <f t="shared" ca="1" si="139"/>
        <v>174236049.99338466</v>
      </c>
      <c r="R435" s="1">
        <f t="shared" ca="1" si="134"/>
        <v>219907.75840737252</v>
      </c>
      <c r="S435" s="3" t="str">
        <f t="shared" si="140"/>
        <v/>
      </c>
      <c r="T435" s="13" t="str">
        <f t="shared" si="141"/>
        <v/>
      </c>
      <c r="U435" s="13" t="str">
        <f t="shared" si="142"/>
        <v/>
      </c>
      <c r="V435" s="5">
        <f t="shared" si="143"/>
        <v>12.627544722</v>
      </c>
      <c r="W435" s="3" t="e">
        <f t="shared" ca="1" si="144"/>
        <v>#VALUE!</v>
      </c>
      <c r="X435" s="3" t="e">
        <f t="shared" ca="1" si="145"/>
        <v>#VALUE!</v>
      </c>
      <c r="Y435" s="3" t="e">
        <f t="shared" ca="1" si="146"/>
        <v>#VALUE!</v>
      </c>
      <c r="AJ435">
        <v>4.32</v>
      </c>
      <c r="AK435">
        <v>5.2685321862435597</v>
      </c>
    </row>
    <row r="436" spans="4:37" x14ac:dyDescent="0.2">
      <c r="D436" s="1">
        <f t="shared" si="147"/>
        <v>434</v>
      </c>
      <c r="E436" s="2">
        <f t="shared" si="148"/>
        <v>43.500000000000348</v>
      </c>
      <c r="F436" s="3">
        <f t="shared" ca="1" si="149"/>
        <v>33.154521867376026</v>
      </c>
      <c r="G436" s="3">
        <f t="shared" si="150"/>
        <v>547.88795137399848</v>
      </c>
      <c r="H436" s="3">
        <f t="shared" ca="1" si="135"/>
        <v>548.89017989125227</v>
      </c>
      <c r="I436" s="3">
        <f t="shared" ca="1" si="151"/>
        <v>1438.9062490441106</v>
      </c>
      <c r="J436" s="3">
        <f t="shared" si="152"/>
        <v>32350.458441169565</v>
      </c>
      <c r="K436" s="3">
        <f t="shared" ca="1" si="153"/>
        <v>32383.256276147025</v>
      </c>
      <c r="L436" s="3">
        <f t="shared" si="136"/>
        <v>-8.8065636438316268</v>
      </c>
      <c r="M436" s="3">
        <f t="shared" ca="1" si="137"/>
        <v>1.5103567033880272</v>
      </c>
      <c r="N436" s="3">
        <f t="shared" ca="1" si="138"/>
        <v>86.537064663426278</v>
      </c>
      <c r="O436" s="1">
        <f t="shared" ca="1" si="132"/>
        <v>60256085.916210257</v>
      </c>
      <c r="P436" s="1">
        <f t="shared" si="133"/>
        <v>-113958548.46771593</v>
      </c>
      <c r="Q436" s="1">
        <f t="shared" ca="1" si="139"/>
        <v>174214634.38392618</v>
      </c>
      <c r="R436" s="1">
        <f t="shared" ca="1" si="134"/>
        <v>219556.07195650091</v>
      </c>
      <c r="S436" s="3" t="str">
        <f t="shared" si="140"/>
        <v/>
      </c>
      <c r="T436" s="13" t="str">
        <f t="shared" si="141"/>
        <v/>
      </c>
      <c r="U436" s="13" t="str">
        <f t="shared" si="142"/>
        <v/>
      </c>
      <c r="V436" s="5">
        <f t="shared" si="143"/>
        <v>12.627544722</v>
      </c>
      <c r="W436" s="3" t="e">
        <f t="shared" ca="1" si="144"/>
        <v>#VALUE!</v>
      </c>
      <c r="X436" s="3" t="e">
        <f t="shared" ca="1" si="145"/>
        <v>#VALUE!</v>
      </c>
      <c r="Y436" s="3" t="e">
        <f t="shared" ca="1" si="146"/>
        <v>#VALUE!</v>
      </c>
      <c r="AJ436">
        <v>4.33</v>
      </c>
      <c r="AK436">
        <v>5.26505112663886</v>
      </c>
    </row>
    <row r="437" spans="4:37" x14ac:dyDescent="0.2">
      <c r="D437" s="1">
        <f t="shared" si="147"/>
        <v>435</v>
      </c>
      <c r="E437" s="2">
        <f t="shared" si="148"/>
        <v>43.60000000000035</v>
      </c>
      <c r="F437" s="3">
        <f t="shared" ca="1" si="149"/>
        <v>33.154521867376026</v>
      </c>
      <c r="G437" s="3">
        <f t="shared" si="150"/>
        <v>547.00729500961529</v>
      </c>
      <c r="H437" s="3">
        <f t="shared" ca="1" si="135"/>
        <v>548.01113411498363</v>
      </c>
      <c r="I437" s="3">
        <f t="shared" ca="1" si="151"/>
        <v>1442.2217012308481</v>
      </c>
      <c r="J437" s="3">
        <f t="shared" si="152"/>
        <v>32405.203203488745</v>
      </c>
      <c r="K437" s="3">
        <f t="shared" ca="1" si="153"/>
        <v>32438.101341782742</v>
      </c>
      <c r="L437" s="3">
        <f t="shared" si="136"/>
        <v>-8.8049113325363457</v>
      </c>
      <c r="M437" s="3">
        <f t="shared" ca="1" si="137"/>
        <v>1.510259635762802</v>
      </c>
      <c r="N437" s="3">
        <f t="shared" ca="1" si="138"/>
        <v>86.531503098173516</v>
      </c>
      <c r="O437" s="1">
        <f t="shared" ca="1" si="132"/>
        <v>60063240.622798122</v>
      </c>
      <c r="P437" s="1">
        <f t="shared" si="133"/>
        <v>-114129976.36781645</v>
      </c>
      <c r="Q437" s="1">
        <f t="shared" ca="1" si="139"/>
        <v>174193216.99061456</v>
      </c>
      <c r="R437" s="1">
        <f t="shared" ca="1" si="134"/>
        <v>219204.45364599346</v>
      </c>
      <c r="S437" s="3" t="str">
        <f t="shared" si="140"/>
        <v/>
      </c>
      <c r="T437" s="13" t="str">
        <f t="shared" si="141"/>
        <v/>
      </c>
      <c r="U437" s="13" t="str">
        <f t="shared" si="142"/>
        <v/>
      </c>
      <c r="V437" s="5">
        <f t="shared" si="143"/>
        <v>12.627544722</v>
      </c>
      <c r="W437" s="3" t="e">
        <f t="shared" ca="1" si="144"/>
        <v>#VALUE!</v>
      </c>
      <c r="X437" s="3" t="e">
        <f t="shared" ca="1" si="145"/>
        <v>#VALUE!</v>
      </c>
      <c r="Y437" s="3" t="e">
        <f t="shared" ca="1" si="146"/>
        <v>#VALUE!</v>
      </c>
      <c r="AJ437">
        <v>4.34</v>
      </c>
      <c r="AK437">
        <v>5.2615783772820199</v>
      </c>
    </row>
    <row r="438" spans="4:37" x14ac:dyDescent="0.2">
      <c r="D438" s="1">
        <f t="shared" si="147"/>
        <v>436</v>
      </c>
      <c r="E438" s="2">
        <f t="shared" si="148"/>
        <v>43.700000000000351</v>
      </c>
      <c r="F438" s="3">
        <f t="shared" ca="1" si="149"/>
        <v>33.154521867376026</v>
      </c>
      <c r="G438" s="3">
        <f t="shared" si="150"/>
        <v>546.12680387636169</v>
      </c>
      <c r="H438" s="3">
        <f t="shared" ca="1" si="135"/>
        <v>547.13225844622275</v>
      </c>
      <c r="I438" s="3">
        <f t="shared" ca="1" si="151"/>
        <v>1445.5371534175856</v>
      </c>
      <c r="J438" s="3">
        <f t="shared" si="152"/>
        <v>32459.859908433042</v>
      </c>
      <c r="K438" s="3">
        <f t="shared" ca="1" si="153"/>
        <v>32492.858511345919</v>
      </c>
      <c r="L438" s="3">
        <f t="shared" si="136"/>
        <v>-8.8032616789966021</v>
      </c>
      <c r="M438" s="3">
        <f t="shared" ca="1" si="137"/>
        <v>1.5101622745324743</v>
      </c>
      <c r="N438" s="3">
        <f t="shared" ca="1" si="138"/>
        <v>86.525924710587546</v>
      </c>
      <c r="O438" s="1">
        <f t="shared" ca="1" si="132"/>
        <v>59870741.646492854</v>
      </c>
      <c r="P438" s="1">
        <f t="shared" si="133"/>
        <v>-114301056.33500269</v>
      </c>
      <c r="Q438" s="1">
        <f t="shared" ca="1" si="139"/>
        <v>174171797.98149556</v>
      </c>
      <c r="R438" s="1">
        <f t="shared" ca="1" si="134"/>
        <v>218852.90337848911</v>
      </c>
      <c r="S438" s="3" t="str">
        <f t="shared" si="140"/>
        <v/>
      </c>
      <c r="T438" s="13" t="str">
        <f t="shared" si="141"/>
        <v/>
      </c>
      <c r="U438" s="13" t="str">
        <f t="shared" si="142"/>
        <v/>
      </c>
      <c r="V438" s="5">
        <f t="shared" si="143"/>
        <v>12.627544722</v>
      </c>
      <c r="W438" s="3" t="e">
        <f t="shared" ca="1" si="144"/>
        <v>#VALUE!</v>
      </c>
      <c r="X438" s="3" t="e">
        <f t="shared" ca="1" si="145"/>
        <v>#VALUE!</v>
      </c>
      <c r="Y438" s="3" t="e">
        <f t="shared" ca="1" si="146"/>
        <v>#VALUE!</v>
      </c>
      <c r="AJ438">
        <v>4.3499999999999996</v>
      </c>
      <c r="AK438">
        <v>5.2581147511128998</v>
      </c>
    </row>
    <row r="439" spans="4:37" x14ac:dyDescent="0.2">
      <c r="D439" s="1">
        <f t="shared" si="147"/>
        <v>437</v>
      </c>
      <c r="E439" s="2">
        <f t="shared" si="148"/>
        <v>43.800000000000352</v>
      </c>
      <c r="F439" s="3">
        <f t="shared" ca="1" si="149"/>
        <v>33.154521867376026</v>
      </c>
      <c r="G439" s="3">
        <f t="shared" si="150"/>
        <v>545.24647770846207</v>
      </c>
      <c r="H439" s="3">
        <f t="shared" ca="1" si="135"/>
        <v>546.25355264175516</v>
      </c>
      <c r="I439" s="3">
        <f t="shared" ca="1" si="151"/>
        <v>1448.8526056043231</v>
      </c>
      <c r="J439" s="3">
        <f t="shared" si="152"/>
        <v>32514.428572512283</v>
      </c>
      <c r="K439" s="3">
        <f t="shared" ca="1" si="153"/>
        <v>32547.527801835149</v>
      </c>
      <c r="L439" s="3">
        <f t="shared" si="136"/>
        <v>-8.801614682714094</v>
      </c>
      <c r="M439" s="3">
        <f t="shared" ca="1" si="137"/>
        <v>1.5100646183403943</v>
      </c>
      <c r="N439" s="3">
        <f t="shared" ca="1" si="138"/>
        <v>86.520329422938033</v>
      </c>
      <c r="O439" s="1">
        <f t="shared" ca="1" si="132"/>
        <v>59678588.754747763</v>
      </c>
      <c r="P439" s="1">
        <f t="shared" si="133"/>
        <v>-114471788.76955311</v>
      </c>
      <c r="Q439" s="1">
        <f t="shared" ca="1" si="139"/>
        <v>174150377.52430087</v>
      </c>
      <c r="R439" s="1">
        <f t="shared" ca="1" si="134"/>
        <v>218501.42105670206</v>
      </c>
      <c r="S439" s="3" t="str">
        <f t="shared" si="140"/>
        <v/>
      </c>
      <c r="T439" s="13" t="str">
        <f t="shared" si="141"/>
        <v/>
      </c>
      <c r="U439" s="13" t="str">
        <f t="shared" si="142"/>
        <v/>
      </c>
      <c r="V439" s="5">
        <f t="shared" si="143"/>
        <v>12.627544722</v>
      </c>
      <c r="W439" s="3" t="e">
        <f t="shared" ca="1" si="144"/>
        <v>#VALUE!</v>
      </c>
      <c r="X439" s="3" t="e">
        <f t="shared" ca="1" si="145"/>
        <v>#VALUE!</v>
      </c>
      <c r="Y439" s="3" t="e">
        <f t="shared" ca="1" si="146"/>
        <v>#VALUE!</v>
      </c>
      <c r="AJ439">
        <v>4.3600000000000003</v>
      </c>
      <c r="AK439">
        <v>5.2546601830089097</v>
      </c>
    </row>
    <row r="440" spans="4:37" x14ac:dyDescent="0.2">
      <c r="D440" s="1">
        <f t="shared" si="147"/>
        <v>438</v>
      </c>
      <c r="E440" s="2">
        <f t="shared" si="148"/>
        <v>43.900000000000354</v>
      </c>
      <c r="F440" s="3">
        <f t="shared" ca="1" si="149"/>
        <v>33.154521867376026</v>
      </c>
      <c r="G440" s="3">
        <f t="shared" si="150"/>
        <v>544.36631624019071</v>
      </c>
      <c r="H440" s="3">
        <f t="shared" ca="1" si="135"/>
        <v>545.37501645855548</v>
      </c>
      <c r="I440" s="3">
        <f t="shared" ca="1" si="151"/>
        <v>1452.1680577910606</v>
      </c>
      <c r="J440" s="3">
        <f t="shared" si="152"/>
        <v>32568.909212209714</v>
      </c>
      <c r="K440" s="3">
        <f t="shared" ca="1" si="153"/>
        <v>32602.109230224702</v>
      </c>
      <c r="L440" s="3">
        <f t="shared" si="136"/>
        <v>-8.7999703431913225</v>
      </c>
      <c r="M440" s="3">
        <f t="shared" ca="1" si="137"/>
        <v>1.5099666658215398</v>
      </c>
      <c r="N440" s="3">
        <f t="shared" ca="1" si="138"/>
        <v>86.514717157014999</v>
      </c>
      <c r="O440" s="1">
        <f t="shared" ca="1" si="132"/>
        <v>59486781.715433925</v>
      </c>
      <c r="P440" s="1">
        <f t="shared" si="133"/>
        <v>-114642174.07101445</v>
      </c>
      <c r="Q440" s="1">
        <f t="shared" ca="1" si="139"/>
        <v>174128955.78644836</v>
      </c>
      <c r="R440" s="1">
        <f t="shared" ca="1" si="134"/>
        <v>218150.00658342219</v>
      </c>
      <c r="S440" s="3" t="str">
        <f t="shared" si="140"/>
        <v/>
      </c>
      <c r="T440" s="13" t="str">
        <f t="shared" si="141"/>
        <v/>
      </c>
      <c r="U440" s="13" t="str">
        <f t="shared" si="142"/>
        <v/>
      </c>
      <c r="V440" s="5">
        <f t="shared" si="143"/>
        <v>12.627544722</v>
      </c>
      <c r="W440" s="3" t="e">
        <f t="shared" ca="1" si="144"/>
        <v>#VALUE!</v>
      </c>
      <c r="X440" s="3" t="e">
        <f t="shared" ca="1" si="145"/>
        <v>#VALUE!</v>
      </c>
      <c r="Y440" s="3" t="e">
        <f t="shared" ca="1" si="146"/>
        <v>#VALUE!</v>
      </c>
      <c r="AJ440">
        <v>4.37</v>
      </c>
      <c r="AK440">
        <v>5.25121479590024</v>
      </c>
    </row>
    <row r="441" spans="4:37" x14ac:dyDescent="0.2">
      <c r="D441" s="1">
        <f t="shared" si="147"/>
        <v>439</v>
      </c>
      <c r="E441" s="2">
        <f t="shared" si="148"/>
        <v>44.000000000000355</v>
      </c>
      <c r="F441" s="3">
        <f t="shared" ca="1" si="149"/>
        <v>33.154521867376026</v>
      </c>
      <c r="G441" s="3">
        <f t="shared" si="150"/>
        <v>543.48631920587161</v>
      </c>
      <c r="H441" s="3">
        <f t="shared" ca="1" si="135"/>
        <v>544.49664965378884</v>
      </c>
      <c r="I441" s="3">
        <f t="shared" ca="1" si="151"/>
        <v>1455.4835099777981</v>
      </c>
      <c r="J441" s="3">
        <f t="shared" si="152"/>
        <v>32623.301843982015</v>
      </c>
      <c r="K441" s="3">
        <f t="shared" ca="1" si="153"/>
        <v>32656.602813464564</v>
      </c>
      <c r="L441" s="3">
        <f t="shared" si="136"/>
        <v>-8.7983286599315917</v>
      </c>
      <c r="M441" s="3">
        <f t="shared" ca="1" si="137"/>
        <v>1.5098684156024524</v>
      </c>
      <c r="N441" s="3">
        <f t="shared" ca="1" si="138"/>
        <v>86.509087834125054</v>
      </c>
      <c r="O441" s="1">
        <f t="shared" ca="1" si="132"/>
        <v>59295320.296840169</v>
      </c>
      <c r="P441" s="1">
        <f t="shared" si="133"/>
        <v>-114812212.63820244</v>
      </c>
      <c r="Q441" s="1">
        <f t="shared" ca="1" si="139"/>
        <v>174107532.93504262</v>
      </c>
      <c r="R441" s="1">
        <f t="shared" ca="1" si="134"/>
        <v>217798.65986151554</v>
      </c>
      <c r="S441" s="3" t="str">
        <f t="shared" si="140"/>
        <v/>
      </c>
      <c r="T441" s="13" t="str">
        <f t="shared" si="141"/>
        <v/>
      </c>
      <c r="U441" s="13" t="str">
        <f t="shared" si="142"/>
        <v/>
      </c>
      <c r="V441" s="5">
        <f t="shared" si="143"/>
        <v>12.627544722</v>
      </c>
      <c r="W441" s="3" t="e">
        <f t="shared" ca="1" si="144"/>
        <v>#VALUE!</v>
      </c>
      <c r="X441" s="3" t="e">
        <f t="shared" ca="1" si="145"/>
        <v>#VALUE!</v>
      </c>
      <c r="Y441" s="3" t="e">
        <f t="shared" ca="1" si="146"/>
        <v>#VALUE!</v>
      </c>
      <c r="AJ441">
        <v>4.38</v>
      </c>
      <c r="AK441">
        <v>5.2477773854696403</v>
      </c>
    </row>
    <row r="442" spans="4:37" x14ac:dyDescent="0.2">
      <c r="D442" s="1">
        <f t="shared" si="147"/>
        <v>440</v>
      </c>
      <c r="E442" s="2">
        <f t="shared" si="148"/>
        <v>44.100000000000357</v>
      </c>
      <c r="F442" s="3">
        <f t="shared" ca="1" si="149"/>
        <v>33.154521867376026</v>
      </c>
      <c r="G442" s="3">
        <f t="shared" si="150"/>
        <v>542.60648633987842</v>
      </c>
      <c r="H442" s="3">
        <f t="shared" ca="1" si="135"/>
        <v>543.6184519848116</v>
      </c>
      <c r="I442" s="3">
        <f t="shared" ca="1" si="151"/>
        <v>1458.7989621645356</v>
      </c>
      <c r="J442" s="3">
        <f t="shared" si="152"/>
        <v>32677.606484259304</v>
      </c>
      <c r="K442" s="3">
        <f t="shared" ca="1" si="153"/>
        <v>32711.008568480447</v>
      </c>
      <c r="L442" s="3">
        <f t="shared" si="136"/>
        <v>-8.7966896324390031</v>
      </c>
      <c r="M442" s="3">
        <f t="shared" ca="1" si="137"/>
        <v>1.5097698663011716</v>
      </c>
      <c r="N442" s="3">
        <f t="shared" ca="1" si="138"/>
        <v>86.503441375087704</v>
      </c>
      <c r="O442" s="1">
        <f t="shared" ca="1" si="132"/>
        <v>59104204.267672576</v>
      </c>
      <c r="P442" s="1">
        <f t="shared" si="133"/>
        <v>-114981904.86920214</v>
      </c>
      <c r="Q442" s="1">
        <f t="shared" ca="1" si="139"/>
        <v>174086109.13687471</v>
      </c>
      <c r="R442" s="1">
        <f t="shared" ca="1" si="134"/>
        <v>217447.38079392465</v>
      </c>
      <c r="S442" s="3" t="str">
        <f t="shared" si="140"/>
        <v/>
      </c>
      <c r="T442" s="13" t="str">
        <f t="shared" si="141"/>
        <v/>
      </c>
      <c r="U442" s="13" t="str">
        <f t="shared" si="142"/>
        <v/>
      </c>
      <c r="V442" s="5">
        <f t="shared" si="143"/>
        <v>12.627544722</v>
      </c>
      <c r="W442" s="3" t="e">
        <f t="shared" ca="1" si="144"/>
        <v>#VALUE!</v>
      </c>
      <c r="X442" s="3" t="e">
        <f t="shared" ca="1" si="145"/>
        <v>#VALUE!</v>
      </c>
      <c r="Y442" s="3" t="e">
        <f t="shared" ca="1" si="146"/>
        <v>#VALUE!</v>
      </c>
      <c r="AJ442">
        <v>4.3899999999999997</v>
      </c>
      <c r="AK442">
        <v>5.2443489863673198</v>
      </c>
    </row>
    <row r="443" spans="4:37" x14ac:dyDescent="0.2">
      <c r="D443" s="1">
        <f t="shared" si="147"/>
        <v>441</v>
      </c>
      <c r="E443" s="2">
        <f t="shared" si="148"/>
        <v>44.200000000000358</v>
      </c>
      <c r="F443" s="3">
        <f t="shared" ca="1" si="149"/>
        <v>33.154521867376026</v>
      </c>
      <c r="G443" s="3">
        <f t="shared" si="150"/>
        <v>541.72681737663447</v>
      </c>
      <c r="H443" s="3">
        <f t="shared" ca="1" si="135"/>
        <v>542.7404232091726</v>
      </c>
      <c r="I443" s="3">
        <f t="shared" ca="1" si="151"/>
        <v>1462.1144143512731</v>
      </c>
      <c r="J443" s="3">
        <f t="shared" si="152"/>
        <v>32731.823149445128</v>
      </c>
      <c r="K443" s="3">
        <f t="shared" ca="1" si="153"/>
        <v>32765.3265121738</v>
      </c>
      <c r="L443" s="3">
        <f t="shared" si="136"/>
        <v>-8.7950532602184683</v>
      </c>
      <c r="M443" s="3">
        <f t="shared" ca="1" si="137"/>
        <v>1.5096710165271687</v>
      </c>
      <c r="N443" s="3">
        <f t="shared" ca="1" si="138"/>
        <v>86.497777700231524</v>
      </c>
      <c r="O443" s="1">
        <f t="shared" ca="1" si="132"/>
        <v>58913433.397054359</v>
      </c>
      <c r="P443" s="1">
        <f t="shared" si="133"/>
        <v>-115151251.16136868</v>
      </c>
      <c r="Q443" s="1">
        <f t="shared" ca="1" si="139"/>
        <v>174064684.55842304</v>
      </c>
      <c r="R443" s="1">
        <f t="shared" ca="1" si="134"/>
        <v>217096.16928366903</v>
      </c>
      <c r="S443" s="3" t="str">
        <f t="shared" si="140"/>
        <v/>
      </c>
      <c r="T443" s="13" t="str">
        <f t="shared" si="141"/>
        <v/>
      </c>
      <c r="U443" s="13" t="str">
        <f t="shared" si="142"/>
        <v/>
      </c>
      <c r="V443" s="5">
        <f t="shared" si="143"/>
        <v>12.627544722</v>
      </c>
      <c r="W443" s="3" t="e">
        <f t="shared" ca="1" si="144"/>
        <v>#VALUE!</v>
      </c>
      <c r="X443" s="3" t="e">
        <f t="shared" ca="1" si="145"/>
        <v>#VALUE!</v>
      </c>
      <c r="Y443" s="3" t="e">
        <f t="shared" ca="1" si="146"/>
        <v>#VALUE!</v>
      </c>
      <c r="AJ443">
        <v>4.4000000000000004</v>
      </c>
      <c r="AK443">
        <v>5.2409284715243203</v>
      </c>
    </row>
    <row r="444" spans="4:37" x14ac:dyDescent="0.2">
      <c r="D444" s="1">
        <f t="shared" si="147"/>
        <v>442</v>
      </c>
      <c r="E444" s="2">
        <f t="shared" si="148"/>
        <v>44.30000000000036</v>
      </c>
      <c r="F444" s="3">
        <f t="shared" ca="1" si="149"/>
        <v>33.154521867376026</v>
      </c>
      <c r="G444" s="3">
        <f t="shared" si="150"/>
        <v>540.84731205061257</v>
      </c>
      <c r="H444" s="3">
        <f t="shared" ca="1" si="135"/>
        <v>541.86256308461373</v>
      </c>
      <c r="I444" s="3">
        <f t="shared" ca="1" si="151"/>
        <v>1465.4298665380106</v>
      </c>
      <c r="J444" s="3">
        <f t="shared" si="152"/>
        <v>32785.951855916494</v>
      </c>
      <c r="K444" s="3">
        <f t="shared" ca="1" si="153"/>
        <v>32819.556661421848</v>
      </c>
      <c r="L444" s="3">
        <f t="shared" si="136"/>
        <v>-8.7934195427756894</v>
      </c>
      <c r="M444" s="3">
        <f t="shared" ca="1" si="137"/>
        <v>1.5095718648812815</v>
      </c>
      <c r="N444" s="3">
        <f t="shared" ca="1" si="138"/>
        <v>86.492096729390397</v>
      </c>
      <c r="O444" s="1">
        <f t="shared" ca="1" si="132"/>
        <v>58723007.454525396</v>
      </c>
      <c r="P444" s="1">
        <f t="shared" si="133"/>
        <v>-115320251.91132759</v>
      </c>
      <c r="Q444" s="1">
        <f t="shared" ca="1" si="139"/>
        <v>174043259.36585298</v>
      </c>
      <c r="R444" s="1">
        <f t="shared" ca="1" si="134"/>
        <v>216745.02523384549</v>
      </c>
      <c r="S444" s="3" t="str">
        <f t="shared" si="140"/>
        <v/>
      </c>
      <c r="T444" s="13" t="str">
        <f t="shared" si="141"/>
        <v/>
      </c>
      <c r="U444" s="13" t="str">
        <f t="shared" si="142"/>
        <v/>
      </c>
      <c r="V444" s="5">
        <f t="shared" si="143"/>
        <v>12.627544722</v>
      </c>
      <c r="W444" s="3" t="e">
        <f t="shared" ca="1" si="144"/>
        <v>#VALUE!</v>
      </c>
      <c r="X444" s="3" t="e">
        <f t="shared" ca="1" si="145"/>
        <v>#VALUE!</v>
      </c>
      <c r="Y444" s="3" t="e">
        <f t="shared" ca="1" si="146"/>
        <v>#VALUE!</v>
      </c>
      <c r="AJ444">
        <v>4.41</v>
      </c>
      <c r="AK444">
        <v>5.2375169560688999</v>
      </c>
    </row>
    <row r="445" spans="4:37" x14ac:dyDescent="0.2">
      <c r="D445" s="1">
        <f t="shared" si="147"/>
        <v>443</v>
      </c>
      <c r="E445" s="2">
        <f t="shared" si="148"/>
        <v>44.400000000000361</v>
      </c>
      <c r="F445" s="3">
        <f t="shared" ca="1" si="149"/>
        <v>33.154521867376026</v>
      </c>
      <c r="G445" s="3">
        <f t="shared" si="150"/>
        <v>539.96797009633497</v>
      </c>
      <c r="H445" s="3">
        <f t="shared" ca="1" si="135"/>
        <v>540.98487136907147</v>
      </c>
      <c r="I445" s="3">
        <f t="shared" ca="1" si="151"/>
        <v>1468.7453187247481</v>
      </c>
      <c r="J445" s="3">
        <f t="shared" si="152"/>
        <v>32839.992620023841</v>
      </c>
      <c r="K445" s="3">
        <f t="shared" ca="1" si="153"/>
        <v>32873.699033077588</v>
      </c>
      <c r="L445" s="3">
        <f t="shared" si="136"/>
        <v>-8.7917884796171819</v>
      </c>
      <c r="M445" s="3">
        <f t="shared" ca="1" si="137"/>
        <v>1.5094724099556462</v>
      </c>
      <c r="N445" s="3">
        <f t="shared" ca="1" si="138"/>
        <v>86.486398381899718</v>
      </c>
      <c r="O445" s="1">
        <f t="shared" ca="1" si="132"/>
        <v>58532926.210042156</v>
      </c>
      <c r="P445" s="1">
        <f t="shared" si="133"/>
        <v>-115488907.51497556</v>
      </c>
      <c r="Q445" s="1">
        <f t="shared" ca="1" si="139"/>
        <v>174021833.72501773</v>
      </c>
      <c r="R445" s="1">
        <f t="shared" ca="1" si="134"/>
        <v>216393.94854762859</v>
      </c>
      <c r="S445" s="3" t="str">
        <f t="shared" si="140"/>
        <v/>
      </c>
      <c r="T445" s="13" t="str">
        <f t="shared" si="141"/>
        <v/>
      </c>
      <c r="U445" s="13" t="str">
        <f t="shared" si="142"/>
        <v/>
      </c>
      <c r="V445" s="5">
        <f t="shared" si="143"/>
        <v>12.627544722</v>
      </c>
      <c r="W445" s="3" t="e">
        <f t="shared" ca="1" si="144"/>
        <v>#VALUE!</v>
      </c>
      <c r="X445" s="3" t="e">
        <f t="shared" ca="1" si="145"/>
        <v>#VALUE!</v>
      </c>
      <c r="Y445" s="3" t="e">
        <f t="shared" ca="1" si="146"/>
        <v>#VALUE!</v>
      </c>
      <c r="AJ445">
        <v>4.42</v>
      </c>
      <c r="AK445">
        <v>5.2341142257701101</v>
      </c>
    </row>
    <row r="446" spans="4:37" x14ac:dyDescent="0.2">
      <c r="D446" s="1">
        <f t="shared" si="147"/>
        <v>444</v>
      </c>
      <c r="E446" s="2">
        <f t="shared" si="148"/>
        <v>44.500000000000362</v>
      </c>
      <c r="F446" s="3">
        <f t="shared" ca="1" si="149"/>
        <v>33.154521867376026</v>
      </c>
      <c r="G446" s="3">
        <f t="shared" si="150"/>
        <v>539.08879124837324</v>
      </c>
      <c r="H446" s="3">
        <f t="shared" ca="1" si="135"/>
        <v>540.10734782067766</v>
      </c>
      <c r="I446" s="3">
        <f t="shared" ca="1" si="151"/>
        <v>1472.0607709114856</v>
      </c>
      <c r="J446" s="3">
        <f t="shared" si="152"/>
        <v>32893.945458091075</v>
      </c>
      <c r="K446" s="3">
        <f t="shared" ca="1" si="153"/>
        <v>32927.753643969831</v>
      </c>
      <c r="L446" s="3">
        <f t="shared" si="136"/>
        <v>-8.7901600702502503</v>
      </c>
      <c r="M446" s="3">
        <f t="shared" ca="1" si="137"/>
        <v>1.5093726503336304</v>
      </c>
      <c r="N446" s="3">
        <f t="shared" ca="1" si="138"/>
        <v>86.480682576592386</v>
      </c>
      <c r="O446" s="1">
        <f t="shared" ca="1" si="132"/>
        <v>58343189.433977298</v>
      </c>
      <c r="P446" s="1">
        <f t="shared" si="133"/>
        <v>-115657218.3674807</v>
      </c>
      <c r="Q446" s="1">
        <f t="shared" ca="1" si="139"/>
        <v>174000407.801458</v>
      </c>
      <c r="R446" s="1">
        <f t="shared" ca="1" si="134"/>
        <v>216042.93912827107</v>
      </c>
      <c r="S446" s="3" t="str">
        <f t="shared" si="140"/>
        <v/>
      </c>
      <c r="T446" s="13" t="str">
        <f t="shared" si="141"/>
        <v/>
      </c>
      <c r="U446" s="13" t="str">
        <f t="shared" si="142"/>
        <v/>
      </c>
      <c r="V446" s="5">
        <f t="shared" si="143"/>
        <v>12.627544722</v>
      </c>
      <c r="W446" s="3" t="e">
        <f t="shared" ca="1" si="144"/>
        <v>#VALUE!</v>
      </c>
      <c r="X446" s="3" t="e">
        <f t="shared" ca="1" si="145"/>
        <v>#VALUE!</v>
      </c>
      <c r="Y446" s="3" t="e">
        <f t="shared" ca="1" si="146"/>
        <v>#VALUE!</v>
      </c>
      <c r="AJ446">
        <v>4.43</v>
      </c>
      <c r="AK446">
        <v>5.2307202575987599</v>
      </c>
    </row>
    <row r="447" spans="4:37" x14ac:dyDescent="0.2">
      <c r="D447" s="1">
        <f t="shared" si="147"/>
        <v>445</v>
      </c>
      <c r="E447" s="2">
        <f t="shared" si="148"/>
        <v>44.600000000000364</v>
      </c>
      <c r="F447" s="3">
        <f t="shared" ca="1" si="149"/>
        <v>33.154521867376026</v>
      </c>
      <c r="G447" s="3">
        <f t="shared" si="150"/>
        <v>538.20977524134821</v>
      </c>
      <c r="H447" s="3">
        <f t="shared" ca="1" si="135"/>
        <v>539.22999219776057</v>
      </c>
      <c r="I447" s="3">
        <f t="shared" ca="1" si="151"/>
        <v>1475.3762230982231</v>
      </c>
      <c r="J447" s="3">
        <f t="shared" si="152"/>
        <v>32947.810386415556</v>
      </c>
      <c r="K447" s="3">
        <f t="shared" ca="1" si="153"/>
        <v>32981.7205109032</v>
      </c>
      <c r="L447" s="3">
        <f t="shared" si="136"/>
        <v>-8.7885343141830123</v>
      </c>
      <c r="M447" s="3">
        <f t="shared" ca="1" si="137"/>
        <v>1.509272584589765</v>
      </c>
      <c r="N447" s="3">
        <f t="shared" ca="1" si="138"/>
        <v>86.474949231795065</v>
      </c>
      <c r="O447" s="1">
        <f t="shared" ca="1" si="132"/>
        <v>58153796.897119388</v>
      </c>
      <c r="P447" s="1">
        <f t="shared" si="133"/>
        <v>-115825184.86328344</v>
      </c>
      <c r="Q447" s="1">
        <f t="shared" ca="1" si="139"/>
        <v>173978981.76040283</v>
      </c>
      <c r="R447" s="1">
        <f t="shared" ca="1" si="134"/>
        <v>215691.99687910423</v>
      </c>
      <c r="S447" s="3" t="str">
        <f t="shared" si="140"/>
        <v/>
      </c>
      <c r="T447" s="13" t="str">
        <f t="shared" si="141"/>
        <v/>
      </c>
      <c r="U447" s="13" t="str">
        <f t="shared" si="142"/>
        <v/>
      </c>
      <c r="V447" s="5">
        <f t="shared" si="143"/>
        <v>12.627544722</v>
      </c>
      <c r="W447" s="3" t="e">
        <f t="shared" ca="1" si="144"/>
        <v>#VALUE!</v>
      </c>
      <c r="X447" s="3" t="e">
        <f t="shared" ca="1" si="145"/>
        <v>#VALUE!</v>
      </c>
      <c r="Y447" s="3" t="e">
        <f t="shared" ca="1" si="146"/>
        <v>#VALUE!</v>
      </c>
      <c r="AJ447">
        <v>4.4400000000000004</v>
      </c>
      <c r="AK447">
        <v>5.2273340738489402</v>
      </c>
    </row>
    <row r="448" spans="4:37" x14ac:dyDescent="0.2">
      <c r="D448" s="1">
        <f t="shared" si="147"/>
        <v>446</v>
      </c>
      <c r="E448" s="2">
        <f t="shared" si="148"/>
        <v>44.700000000000365</v>
      </c>
      <c r="F448" s="3">
        <f t="shared" ca="1" si="149"/>
        <v>33.154521867376026</v>
      </c>
      <c r="G448" s="3">
        <f t="shared" si="150"/>
        <v>537.33092180992992</v>
      </c>
      <c r="H448" s="3">
        <f t="shared" ca="1" si="135"/>
        <v>538.35280425884594</v>
      </c>
      <c r="I448" s="3">
        <f t="shared" ca="1" si="151"/>
        <v>1478.6916752849606</v>
      </c>
      <c r="J448" s="3">
        <f t="shared" si="152"/>
        <v>33001.587421268123</v>
      </c>
      <c r="K448" s="3">
        <f t="shared" ca="1" si="153"/>
        <v>33035.59965065818</v>
      </c>
      <c r="L448" s="3">
        <f t="shared" si="136"/>
        <v>-8.7869112109243748</v>
      </c>
      <c r="M448" s="3">
        <f t="shared" ca="1" si="137"/>
        <v>1.5091722112896744</v>
      </c>
      <c r="N448" s="3">
        <f t="shared" ca="1" si="138"/>
        <v>86.469198265324067</v>
      </c>
      <c r="O448" s="1">
        <f t="shared" ca="1" si="132"/>
        <v>57964748.370672658</v>
      </c>
      <c r="P448" s="1">
        <f t="shared" si="133"/>
        <v>-115992807.39609668</v>
      </c>
      <c r="Q448" s="1">
        <f t="shared" ca="1" si="139"/>
        <v>173957555.76676935</v>
      </c>
      <c r="R448" s="1">
        <f t="shared" ca="1" si="134"/>
        <v>215341.12170353837</v>
      </c>
      <c r="S448" s="3" t="str">
        <f t="shared" si="140"/>
        <v/>
      </c>
      <c r="T448" s="13" t="str">
        <f t="shared" si="141"/>
        <v/>
      </c>
      <c r="U448" s="13" t="str">
        <f t="shared" si="142"/>
        <v/>
      </c>
      <c r="V448" s="5">
        <f t="shared" si="143"/>
        <v>12.627544722</v>
      </c>
      <c r="W448" s="3" t="e">
        <f t="shared" ca="1" si="144"/>
        <v>#VALUE!</v>
      </c>
      <c r="X448" s="3" t="e">
        <f t="shared" ca="1" si="145"/>
        <v>#VALUE!</v>
      </c>
      <c r="Y448" s="3" t="e">
        <f t="shared" ca="1" si="146"/>
        <v>#VALUE!</v>
      </c>
      <c r="AJ448">
        <v>4.45</v>
      </c>
      <c r="AK448">
        <v>5.2239566306358904</v>
      </c>
    </row>
    <row r="449" spans="4:37" x14ac:dyDescent="0.2">
      <c r="D449" s="1">
        <f t="shared" si="147"/>
        <v>447</v>
      </c>
      <c r="E449" s="2">
        <f t="shared" si="148"/>
        <v>44.800000000000367</v>
      </c>
      <c r="F449" s="3">
        <f t="shared" ca="1" si="149"/>
        <v>33.154521867376026</v>
      </c>
      <c r="G449" s="3">
        <f t="shared" si="150"/>
        <v>536.45223068883752</v>
      </c>
      <c r="H449" s="3">
        <f t="shared" ca="1" si="135"/>
        <v>537.47578376265847</v>
      </c>
      <c r="I449" s="3">
        <f t="shared" ca="1" si="151"/>
        <v>1482.0071274716981</v>
      </c>
      <c r="J449" s="3">
        <f t="shared" si="152"/>
        <v>33055.276578893063</v>
      </c>
      <c r="K449" s="3">
        <f t="shared" ca="1" si="153"/>
        <v>33089.391079991095</v>
      </c>
      <c r="L449" s="3">
        <f t="shared" si="136"/>
        <v>-8.7852907599840542</v>
      </c>
      <c r="M449" s="3">
        <f t="shared" ca="1" si="137"/>
        <v>1.5090715289900074</v>
      </c>
      <c r="N449" s="3">
        <f t="shared" ca="1" si="138"/>
        <v>86.463429594481482</v>
      </c>
      <c r="O449" s="1">
        <f t="shared" ca="1" si="132"/>
        <v>57776043.626256801</v>
      </c>
      <c r="P449" s="1">
        <f t="shared" si="133"/>
        <v>-116160086.35890663</v>
      </c>
      <c r="Q449" s="1">
        <f t="shared" ca="1" si="139"/>
        <v>173936129.98516342</v>
      </c>
      <c r="R449" s="1">
        <f t="shared" ca="1" si="134"/>
        <v>214990.31350506339</v>
      </c>
      <c r="S449" s="3" t="str">
        <f t="shared" si="140"/>
        <v/>
      </c>
      <c r="T449" s="13" t="str">
        <f t="shared" si="141"/>
        <v/>
      </c>
      <c r="U449" s="13" t="str">
        <f t="shared" si="142"/>
        <v/>
      </c>
      <c r="V449" s="5">
        <f t="shared" si="143"/>
        <v>12.627544722</v>
      </c>
      <c r="W449" s="3" t="e">
        <f t="shared" ca="1" si="144"/>
        <v>#VALUE!</v>
      </c>
      <c r="X449" s="3" t="e">
        <f t="shared" ca="1" si="145"/>
        <v>#VALUE!</v>
      </c>
      <c r="Y449" s="3" t="e">
        <f t="shared" ca="1" si="146"/>
        <v>#VALUE!</v>
      </c>
      <c r="AJ449">
        <v>4.46</v>
      </c>
      <c r="AK449">
        <v>5.2205878040253699</v>
      </c>
    </row>
    <row r="450" spans="4:37" x14ac:dyDescent="0.2">
      <c r="D450" s="1">
        <f t="shared" si="147"/>
        <v>448</v>
      </c>
      <c r="E450" s="2">
        <f t="shared" si="148"/>
        <v>44.900000000000368</v>
      </c>
      <c r="F450" s="3">
        <f t="shared" ca="1" si="149"/>
        <v>33.154521867376026</v>
      </c>
      <c r="G450" s="3">
        <f t="shared" si="150"/>
        <v>535.57370161283916</v>
      </c>
      <c r="H450" s="3">
        <f t="shared" ca="1" si="135"/>
        <v>536.59893046812238</v>
      </c>
      <c r="I450" s="3">
        <f t="shared" ca="1" si="151"/>
        <v>1485.3225796584356</v>
      </c>
      <c r="J450" s="3">
        <f t="shared" si="152"/>
        <v>33108.877875508144</v>
      </c>
      <c r="K450" s="3">
        <f t="shared" ca="1" si="153"/>
        <v>33143.094815634162</v>
      </c>
      <c r="L450" s="3">
        <f t="shared" si="136"/>
        <v>-8.783672960872563</v>
      </c>
      <c r="M450" s="3">
        <f t="shared" ca="1" si="137"/>
        <v>1.5089705362383679</v>
      </c>
      <c r="N450" s="3">
        <f t="shared" ca="1" si="138"/>
        <v>86.457643136051118</v>
      </c>
      <c r="O450" s="1">
        <f t="shared" ref="O450:O514" ca="1" si="154">(0.5)*($B$11)*(H450^2)</f>
        <v>57587682.435906559</v>
      </c>
      <c r="P450" s="1">
        <f t="shared" ref="P450:P514" si="155">($B$11)*L450*J450</f>
        <v>-116327022.14397308</v>
      </c>
      <c r="Q450" s="1">
        <f t="shared" ca="1" si="139"/>
        <v>173914704.57987964</v>
      </c>
      <c r="R450" s="1">
        <f t="shared" ref="R450:R514" ca="1" si="156" xml:space="preserve"> ($B$11)*H450</f>
        <v>214639.57218724894</v>
      </c>
      <c r="S450" s="3" t="str">
        <f t="shared" si="140"/>
        <v/>
      </c>
      <c r="T450" s="13" t="str">
        <f t="shared" si="141"/>
        <v/>
      </c>
      <c r="U450" s="13" t="str">
        <f t="shared" si="142"/>
        <v/>
      </c>
      <c r="V450" s="5">
        <f t="shared" si="143"/>
        <v>12.627544722</v>
      </c>
      <c r="W450" s="3" t="e">
        <f t="shared" ca="1" si="144"/>
        <v>#VALUE!</v>
      </c>
      <c r="X450" s="3" t="e">
        <f t="shared" ca="1" si="145"/>
        <v>#VALUE!</v>
      </c>
      <c r="Y450" s="3" t="e">
        <f t="shared" ca="1" si="146"/>
        <v>#VALUE!</v>
      </c>
      <c r="AJ450">
        <v>4.47</v>
      </c>
      <c r="AK450">
        <v>5.2172266301757597</v>
      </c>
    </row>
    <row r="451" spans="4:37" x14ac:dyDescent="0.2">
      <c r="D451" s="1">
        <f t="shared" si="147"/>
        <v>449</v>
      </c>
      <c r="E451" s="2">
        <f t="shared" si="148"/>
        <v>45.000000000000369</v>
      </c>
      <c r="F451" s="3">
        <f t="shared" ca="1" si="149"/>
        <v>33.154521867376026</v>
      </c>
      <c r="G451" s="3">
        <f t="shared" si="150"/>
        <v>534.69533431675188</v>
      </c>
      <c r="H451" s="3">
        <f t="shared" ref="H451:H514" ca="1" si="157">SQRT(F451^2 + G451^2)</f>
        <v>535.72224413436231</v>
      </c>
      <c r="I451" s="3">
        <f t="shared" ca="1" si="151"/>
        <v>1488.6380318451731</v>
      </c>
      <c r="J451" s="3">
        <f t="shared" si="152"/>
        <v>33162.39132730462</v>
      </c>
      <c r="K451" s="3">
        <f t="shared" ca="1" si="153"/>
        <v>33196.710874295502</v>
      </c>
      <c r="L451" s="3">
        <f t="shared" ref="L451:L514" si="158" xml:space="preserve"> -(9.780327 * (1 + 0.0053024 * ((SIN($B$7))^2) - (5.8*10^(-6)) * (SIN(2*($B$7))^2) - (3.086*10^(-6)) * J451))</f>
        <v>-8.7820578131012166</v>
      </c>
      <c r="M451" s="3">
        <f t="shared" ref="M451:M514" ca="1" si="159">ATAN(G451/F451)</f>
        <v>1.5088692315732422</v>
      </c>
      <c r="N451" s="3">
        <f t="shared" ref="N451:N514" ca="1" si="160">M451*(180/PI())</f>
        <v>86.451838806294433</v>
      </c>
      <c r="O451" s="1">
        <f t="shared" ca="1" si="154"/>
        <v>57399664.572071455</v>
      </c>
      <c r="P451" s="1">
        <f t="shared" si="155"/>
        <v>-116493615.14283022</v>
      </c>
      <c r="Q451" s="1">
        <f t="shared" ref="Q451:Q514" ca="1" si="161" xml:space="preserve"> ABS(O451) + ABS(P451)</f>
        <v>173893279.71490169</v>
      </c>
      <c r="R451" s="1">
        <f t="shared" ca="1" si="156"/>
        <v>214288.89765374493</v>
      </c>
      <c r="S451" s="3" t="str">
        <f t="shared" ref="S451:S514" si="162">IF(J451&lt;30000,( (-0.00406576*J451)+340.3), "")</f>
        <v/>
      </c>
      <c r="T451" s="13" t="str">
        <f t="shared" ref="T451:T514" si="163" xml:space="preserve"> IF(J451&lt;30000, H451/S451, "")</f>
        <v/>
      </c>
      <c r="U451" s="13" t="str">
        <f t="shared" ref="U451:U514" si="164" xml:space="preserve"> IF(J451&lt;30000, (( 359.01*(1 - (2.25577*10^(-5))*(J451))^(5.25588) ) / (298.15 - 0.0074545*J451)), "")</f>
        <v/>
      </c>
      <c r="V451" s="5">
        <f t="shared" ref="V451:V514" si="165">IF(T451&lt;0.819813, 0.289302*(($B$2)^3) + 0.152372*(($B$2)^2) - 0.087724*(($B$2))+ 2.176939, IF(T451&lt;1.36, -272.320271*(($B$2)^3) + 840.502815*(($B$2)^2) - 840.176*(($B$2))+ 276.303663, -0.108008*(($B$2)^3) + 1.270553*(($B$2)^2) - 5.287278*(($B$2))+ 13.143675))</f>
        <v>12.627544722</v>
      </c>
      <c r="W451" s="3" t="e">
        <f t="shared" ref="W451:W514" ca="1" si="166">(0.5)*(U451)*(H451)*(V451)*($B$13)</f>
        <v>#VALUE!</v>
      </c>
      <c r="X451" s="3" t="e">
        <f t="shared" ref="X451:X514" ca="1" si="167" xml:space="preserve"> -W451*COS(M451)</f>
        <v>#VALUE!</v>
      </c>
      <c r="Y451" s="3" t="e">
        <f t="shared" ref="Y451:Y514" ca="1" si="168">-W451*SIN(M451)</f>
        <v>#VALUE!</v>
      </c>
      <c r="AJ451">
        <v>4.4800000000000004</v>
      </c>
      <c r="AK451">
        <v>5.21387507109013</v>
      </c>
    </row>
    <row r="452" spans="4:37" x14ac:dyDescent="0.2">
      <c r="D452" s="1">
        <f t="shared" ref="D452:D514" si="169">D451 + 1</f>
        <v>450</v>
      </c>
      <c r="E452" s="2">
        <f t="shared" ref="E452:E514" si="170" xml:space="preserve"> E451 + $B$2</f>
        <v>45.100000000000371</v>
      </c>
      <c r="F452" s="3">
        <f t="shared" ref="F452:F514" ca="1" si="171">INDIRECT(ADDRESS(ROW()-1,COLUMN()))</f>
        <v>33.154521867376026</v>
      </c>
      <c r="G452" s="3">
        <f t="shared" ref="G452:G514" si="172">G451 + L451*$B$2</f>
        <v>533.81712853544173</v>
      </c>
      <c r="H452" s="3">
        <f t="shared" ca="1" si="157"/>
        <v>534.84572452070574</v>
      </c>
      <c r="I452" s="3">
        <f t="shared" ref="I452:I514" ca="1" si="173">I451 + F451*($B$2)</f>
        <v>1491.9534840319106</v>
      </c>
      <c r="J452" s="3">
        <f t="shared" ref="J452:J514" si="174" xml:space="preserve"> J451 + G451*($B$2) + (0.5)*(L451)*($B$2)^2</f>
        <v>33215.816950447232</v>
      </c>
      <c r="K452" s="3">
        <f t="shared" ca="1" si="153"/>
        <v>33250.239272659164</v>
      </c>
      <c r="L452" s="3">
        <f t="shared" si="158"/>
        <v>-8.7804453161821261</v>
      </c>
      <c r="M452" s="3">
        <f t="shared" ca="1" si="159"/>
        <v>1.508767613523929</v>
      </c>
      <c r="N452" s="3">
        <f t="shared" ca="1" si="160"/>
        <v>86.446016520946444</v>
      </c>
      <c r="O452" s="1">
        <f t="shared" ca="1" si="154"/>
        <v>57211989.807615735</v>
      </c>
      <c r="P452" s="1">
        <f t="shared" si="155"/>
        <v>-116659865.74628691</v>
      </c>
      <c r="Q452" s="1">
        <f t="shared" ca="1" si="161"/>
        <v>173871855.55390266</v>
      </c>
      <c r="R452" s="1">
        <f t="shared" ca="1" si="156"/>
        <v>213938.28980828231</v>
      </c>
      <c r="S452" s="3" t="str">
        <f t="shared" si="162"/>
        <v/>
      </c>
      <c r="T452" s="13" t="str">
        <f t="shared" si="163"/>
        <v/>
      </c>
      <c r="U452" s="13" t="str">
        <f t="shared" si="164"/>
        <v/>
      </c>
      <c r="V452" s="5">
        <f t="shared" si="165"/>
        <v>12.627544722</v>
      </c>
      <c r="W452" s="3" t="e">
        <f t="shared" ca="1" si="166"/>
        <v>#VALUE!</v>
      </c>
      <c r="X452" s="3" t="e">
        <f t="shared" ca="1" si="167"/>
        <v>#VALUE!</v>
      </c>
      <c r="Y452" s="3" t="e">
        <f t="shared" ca="1" si="168"/>
        <v>#VALUE!</v>
      </c>
      <c r="AJ452">
        <v>4.49</v>
      </c>
      <c r="AK452">
        <v>5.21052999886275</v>
      </c>
    </row>
    <row r="453" spans="4:37" x14ac:dyDescent="0.2">
      <c r="D453" s="1">
        <f t="shared" si="169"/>
        <v>451</v>
      </c>
      <c r="E453" s="2">
        <f t="shared" si="170"/>
        <v>45.200000000000372</v>
      </c>
      <c r="F453" s="3">
        <f t="shared" ca="1" si="171"/>
        <v>33.154521867376026</v>
      </c>
      <c r="G453" s="3">
        <f t="shared" si="172"/>
        <v>532.9390840038235</v>
      </c>
      <c r="H453" s="3">
        <f t="shared" ca="1" si="157"/>
        <v>533.96937138668238</v>
      </c>
      <c r="I453" s="3">
        <f t="shared" ca="1" si="173"/>
        <v>1495.2689362186482</v>
      </c>
      <c r="J453" s="3">
        <f t="shared" si="174"/>
        <v>33269.154761074198</v>
      </c>
      <c r="K453" s="3">
        <f t="shared" ref="K453:K514" ca="1" si="175">K452+ SQRT( (I453-I452)^2 + (J453-J452)^2 )</f>
        <v>33303.680027385126</v>
      </c>
      <c r="L453" s="3">
        <f t="shared" si="158"/>
        <v>-8.7788354696282109</v>
      </c>
      <c r="M453" s="3">
        <f t="shared" ca="1" si="159"/>
        <v>1.508665680610467</v>
      </c>
      <c r="N453" s="3">
        <f t="shared" ca="1" si="160"/>
        <v>86.440176195211592</v>
      </c>
      <c r="O453" s="1">
        <f t="shared" ca="1" si="154"/>
        <v>57024657.915817745</v>
      </c>
      <c r="P453" s="1">
        <f t="shared" si="155"/>
        <v>-116825774.34442738</v>
      </c>
      <c r="Q453" s="1">
        <f t="shared" ca="1" si="161"/>
        <v>173850432.26024511</v>
      </c>
      <c r="R453" s="1">
        <f t="shared" ca="1" si="156"/>
        <v>213587.74855467296</v>
      </c>
      <c r="S453" s="3" t="str">
        <f t="shared" si="162"/>
        <v/>
      </c>
      <c r="T453" s="13" t="str">
        <f t="shared" si="163"/>
        <v/>
      </c>
      <c r="U453" s="13" t="str">
        <f t="shared" si="164"/>
        <v/>
      </c>
      <c r="V453" s="5">
        <f t="shared" si="165"/>
        <v>12.627544722</v>
      </c>
      <c r="W453" s="3" t="e">
        <f t="shared" ca="1" si="166"/>
        <v>#VALUE!</v>
      </c>
      <c r="X453" s="3" t="e">
        <f t="shared" ca="1" si="167"/>
        <v>#VALUE!</v>
      </c>
      <c r="Y453" s="3" t="e">
        <f t="shared" ca="1" si="168"/>
        <v>#VALUE!</v>
      </c>
      <c r="AJ453">
        <v>4.5</v>
      </c>
      <c r="AK453">
        <v>5.2071943702255199</v>
      </c>
    </row>
    <row r="454" spans="4:37" x14ac:dyDescent="0.2">
      <c r="D454" s="1">
        <f t="shared" si="169"/>
        <v>452</v>
      </c>
      <c r="E454" s="2">
        <f t="shared" si="170"/>
        <v>45.300000000000374</v>
      </c>
      <c r="F454" s="3">
        <f t="shared" ca="1" si="171"/>
        <v>33.154521867376026</v>
      </c>
      <c r="G454" s="3">
        <f t="shared" si="172"/>
        <v>532.06120045686066</v>
      </c>
      <c r="H454" s="3">
        <f t="shared" ca="1" si="157"/>
        <v>533.09318449202669</v>
      </c>
      <c r="I454" s="3">
        <f t="shared" ca="1" si="173"/>
        <v>1498.5843884053857</v>
      </c>
      <c r="J454" s="3">
        <f t="shared" si="174"/>
        <v>33322.404775297233</v>
      </c>
      <c r="K454" s="3">
        <f t="shared" ca="1" si="175"/>
        <v>33357.033155109333</v>
      </c>
      <c r="L454" s="3">
        <f t="shared" si="158"/>
        <v>-8.7772282729531828</v>
      </c>
      <c r="M454" s="3">
        <f t="shared" ca="1" si="159"/>
        <v>1.5085634313435612</v>
      </c>
      <c r="N454" s="3">
        <f t="shared" ca="1" si="160"/>
        <v>86.434317743759578</v>
      </c>
      <c r="O454" s="1">
        <f t="shared" ca="1" si="154"/>
        <v>56837668.670369998</v>
      </c>
      <c r="P454" s="1">
        <f t="shared" si="155"/>
        <v>-116991341.32661161</v>
      </c>
      <c r="Q454" s="1">
        <f t="shared" ca="1" si="161"/>
        <v>173829009.99698162</v>
      </c>
      <c r="R454" s="1">
        <f t="shared" ca="1" si="156"/>
        <v>213237.27379681068</v>
      </c>
      <c r="S454" s="3" t="str">
        <f t="shared" si="162"/>
        <v/>
      </c>
      <c r="T454" s="13" t="str">
        <f t="shared" si="163"/>
        <v/>
      </c>
      <c r="U454" s="13" t="str">
        <f t="shared" si="164"/>
        <v/>
      </c>
      <c r="V454" s="5">
        <f t="shared" si="165"/>
        <v>12.627544722</v>
      </c>
      <c r="W454" s="3" t="e">
        <f t="shared" ca="1" si="166"/>
        <v>#VALUE!</v>
      </c>
      <c r="X454" s="3" t="e">
        <f t="shared" ca="1" si="167"/>
        <v>#VALUE!</v>
      </c>
      <c r="Y454" s="3" t="e">
        <f t="shared" ca="1" si="168"/>
        <v>#VALUE!</v>
      </c>
      <c r="AJ454">
        <v>4.51</v>
      </c>
      <c r="AK454">
        <v>5.2038672159264197</v>
      </c>
    </row>
    <row r="455" spans="4:37" x14ac:dyDescent="0.2">
      <c r="D455" s="1">
        <f t="shared" si="169"/>
        <v>453</v>
      </c>
      <c r="E455" s="2">
        <f t="shared" si="170"/>
        <v>45.400000000000375</v>
      </c>
      <c r="F455" s="3">
        <f t="shared" ca="1" si="171"/>
        <v>33.154521867376026</v>
      </c>
      <c r="G455" s="3">
        <f t="shared" si="172"/>
        <v>531.18347762956535</v>
      </c>
      <c r="H455" s="3">
        <f t="shared" ca="1" si="157"/>
        <v>532.21716359667812</v>
      </c>
      <c r="I455" s="3">
        <f t="shared" ca="1" si="173"/>
        <v>1501.8998405921232</v>
      </c>
      <c r="J455" s="3">
        <f t="shared" si="174"/>
        <v>33375.567009201557</v>
      </c>
      <c r="K455" s="3">
        <f t="shared" ca="1" si="175"/>
        <v>33410.298672443729</v>
      </c>
      <c r="L455" s="3">
        <f t="shared" si="158"/>
        <v>-8.7756237256715579</v>
      </c>
      <c r="M455" s="3">
        <f t="shared" ca="1" si="159"/>
        <v>1.5084608642245101</v>
      </c>
      <c r="N455" s="3">
        <f t="shared" ca="1" si="160"/>
        <v>86.428441080721143</v>
      </c>
      <c r="O455" s="1">
        <f t="shared" ca="1" si="154"/>
        <v>56651021.845378645</v>
      </c>
      <c r="P455" s="1">
        <f t="shared" si="155"/>
        <v>-117156567.08147603</v>
      </c>
      <c r="Q455" s="1">
        <f t="shared" ca="1" si="161"/>
        <v>173807588.92685467</v>
      </c>
      <c r="R455" s="1">
        <f t="shared" ca="1" si="156"/>
        <v>212886.86543867126</v>
      </c>
      <c r="S455" s="3" t="str">
        <f t="shared" si="162"/>
        <v/>
      </c>
      <c r="T455" s="13" t="str">
        <f t="shared" si="163"/>
        <v/>
      </c>
      <c r="U455" s="13" t="str">
        <f t="shared" si="164"/>
        <v/>
      </c>
      <c r="V455" s="5">
        <f t="shared" si="165"/>
        <v>12.627544722</v>
      </c>
      <c r="W455" s="3" t="e">
        <f t="shared" ca="1" si="166"/>
        <v>#VALUE!</v>
      </c>
      <c r="X455" s="3" t="e">
        <f t="shared" ca="1" si="167"/>
        <v>#VALUE!</v>
      </c>
      <c r="Y455" s="3" t="e">
        <f t="shared" ca="1" si="168"/>
        <v>#VALUE!</v>
      </c>
      <c r="AJ455">
        <v>4.5199999999999996</v>
      </c>
      <c r="AK455">
        <v>5.2005474283799504</v>
      </c>
    </row>
    <row r="456" spans="4:37" x14ac:dyDescent="0.2">
      <c r="D456" s="1">
        <f t="shared" si="169"/>
        <v>454</v>
      </c>
      <c r="E456" s="2">
        <f t="shared" si="170"/>
        <v>45.500000000000377</v>
      </c>
      <c r="F456" s="3">
        <f t="shared" ca="1" si="171"/>
        <v>33.154521867376026</v>
      </c>
      <c r="G456" s="3">
        <f t="shared" si="172"/>
        <v>530.30591525699822</v>
      </c>
      <c r="H456" s="3">
        <f t="shared" ca="1" si="157"/>
        <v>531.3413084607829</v>
      </c>
      <c r="I456" s="3">
        <f t="shared" ca="1" si="173"/>
        <v>1505.2152927788607</v>
      </c>
      <c r="J456" s="3">
        <f t="shared" si="174"/>
        <v>33428.641478845879</v>
      </c>
      <c r="K456" s="3">
        <f t="shared" ca="1" si="175"/>
        <v>33463.47659597623</v>
      </c>
      <c r="L456" s="3">
        <f t="shared" si="158"/>
        <v>-8.7740218272986503</v>
      </c>
      <c r="M456" s="3">
        <f t="shared" ca="1" si="159"/>
        <v>1.5083579777451308</v>
      </c>
      <c r="N456" s="3">
        <f t="shared" ca="1" si="160"/>
        <v>86.422546119683744</v>
      </c>
      <c r="O456" s="1">
        <f t="shared" ca="1" si="154"/>
        <v>56464717.215363368</v>
      </c>
      <c r="P456" s="1">
        <f t="shared" si="155"/>
        <v>-117321451.99693391</v>
      </c>
      <c r="Q456" s="1">
        <f t="shared" ca="1" si="161"/>
        <v>173786169.21229726</v>
      </c>
      <c r="R456" s="1">
        <f t="shared" ca="1" si="156"/>
        <v>212536.52338431316</v>
      </c>
      <c r="S456" s="3" t="str">
        <f t="shared" si="162"/>
        <v/>
      </c>
      <c r="T456" s="13" t="str">
        <f t="shared" si="163"/>
        <v/>
      </c>
      <c r="U456" s="13" t="str">
        <f t="shared" si="164"/>
        <v/>
      </c>
      <c r="V456" s="5">
        <f t="shared" si="165"/>
        <v>12.627544722</v>
      </c>
      <c r="W456" s="3" t="e">
        <f t="shared" ca="1" si="166"/>
        <v>#VALUE!</v>
      </c>
      <c r="X456" s="3" t="e">
        <f t="shared" ca="1" si="167"/>
        <v>#VALUE!</v>
      </c>
      <c r="Y456" s="3" t="e">
        <f t="shared" ca="1" si="168"/>
        <v>#VALUE!</v>
      </c>
      <c r="AJ456">
        <v>4.53</v>
      </c>
      <c r="AK456">
        <v>5.1972360379141502</v>
      </c>
    </row>
    <row r="457" spans="4:37" x14ac:dyDescent="0.2">
      <c r="D457" s="1">
        <f t="shared" si="169"/>
        <v>455</v>
      </c>
      <c r="E457" s="2">
        <f t="shared" si="170"/>
        <v>45.600000000000378</v>
      </c>
      <c r="F457" s="3">
        <f t="shared" ca="1" si="171"/>
        <v>33.154521867376026</v>
      </c>
      <c r="G457" s="3">
        <f t="shared" si="172"/>
        <v>529.42851307426838</v>
      </c>
      <c r="H457" s="3">
        <f t="shared" ca="1" si="157"/>
        <v>530.46561884469486</v>
      </c>
      <c r="I457" s="3">
        <f t="shared" ca="1" si="173"/>
        <v>1508.5307449655982</v>
      </c>
      <c r="J457" s="3">
        <f t="shared" si="174"/>
        <v>33481.628200262443</v>
      </c>
      <c r="K457" s="3">
        <f t="shared" ca="1" si="175"/>
        <v>33516.566942270816</v>
      </c>
      <c r="L457" s="3">
        <f t="shared" si="158"/>
        <v>-8.7724225773505733</v>
      </c>
      <c r="M457" s="3">
        <f t="shared" ca="1" si="159"/>
        <v>1.508254770387685</v>
      </c>
      <c r="N457" s="3">
        <f t="shared" ca="1" si="160"/>
        <v>86.416632773687397</v>
      </c>
      <c r="O457" s="1">
        <f t="shared" ca="1" si="154"/>
        <v>56278754.555257015</v>
      </c>
      <c r="P457" s="1">
        <f t="shared" si="155"/>
        <v>-117485996.46017596</v>
      </c>
      <c r="Q457" s="1">
        <f t="shared" ca="1" si="161"/>
        <v>173764751.01543298</v>
      </c>
      <c r="R457" s="1">
        <f t="shared" ca="1" si="156"/>
        <v>212186.24753787793</v>
      </c>
      <c r="S457" s="3" t="str">
        <f t="shared" si="162"/>
        <v/>
      </c>
      <c r="T457" s="13" t="str">
        <f t="shared" si="163"/>
        <v/>
      </c>
      <c r="U457" s="13" t="str">
        <f t="shared" si="164"/>
        <v/>
      </c>
      <c r="V457" s="5">
        <f t="shared" si="165"/>
        <v>12.627544722</v>
      </c>
      <c r="W457" s="3" t="e">
        <f t="shared" ca="1" si="166"/>
        <v>#VALUE!</v>
      </c>
      <c r="X457" s="3" t="e">
        <f t="shared" ca="1" si="167"/>
        <v>#VALUE!</v>
      </c>
      <c r="Y457" s="3" t="e">
        <f t="shared" ca="1" si="168"/>
        <v>#VALUE!</v>
      </c>
      <c r="AJ457">
        <v>4.54</v>
      </c>
      <c r="AK457">
        <v>5.1939319189923197</v>
      </c>
    </row>
    <row r="458" spans="4:37" x14ac:dyDescent="0.2">
      <c r="D458" s="1">
        <f t="shared" si="169"/>
        <v>456</v>
      </c>
      <c r="E458" s="2">
        <f t="shared" si="170"/>
        <v>45.700000000000379</v>
      </c>
      <c r="F458" s="3">
        <f t="shared" ca="1" si="171"/>
        <v>33.154521867376026</v>
      </c>
      <c r="G458" s="3">
        <f t="shared" si="172"/>
        <v>528.55127081653336</v>
      </c>
      <c r="H458" s="3">
        <f t="shared" ca="1" si="157"/>
        <v>529.59009450897656</v>
      </c>
      <c r="I458" s="3">
        <f t="shared" ca="1" si="173"/>
        <v>1511.8461971523357</v>
      </c>
      <c r="J458" s="3">
        <f t="shared" si="174"/>
        <v>33534.527189456981</v>
      </c>
      <c r="K458" s="3">
        <f t="shared" ca="1" si="175"/>
        <v>33569.569727867485</v>
      </c>
      <c r="L458" s="3">
        <f t="shared" si="158"/>
        <v>-8.7708259753442395</v>
      </c>
      <c r="M458" s="3">
        <f t="shared" ca="1" si="159"/>
        <v>1.5081512406248019</v>
      </c>
      <c r="N458" s="3">
        <f t="shared" ca="1" si="160"/>
        <v>86.410700955220207</v>
      </c>
      <c r="O458" s="1">
        <f t="shared" ca="1" si="154"/>
        <v>56093133.640405349</v>
      </c>
      <c r="P458" s="1">
        <f t="shared" si="155"/>
        <v>-117650200.85767078</v>
      </c>
      <c r="Q458" s="1">
        <f t="shared" ca="1" si="161"/>
        <v>173743334.49807614</v>
      </c>
      <c r="R458" s="1">
        <f t="shared" ca="1" si="156"/>
        <v>211836.03780359062</v>
      </c>
      <c r="S458" s="3" t="str">
        <f t="shared" si="162"/>
        <v/>
      </c>
      <c r="T458" s="13" t="str">
        <f t="shared" si="163"/>
        <v/>
      </c>
      <c r="U458" s="13" t="str">
        <f t="shared" si="164"/>
        <v/>
      </c>
      <c r="V458" s="5">
        <f t="shared" si="165"/>
        <v>12.627544722</v>
      </c>
      <c r="W458" s="3" t="e">
        <f t="shared" ca="1" si="166"/>
        <v>#VALUE!</v>
      </c>
      <c r="X458" s="3" t="e">
        <f t="shared" ca="1" si="167"/>
        <v>#VALUE!</v>
      </c>
      <c r="Y458" s="3" t="e">
        <f t="shared" ca="1" si="168"/>
        <v>#VALUE!</v>
      </c>
      <c r="AJ458">
        <v>4.55</v>
      </c>
      <c r="AK458">
        <v>5.1906360993467304</v>
      </c>
    </row>
    <row r="459" spans="4:37" x14ac:dyDescent="0.2">
      <c r="D459" s="1">
        <f t="shared" si="169"/>
        <v>457</v>
      </c>
      <c r="E459" s="2">
        <f t="shared" si="170"/>
        <v>45.800000000000381</v>
      </c>
      <c r="F459" s="3">
        <f t="shared" ca="1" si="171"/>
        <v>33.154521867376026</v>
      </c>
      <c r="G459" s="3">
        <f t="shared" si="172"/>
        <v>527.67418821899889</v>
      </c>
      <c r="H459" s="3">
        <f t="shared" ca="1" si="157"/>
        <v>528.71473521440066</v>
      </c>
      <c r="I459" s="3">
        <f t="shared" ca="1" si="173"/>
        <v>1515.1616493390732</v>
      </c>
      <c r="J459" s="3">
        <f t="shared" si="174"/>
        <v>33587.338462408756</v>
      </c>
      <c r="K459" s="3">
        <f t="shared" ca="1" si="175"/>
        <v>33622.484969282312</v>
      </c>
      <c r="L459" s="3">
        <f t="shared" si="158"/>
        <v>-8.7692320207973644</v>
      </c>
      <c r="M459" s="3">
        <f t="shared" ca="1" si="159"/>
        <v>1.5080473869194035</v>
      </c>
      <c r="N459" s="3">
        <f t="shared" ca="1" si="160"/>
        <v>86.404750576214099</v>
      </c>
      <c r="O459" s="1">
        <f t="shared" ca="1" si="154"/>
        <v>55907854.246566758</v>
      </c>
      <c r="P459" s="1">
        <f t="shared" si="155"/>
        <v>-117814065.57516551</v>
      </c>
      <c r="Q459" s="1">
        <f t="shared" ca="1" si="161"/>
        <v>173721919.82173228</v>
      </c>
      <c r="R459" s="1">
        <f t="shared" ca="1" si="156"/>
        <v>211485.89408576026</v>
      </c>
      <c r="S459" s="3" t="str">
        <f t="shared" si="162"/>
        <v/>
      </c>
      <c r="T459" s="13" t="str">
        <f t="shared" si="163"/>
        <v/>
      </c>
      <c r="U459" s="13" t="str">
        <f t="shared" si="164"/>
        <v/>
      </c>
      <c r="V459" s="5">
        <f t="shared" si="165"/>
        <v>12.627544722</v>
      </c>
      <c r="W459" s="3" t="e">
        <f t="shared" ca="1" si="166"/>
        <v>#VALUE!</v>
      </c>
      <c r="X459" s="3" t="e">
        <f t="shared" ca="1" si="167"/>
        <v>#VALUE!</v>
      </c>
      <c r="Y459" s="3" t="e">
        <f t="shared" ca="1" si="168"/>
        <v>#VALUE!</v>
      </c>
      <c r="AJ459">
        <v>4.5599999999999996</v>
      </c>
      <c r="AK459">
        <v>5.1873494743945896</v>
      </c>
    </row>
    <row r="460" spans="4:37" x14ac:dyDescent="0.2">
      <c r="D460" s="1">
        <f t="shared" si="169"/>
        <v>458</v>
      </c>
      <c r="E460" s="2">
        <f t="shared" si="170"/>
        <v>45.900000000000382</v>
      </c>
      <c r="F460" s="3">
        <f t="shared" ca="1" si="171"/>
        <v>33.154521867376026</v>
      </c>
      <c r="G460" s="3">
        <f t="shared" si="172"/>
        <v>526.79726501691914</v>
      </c>
      <c r="H460" s="3">
        <f t="shared" ca="1" si="157"/>
        <v>527.83954072195127</v>
      </c>
      <c r="I460" s="3">
        <f t="shared" ca="1" si="173"/>
        <v>1518.4771015258107</v>
      </c>
      <c r="J460" s="3">
        <f t="shared" si="174"/>
        <v>33640.062035070558</v>
      </c>
      <c r="K460" s="3">
        <f t="shared" ca="1" si="175"/>
        <v>33675.312683007469</v>
      </c>
      <c r="L460" s="3">
        <f t="shared" si="158"/>
        <v>-8.767640713228456</v>
      </c>
      <c r="M460" s="3">
        <f t="shared" ca="1" si="159"/>
        <v>1.5079432077246258</v>
      </c>
      <c r="N460" s="3">
        <f t="shared" ca="1" si="160"/>
        <v>86.398781548040247</v>
      </c>
      <c r="O460" s="1">
        <f t="shared" ca="1" si="154"/>
        <v>55722916.149912089</v>
      </c>
      <c r="P460" s="1">
        <f t="shared" si="155"/>
        <v>-117977590.99768621</v>
      </c>
      <c r="Q460" s="1">
        <f t="shared" ca="1" si="161"/>
        <v>173700507.1475983</v>
      </c>
      <c r="R460" s="1">
        <f t="shared" ca="1" si="156"/>
        <v>211135.81628878051</v>
      </c>
      <c r="S460" s="3" t="str">
        <f t="shared" si="162"/>
        <v/>
      </c>
      <c r="T460" s="13" t="str">
        <f t="shared" si="163"/>
        <v/>
      </c>
      <c r="U460" s="13" t="str">
        <f t="shared" si="164"/>
        <v/>
      </c>
      <c r="V460" s="5">
        <f t="shared" si="165"/>
        <v>12.627544722</v>
      </c>
      <c r="W460" s="3" t="e">
        <f t="shared" ca="1" si="166"/>
        <v>#VALUE!</v>
      </c>
      <c r="X460" s="3" t="e">
        <f t="shared" ca="1" si="167"/>
        <v>#VALUE!</v>
      </c>
      <c r="Y460" s="3" t="e">
        <f t="shared" ca="1" si="168"/>
        <v>#VALUE!</v>
      </c>
      <c r="AJ460">
        <v>4.57</v>
      </c>
      <c r="AK460">
        <v>5.1840690017896902</v>
      </c>
    </row>
    <row r="461" spans="4:37" x14ac:dyDescent="0.2">
      <c r="D461" s="1">
        <f t="shared" si="169"/>
        <v>459</v>
      </c>
      <c r="E461" s="2">
        <f t="shared" si="170"/>
        <v>46.000000000000384</v>
      </c>
      <c r="F461" s="3">
        <f t="shared" ca="1" si="171"/>
        <v>33.154521867376026</v>
      </c>
      <c r="G461" s="3">
        <f t="shared" si="172"/>
        <v>525.92050094559625</v>
      </c>
      <c r="H461" s="3">
        <f t="shared" ca="1" si="157"/>
        <v>526.96451079282485</v>
      </c>
      <c r="I461" s="3">
        <f t="shared" ca="1" si="173"/>
        <v>1521.7925537125482</v>
      </c>
      <c r="J461" s="3">
        <f t="shared" si="174"/>
        <v>33692.697923368687</v>
      </c>
      <c r="K461" s="3">
        <f t="shared" ca="1" si="175"/>
        <v>33728.052885511213</v>
      </c>
      <c r="L461" s="3">
        <f t="shared" si="158"/>
        <v>-8.7660520521568248</v>
      </c>
      <c r="M461" s="3">
        <f t="shared" ca="1" si="159"/>
        <v>1.5078387014837422</v>
      </c>
      <c r="N461" s="3">
        <f t="shared" ca="1" si="160"/>
        <v>86.392793781504849</v>
      </c>
      <c r="O461" s="1">
        <f t="shared" ca="1" si="154"/>
        <v>55538319.127024248</v>
      </c>
      <c r="P461" s="1">
        <f t="shared" si="155"/>
        <v>-118140777.50953843</v>
      </c>
      <c r="Q461" s="1">
        <f t="shared" ca="1" si="161"/>
        <v>173679096.63656268</v>
      </c>
      <c r="R461" s="1">
        <f t="shared" ca="1" si="156"/>
        <v>210785.80431712995</v>
      </c>
      <c r="S461" s="3" t="str">
        <f t="shared" si="162"/>
        <v/>
      </c>
      <c r="T461" s="13" t="str">
        <f t="shared" si="163"/>
        <v/>
      </c>
      <c r="U461" s="13" t="str">
        <f t="shared" si="164"/>
        <v/>
      </c>
      <c r="V461" s="5">
        <f t="shared" si="165"/>
        <v>12.627544722</v>
      </c>
      <c r="W461" s="3" t="e">
        <f t="shared" ca="1" si="166"/>
        <v>#VALUE!</v>
      </c>
      <c r="X461" s="3" t="e">
        <f t="shared" ca="1" si="167"/>
        <v>#VALUE!</v>
      </c>
      <c r="Y461" s="3" t="e">
        <f t="shared" ca="1" si="168"/>
        <v>#VALUE!</v>
      </c>
      <c r="AJ461">
        <v>4.58</v>
      </c>
      <c r="AK461">
        <v>5.1807977008485899</v>
      </c>
    </row>
    <row r="462" spans="4:37" x14ac:dyDescent="0.2">
      <c r="D462" s="1">
        <f t="shared" si="169"/>
        <v>460</v>
      </c>
      <c r="E462" s="2">
        <f t="shared" si="170"/>
        <v>46.100000000000385</v>
      </c>
      <c r="F462" s="3">
        <f t="shared" ca="1" si="171"/>
        <v>33.154521867376026</v>
      </c>
      <c r="G462" s="3">
        <f t="shared" si="172"/>
        <v>525.04389574038055</v>
      </c>
      <c r="H462" s="3">
        <f t="shared" ca="1" si="157"/>
        <v>526.08964518843163</v>
      </c>
      <c r="I462" s="3">
        <f t="shared" ca="1" si="173"/>
        <v>1525.1080058992857</v>
      </c>
      <c r="J462" s="3">
        <f t="shared" si="174"/>
        <v>33745.246143202981</v>
      </c>
      <c r="K462" s="3">
        <f t="shared" ca="1" si="175"/>
        <v>33780.705593237937</v>
      </c>
      <c r="L462" s="3">
        <f t="shared" si="158"/>
        <v>-8.7644660371025847</v>
      </c>
      <c r="M462" s="3">
        <f t="shared" ca="1" si="159"/>
        <v>1.5077338666300841</v>
      </c>
      <c r="N462" s="3">
        <f t="shared" ca="1" si="160"/>
        <v>86.386787186844373</v>
      </c>
      <c r="O462" s="1">
        <f t="shared" ca="1" si="154"/>
        <v>55354062.954897977</v>
      </c>
      <c r="P462" s="1">
        <f t="shared" si="155"/>
        <v>-118303625.49430782</v>
      </c>
      <c r="Q462" s="1">
        <f t="shared" ca="1" si="161"/>
        <v>173657688.44920579</v>
      </c>
      <c r="R462" s="1">
        <f t="shared" ca="1" si="156"/>
        <v>210435.85807537264</v>
      </c>
      <c r="S462" s="3" t="str">
        <f t="shared" si="162"/>
        <v/>
      </c>
      <c r="T462" s="13" t="str">
        <f t="shared" si="163"/>
        <v/>
      </c>
      <c r="U462" s="13" t="str">
        <f t="shared" si="164"/>
        <v/>
      </c>
      <c r="V462" s="5">
        <f t="shared" si="165"/>
        <v>12.627544722</v>
      </c>
      <c r="W462" s="3" t="e">
        <f t="shared" ca="1" si="166"/>
        <v>#VALUE!</v>
      </c>
      <c r="X462" s="3" t="e">
        <f t="shared" ca="1" si="167"/>
        <v>#VALUE!</v>
      </c>
      <c r="Y462" s="3" t="e">
        <f t="shared" ca="1" si="168"/>
        <v>#VALUE!</v>
      </c>
      <c r="AJ462">
        <v>4.59</v>
      </c>
      <c r="AK462">
        <v>5.1775334672947002</v>
      </c>
    </row>
    <row r="463" spans="4:37" x14ac:dyDescent="0.2">
      <c r="D463" s="1">
        <f t="shared" si="169"/>
        <v>461</v>
      </c>
      <c r="E463" s="2">
        <f t="shared" si="170"/>
        <v>46.200000000000387</v>
      </c>
      <c r="F463" s="3">
        <f t="shared" ca="1" si="171"/>
        <v>33.154521867376026</v>
      </c>
      <c r="G463" s="3">
        <f t="shared" si="172"/>
        <v>524.16744913667026</v>
      </c>
      <c r="H463" s="3">
        <f t="shared" ca="1" si="157"/>
        <v>525.21494367039679</v>
      </c>
      <c r="I463" s="3">
        <f t="shared" ca="1" si="173"/>
        <v>1528.4234580860232</v>
      </c>
      <c r="J463" s="3">
        <f t="shared" si="174"/>
        <v>33797.706710446837</v>
      </c>
      <c r="K463" s="3">
        <f t="shared" ca="1" si="175"/>
        <v>33833.27082260821</v>
      </c>
      <c r="L463" s="3">
        <f t="shared" si="158"/>
        <v>-8.7628826675866396</v>
      </c>
      <c r="M463" s="3">
        <f t="shared" ca="1" si="159"/>
        <v>1.5076287015869621</v>
      </c>
      <c r="N463" s="3">
        <f t="shared" ca="1" si="160"/>
        <v>86.380761673721167</v>
      </c>
      <c r="O463" s="1">
        <f t="shared" ca="1" si="154"/>
        <v>55170147.410939611</v>
      </c>
      <c r="P463" s="1">
        <f t="shared" si="155"/>
        <v>-118466135.3348605</v>
      </c>
      <c r="Q463" s="1">
        <f t="shared" ca="1" si="161"/>
        <v>173636282.74580011</v>
      </c>
      <c r="R463" s="1">
        <f t="shared" ca="1" si="156"/>
        <v>210085.97746815873</v>
      </c>
      <c r="S463" s="3" t="str">
        <f t="shared" si="162"/>
        <v/>
      </c>
      <c r="T463" s="13" t="str">
        <f t="shared" si="163"/>
        <v/>
      </c>
      <c r="U463" s="13" t="str">
        <f t="shared" si="164"/>
        <v/>
      </c>
      <c r="V463" s="5">
        <f t="shared" si="165"/>
        <v>12.627544722</v>
      </c>
      <c r="W463" s="3" t="e">
        <f t="shared" ca="1" si="166"/>
        <v>#VALUE!</v>
      </c>
      <c r="X463" s="3" t="e">
        <f t="shared" ca="1" si="167"/>
        <v>#VALUE!</v>
      </c>
      <c r="Y463" s="3" t="e">
        <f t="shared" ca="1" si="168"/>
        <v>#VALUE!</v>
      </c>
      <c r="AJ463">
        <v>4.5999999999999996</v>
      </c>
      <c r="AK463">
        <v>5.1742773311174304</v>
      </c>
    </row>
    <row r="464" spans="4:37" x14ac:dyDescent="0.2">
      <c r="D464" s="1">
        <f t="shared" si="169"/>
        <v>462</v>
      </c>
      <c r="E464" s="2">
        <f t="shared" si="170"/>
        <v>46.300000000000388</v>
      </c>
      <c r="F464" s="3">
        <f t="shared" ca="1" si="171"/>
        <v>33.154521867376026</v>
      </c>
      <c r="G464" s="3">
        <f t="shared" si="172"/>
        <v>523.29116086991155</v>
      </c>
      <c r="H464" s="3">
        <f t="shared" ca="1" si="157"/>
        <v>524.34040600056176</v>
      </c>
      <c r="I464" s="3">
        <f t="shared" ca="1" si="173"/>
        <v>1531.7389102727607</v>
      </c>
      <c r="J464" s="3">
        <f t="shared" si="174"/>
        <v>33850.079640947166</v>
      </c>
      <c r="K464" s="3">
        <f t="shared" ca="1" si="175"/>
        <v>33885.748590018753</v>
      </c>
      <c r="L464" s="3">
        <f t="shared" si="158"/>
        <v>-8.7613019431306984</v>
      </c>
      <c r="M464" s="3">
        <f t="shared" ca="1" si="159"/>
        <v>1.5075232047675853</v>
      </c>
      <c r="N464" s="3">
        <f t="shared" ca="1" si="160"/>
        <v>86.374717151218817</v>
      </c>
      <c r="O464" s="1">
        <f t="shared" ca="1" si="154"/>
        <v>54986572.272966787</v>
      </c>
      <c r="P464" s="1">
        <f t="shared" si="155"/>
        <v>-118628307.41334373</v>
      </c>
      <c r="Q464" s="1">
        <f t="shared" ca="1" si="161"/>
        <v>173614879.68631053</v>
      </c>
      <c r="R464" s="1">
        <f t="shared" ca="1" si="156"/>
        <v>209736.16240022471</v>
      </c>
      <c r="S464" s="3" t="str">
        <f t="shared" si="162"/>
        <v/>
      </c>
      <c r="T464" s="13" t="str">
        <f t="shared" si="163"/>
        <v/>
      </c>
      <c r="U464" s="13" t="str">
        <f t="shared" si="164"/>
        <v/>
      </c>
      <c r="V464" s="5">
        <f t="shared" si="165"/>
        <v>12.627544722</v>
      </c>
      <c r="W464" s="3" t="e">
        <f t="shared" ca="1" si="166"/>
        <v>#VALUE!</v>
      </c>
      <c r="X464" s="3" t="e">
        <f t="shared" ca="1" si="167"/>
        <v>#VALUE!</v>
      </c>
      <c r="Y464" s="3" t="e">
        <f t="shared" ca="1" si="168"/>
        <v>#VALUE!</v>
      </c>
      <c r="AJ464">
        <v>4.6100000000000003</v>
      </c>
      <c r="AK464">
        <v>5.17102916683994</v>
      </c>
    </row>
    <row r="465" spans="4:37" x14ac:dyDescent="0.2">
      <c r="D465" s="1">
        <f t="shared" si="169"/>
        <v>463</v>
      </c>
      <c r="E465" s="2">
        <f t="shared" si="170"/>
        <v>46.400000000000389</v>
      </c>
      <c r="F465" s="3">
        <f t="shared" ca="1" si="171"/>
        <v>33.154521867376026</v>
      </c>
      <c r="G465" s="3">
        <f t="shared" si="172"/>
        <v>522.41503067559847</v>
      </c>
      <c r="H465" s="3">
        <f t="shared" ca="1" si="157"/>
        <v>523.46603194098543</v>
      </c>
      <c r="I465" s="3">
        <f t="shared" ca="1" si="173"/>
        <v>1535.0543624594982</v>
      </c>
      <c r="J465" s="3">
        <f t="shared" si="174"/>
        <v>33902.364950524439</v>
      </c>
      <c r="K465" s="3">
        <f t="shared" ca="1" si="175"/>
        <v>33938.138911842485</v>
      </c>
      <c r="L465" s="3">
        <f t="shared" si="158"/>
        <v>-8.7597238632572658</v>
      </c>
      <c r="M465" s="3">
        <f t="shared" ca="1" si="159"/>
        <v>1.5074173745749808</v>
      </c>
      <c r="N465" s="3">
        <f t="shared" ca="1" si="160"/>
        <v>86.368653527837523</v>
      </c>
      <c r="O465" s="1">
        <f t="shared" ca="1" si="154"/>
        <v>54803337.31920816</v>
      </c>
      <c r="P465" s="1">
        <f t="shared" si="155"/>
        <v>-118790142.11118627</v>
      </c>
      <c r="Q465" s="1">
        <f t="shared" ca="1" si="161"/>
        <v>173593479.43039441</v>
      </c>
      <c r="R465" s="1">
        <f t="shared" ca="1" si="156"/>
        <v>209386.41277639417</v>
      </c>
      <c r="S465" s="3" t="str">
        <f t="shared" si="162"/>
        <v/>
      </c>
      <c r="T465" s="13" t="str">
        <f t="shared" si="163"/>
        <v/>
      </c>
      <c r="U465" s="13" t="str">
        <f t="shared" si="164"/>
        <v/>
      </c>
      <c r="V465" s="5">
        <f t="shared" si="165"/>
        <v>12.627544722</v>
      </c>
      <c r="W465" s="3" t="e">
        <f t="shared" ca="1" si="166"/>
        <v>#VALUE!</v>
      </c>
      <c r="X465" s="3" t="e">
        <f t="shared" ca="1" si="167"/>
        <v>#VALUE!</v>
      </c>
      <c r="Y465" s="3" t="e">
        <f t="shared" ca="1" si="168"/>
        <v>#VALUE!</v>
      </c>
      <c r="AJ465">
        <v>4.62</v>
      </c>
      <c r="AK465">
        <v>5.1677889438380102</v>
      </c>
    </row>
    <row r="466" spans="4:37" x14ac:dyDescent="0.2">
      <c r="D466" s="1">
        <f t="shared" si="169"/>
        <v>464</v>
      </c>
      <c r="E466" s="2">
        <f t="shared" si="170"/>
        <v>46.500000000000391</v>
      </c>
      <c r="F466" s="3">
        <f t="shared" ca="1" si="171"/>
        <v>33.154521867376026</v>
      </c>
      <c r="G466" s="3">
        <f t="shared" si="172"/>
        <v>521.5390582892727</v>
      </c>
      <c r="H466" s="3">
        <f t="shared" ca="1" si="157"/>
        <v>522.59182125394545</v>
      </c>
      <c r="I466" s="3">
        <f t="shared" ca="1" si="173"/>
        <v>1538.3698146462357</v>
      </c>
      <c r="J466" s="3">
        <f t="shared" si="174"/>
        <v>33954.562654972688</v>
      </c>
      <c r="K466" s="3">
        <f t="shared" ca="1" si="175"/>
        <v>33990.441804428548</v>
      </c>
      <c r="L466" s="3">
        <f t="shared" si="158"/>
        <v>-8.7581484274896457</v>
      </c>
      <c r="M466" s="3">
        <f t="shared" ca="1" si="159"/>
        <v>1.5073112094019121</v>
      </c>
      <c r="N466" s="3">
        <f t="shared" ca="1" si="160"/>
        <v>86.362570711489411</v>
      </c>
      <c r="O466" s="1">
        <f t="shared" ca="1" si="154"/>
        <v>54620442.328303136</v>
      </c>
      <c r="P466" s="1">
        <f t="shared" si="155"/>
        <v>-118951639.80909908</v>
      </c>
      <c r="Q466" s="1">
        <f t="shared" ca="1" si="161"/>
        <v>173572082.13740221</v>
      </c>
      <c r="R466" s="1">
        <f t="shared" ca="1" si="156"/>
        <v>209036.72850157818</v>
      </c>
      <c r="S466" s="3" t="str">
        <f t="shared" si="162"/>
        <v/>
      </c>
      <c r="T466" s="13" t="str">
        <f t="shared" si="163"/>
        <v/>
      </c>
      <c r="U466" s="13" t="str">
        <f t="shared" si="164"/>
        <v/>
      </c>
      <c r="V466" s="5">
        <f t="shared" si="165"/>
        <v>12.627544722</v>
      </c>
      <c r="W466" s="3" t="e">
        <f t="shared" ca="1" si="166"/>
        <v>#VALUE!</v>
      </c>
      <c r="X466" s="3" t="e">
        <f t="shared" ca="1" si="167"/>
        <v>#VALUE!</v>
      </c>
      <c r="Y466" s="3" t="e">
        <f t="shared" ca="1" si="168"/>
        <v>#VALUE!</v>
      </c>
      <c r="AJ466">
        <v>4.63</v>
      </c>
      <c r="AK466">
        <v>5.1645556205509902</v>
      </c>
    </row>
    <row r="467" spans="4:37" x14ac:dyDescent="0.2">
      <c r="D467" s="1">
        <f t="shared" si="169"/>
        <v>465</v>
      </c>
      <c r="E467" s="2">
        <f t="shared" si="170"/>
        <v>46.600000000000392</v>
      </c>
      <c r="F467" s="3">
        <f t="shared" ca="1" si="171"/>
        <v>33.154521867376026</v>
      </c>
      <c r="G467" s="3">
        <f t="shared" si="172"/>
        <v>520.66324344652378</v>
      </c>
      <c r="H467" s="3">
        <f t="shared" ca="1" si="157"/>
        <v>521.71777370193968</v>
      </c>
      <c r="I467" s="3">
        <f t="shared" ca="1" si="173"/>
        <v>1541.6852668329732</v>
      </c>
      <c r="J467" s="3">
        <f t="shared" si="174"/>
        <v>34006.672770059478</v>
      </c>
      <c r="K467" s="3">
        <f t="shared" ca="1" si="175"/>
        <v>34042.657284102308</v>
      </c>
      <c r="L467" s="3">
        <f t="shared" si="158"/>
        <v>-8.7565756353519379</v>
      </c>
      <c r="M467" s="3">
        <f t="shared" ca="1" si="159"/>
        <v>1.5072047076307962</v>
      </c>
      <c r="N467" s="3">
        <f t="shared" ca="1" si="160"/>
        <v>86.356468609493803</v>
      </c>
      <c r="O467" s="1">
        <f t="shared" ca="1" si="154"/>
        <v>54437887.079301663</v>
      </c>
      <c r="P467" s="1">
        <f t="shared" si="155"/>
        <v>-119112800.88707562</v>
      </c>
      <c r="Q467" s="1">
        <f t="shared" ca="1" si="161"/>
        <v>173550687.96637729</v>
      </c>
      <c r="R467" s="1">
        <f t="shared" ca="1" si="156"/>
        <v>208687.10948077586</v>
      </c>
      <c r="S467" s="3" t="str">
        <f t="shared" si="162"/>
        <v/>
      </c>
      <c r="T467" s="13" t="str">
        <f t="shared" si="163"/>
        <v/>
      </c>
      <c r="U467" s="13" t="str">
        <f t="shared" si="164"/>
        <v/>
      </c>
      <c r="V467" s="5">
        <f t="shared" si="165"/>
        <v>12.627544722</v>
      </c>
      <c r="W467" s="3" t="e">
        <f t="shared" ca="1" si="166"/>
        <v>#VALUE!</v>
      </c>
      <c r="X467" s="3" t="e">
        <f t="shared" ca="1" si="167"/>
        <v>#VALUE!</v>
      </c>
      <c r="Y467" s="3" t="e">
        <f t="shared" ca="1" si="168"/>
        <v>#VALUE!</v>
      </c>
      <c r="AJ467">
        <v>4.6399999999999997</v>
      </c>
      <c r="AK467">
        <v>5.1613302351532599</v>
      </c>
    </row>
    <row r="468" spans="4:37" x14ac:dyDescent="0.2">
      <c r="D468" s="1">
        <f t="shared" si="169"/>
        <v>466</v>
      </c>
      <c r="E468" s="2">
        <f t="shared" si="170"/>
        <v>46.700000000000394</v>
      </c>
      <c r="F468" s="3">
        <f t="shared" ca="1" si="171"/>
        <v>33.154521867376026</v>
      </c>
      <c r="G468" s="3">
        <f t="shared" si="172"/>
        <v>519.78758588298854</v>
      </c>
      <c r="H468" s="3">
        <f t="shared" ca="1" si="157"/>
        <v>520.84388904768718</v>
      </c>
      <c r="I468" s="3">
        <f t="shared" ca="1" si="173"/>
        <v>1545.0007190197107</v>
      </c>
      <c r="J468" s="3">
        <f t="shared" si="174"/>
        <v>34058.695311525953</v>
      </c>
      <c r="K468" s="3">
        <f t="shared" ca="1" si="175"/>
        <v>34094.785367165408</v>
      </c>
      <c r="L468" s="3">
        <f t="shared" si="158"/>
        <v>-8.7550054863690434</v>
      </c>
      <c r="M468" s="3">
        <f t="shared" ca="1" si="159"/>
        <v>1.5070978676336213</v>
      </c>
      <c r="N468" s="3">
        <f t="shared" ca="1" si="160"/>
        <v>86.350347128572494</v>
      </c>
      <c r="O468" s="1">
        <f t="shared" ca="1" si="154"/>
        <v>54255671.351663895</v>
      </c>
      <c r="P468" s="1">
        <f t="shared" si="155"/>
        <v>-119273625.72439253</v>
      </c>
      <c r="Q468" s="1">
        <f t="shared" ca="1" si="161"/>
        <v>173529297.07605642</v>
      </c>
      <c r="R468" s="1">
        <f t="shared" ca="1" si="156"/>
        <v>208337.55561907488</v>
      </c>
      <c r="S468" s="3" t="str">
        <f t="shared" si="162"/>
        <v/>
      </c>
      <c r="T468" s="13" t="str">
        <f t="shared" si="163"/>
        <v/>
      </c>
      <c r="U468" s="13" t="str">
        <f t="shared" si="164"/>
        <v/>
      </c>
      <c r="V468" s="5">
        <f t="shared" si="165"/>
        <v>12.627544722</v>
      </c>
      <c r="W468" s="3" t="e">
        <f t="shared" ca="1" si="166"/>
        <v>#VALUE!</v>
      </c>
      <c r="X468" s="3" t="e">
        <f t="shared" ca="1" si="167"/>
        <v>#VALUE!</v>
      </c>
      <c r="Y468" s="3" t="e">
        <f t="shared" ca="1" si="168"/>
        <v>#VALUE!</v>
      </c>
      <c r="AJ468">
        <v>4.6500000000000004</v>
      </c>
      <c r="AK468">
        <v>5.1581126461075097</v>
      </c>
    </row>
    <row r="469" spans="4:37" x14ac:dyDescent="0.2">
      <c r="D469" s="1">
        <f t="shared" si="169"/>
        <v>467</v>
      </c>
      <c r="E469" s="2">
        <f t="shared" si="170"/>
        <v>46.800000000000395</v>
      </c>
      <c r="F469" s="3">
        <f t="shared" ca="1" si="171"/>
        <v>33.154521867376026</v>
      </c>
      <c r="G469" s="3">
        <f t="shared" si="172"/>
        <v>518.91208533435167</v>
      </c>
      <c r="H469" s="3">
        <f t="shared" ca="1" si="157"/>
        <v>519.97016705413</v>
      </c>
      <c r="I469" s="3">
        <f t="shared" ca="1" si="173"/>
        <v>1548.3161712064482</v>
      </c>
      <c r="J469" s="3">
        <f t="shared" si="174"/>
        <v>34110.630295086827</v>
      </c>
      <c r="K469" s="3">
        <f t="shared" ca="1" si="175"/>
        <v>34146.826069895782</v>
      </c>
      <c r="L469" s="3">
        <f t="shared" si="158"/>
        <v>-8.7534379800666589</v>
      </c>
      <c r="M469" s="3">
        <f t="shared" ca="1" si="159"/>
        <v>1.5069906877718611</v>
      </c>
      <c r="N469" s="3">
        <f t="shared" ca="1" si="160"/>
        <v>86.344206174844842</v>
      </c>
      <c r="O469" s="1">
        <f t="shared" ca="1" si="154"/>
        <v>54073794.92525997</v>
      </c>
      <c r="P469" s="1">
        <f t="shared" si="155"/>
        <v>-119434114.69961017</v>
      </c>
      <c r="Q469" s="1">
        <f t="shared" ca="1" si="161"/>
        <v>173507909.62487015</v>
      </c>
      <c r="R469" s="1">
        <f t="shared" ca="1" si="156"/>
        <v>207988.066821652</v>
      </c>
      <c r="S469" s="3" t="str">
        <f t="shared" si="162"/>
        <v/>
      </c>
      <c r="T469" s="13" t="str">
        <f t="shared" si="163"/>
        <v/>
      </c>
      <c r="U469" s="13" t="str">
        <f t="shared" si="164"/>
        <v/>
      </c>
      <c r="V469" s="5">
        <f t="shared" si="165"/>
        <v>12.627544722</v>
      </c>
      <c r="W469" s="3" t="e">
        <f t="shared" ca="1" si="166"/>
        <v>#VALUE!</v>
      </c>
      <c r="X469" s="3" t="e">
        <f t="shared" ca="1" si="167"/>
        <v>#VALUE!</v>
      </c>
      <c r="Y469" s="3" t="e">
        <f t="shared" ca="1" si="168"/>
        <v>#VALUE!</v>
      </c>
      <c r="AJ469">
        <v>4.66</v>
      </c>
      <c r="AK469">
        <v>5.1549028422449599</v>
      </c>
    </row>
    <row r="470" spans="4:37" x14ac:dyDescent="0.2">
      <c r="D470" s="1">
        <f t="shared" si="169"/>
        <v>468</v>
      </c>
      <c r="E470" s="2">
        <f t="shared" si="170"/>
        <v>46.900000000000396</v>
      </c>
      <c r="F470" s="3">
        <f t="shared" ca="1" si="171"/>
        <v>33.154521867376026</v>
      </c>
      <c r="G470" s="3">
        <f t="shared" si="172"/>
        <v>518.03674153634506</v>
      </c>
      <c r="H470" s="3">
        <f t="shared" ca="1" si="157"/>
        <v>519.09660748443378</v>
      </c>
      <c r="I470" s="3">
        <f t="shared" ca="1" si="173"/>
        <v>1551.6316233931857</v>
      </c>
      <c r="J470" s="3">
        <f t="shared" si="174"/>
        <v>34162.477736430366</v>
      </c>
      <c r="K470" s="3">
        <f t="shared" ca="1" si="175"/>
        <v>34198.779408547634</v>
      </c>
      <c r="L470" s="3">
        <f t="shared" si="158"/>
        <v>-8.7518731159712821</v>
      </c>
      <c r="M470" s="3">
        <f t="shared" ca="1" si="159"/>
        <v>1.5068831663963917</v>
      </c>
      <c r="N470" s="3">
        <f t="shared" ca="1" si="160"/>
        <v>86.338045653823002</v>
      </c>
      <c r="O470" s="1">
        <f t="shared" ca="1" si="154"/>
        <v>53892257.580369666</v>
      </c>
      <c r="P470" s="1">
        <f t="shared" si="155"/>
        <v>-119594268.19057295</v>
      </c>
      <c r="Q470" s="1">
        <f t="shared" ca="1" si="161"/>
        <v>173486525.77094263</v>
      </c>
      <c r="R470" s="1">
        <f t="shared" ca="1" si="156"/>
        <v>207638.64299377351</v>
      </c>
      <c r="S470" s="3" t="str">
        <f t="shared" si="162"/>
        <v/>
      </c>
      <c r="T470" s="13" t="str">
        <f t="shared" si="163"/>
        <v/>
      </c>
      <c r="U470" s="13" t="str">
        <f t="shared" si="164"/>
        <v/>
      </c>
      <c r="V470" s="5">
        <f t="shared" si="165"/>
        <v>12.627544722</v>
      </c>
      <c r="W470" s="3" t="e">
        <f t="shared" ca="1" si="166"/>
        <v>#VALUE!</v>
      </c>
      <c r="X470" s="3" t="e">
        <f t="shared" ca="1" si="167"/>
        <v>#VALUE!</v>
      </c>
      <c r="Y470" s="3" t="e">
        <f t="shared" ca="1" si="168"/>
        <v>#VALUE!</v>
      </c>
      <c r="AJ470">
        <v>4.67</v>
      </c>
      <c r="AK470">
        <v>5.1516997725250402</v>
      </c>
    </row>
    <row r="471" spans="4:37" x14ac:dyDescent="0.2">
      <c r="D471" s="1">
        <f t="shared" si="169"/>
        <v>469</v>
      </c>
      <c r="E471" s="2">
        <f t="shared" si="170"/>
        <v>47.000000000000398</v>
      </c>
      <c r="F471" s="3">
        <f t="shared" ca="1" si="171"/>
        <v>33.154521867376026</v>
      </c>
      <c r="G471" s="3">
        <f t="shared" si="172"/>
        <v>517.16155422474799</v>
      </c>
      <c r="H471" s="3">
        <f t="shared" ca="1" si="157"/>
        <v>518.22321010199005</v>
      </c>
      <c r="I471" s="3">
        <f t="shared" ca="1" si="173"/>
        <v>1554.9470755799232</v>
      </c>
      <c r="J471" s="3">
        <f t="shared" si="174"/>
        <v>34214.23765121842</v>
      </c>
      <c r="K471" s="3">
        <f t="shared" ca="1" si="175"/>
        <v>34250.645399351524</v>
      </c>
      <c r="L471" s="3">
        <f t="shared" si="158"/>
        <v>-8.7503108936101999</v>
      </c>
      <c r="M471" s="3">
        <f t="shared" ca="1" si="159"/>
        <v>1.5067753018474046</v>
      </c>
      <c r="N471" s="3">
        <f t="shared" ca="1" si="160"/>
        <v>86.331865470406953</v>
      </c>
      <c r="O471" s="1">
        <f t="shared" ca="1" si="154"/>
        <v>53711059.097682267</v>
      </c>
      <c r="P471" s="1">
        <f t="shared" si="155"/>
        <v>-119754086.57440992</v>
      </c>
      <c r="Q471" s="1">
        <f t="shared" ca="1" si="161"/>
        <v>173465145.6720922</v>
      </c>
      <c r="R471" s="1">
        <f t="shared" ca="1" si="156"/>
        <v>207289.28404079602</v>
      </c>
      <c r="S471" s="3" t="str">
        <f t="shared" si="162"/>
        <v/>
      </c>
      <c r="T471" s="13" t="str">
        <f t="shared" si="163"/>
        <v/>
      </c>
      <c r="U471" s="13" t="str">
        <f t="shared" si="164"/>
        <v/>
      </c>
      <c r="V471" s="5">
        <f t="shared" si="165"/>
        <v>12.627544722</v>
      </c>
      <c r="W471" s="3" t="e">
        <f t="shared" ca="1" si="166"/>
        <v>#VALUE!</v>
      </c>
      <c r="X471" s="3" t="e">
        <f t="shared" ca="1" si="167"/>
        <v>#VALUE!</v>
      </c>
      <c r="Y471" s="3" t="e">
        <f t="shared" ca="1" si="168"/>
        <v>#VALUE!</v>
      </c>
      <c r="AJ471">
        <v>4.68</v>
      </c>
      <c r="AK471">
        <v>5.1485044654219596</v>
      </c>
    </row>
    <row r="472" spans="4:37" x14ac:dyDescent="0.2">
      <c r="D472" s="1">
        <f t="shared" si="169"/>
        <v>470</v>
      </c>
      <c r="E472" s="2">
        <f t="shared" si="170"/>
        <v>47.100000000000399</v>
      </c>
      <c r="F472" s="3">
        <f t="shared" ca="1" si="171"/>
        <v>33.154521867376026</v>
      </c>
      <c r="G472" s="3">
        <f t="shared" si="172"/>
        <v>516.28652313538691</v>
      </c>
      <c r="H472" s="3">
        <f t="shared" ca="1" si="157"/>
        <v>517.3499746704166</v>
      </c>
      <c r="I472" s="3">
        <f t="shared" ca="1" si="173"/>
        <v>1558.2625277666607</v>
      </c>
      <c r="J472" s="3">
        <f t="shared" si="174"/>
        <v>34265.910055086424</v>
      </c>
      <c r="K472" s="3">
        <f t="shared" ca="1" si="175"/>
        <v>34302.424058514356</v>
      </c>
      <c r="L472" s="3">
        <f t="shared" si="158"/>
        <v>-8.7487513125115086</v>
      </c>
      <c r="M472" s="3">
        <f t="shared" ca="1" si="159"/>
        <v>1.5066670924543215</v>
      </c>
      <c r="N472" s="3">
        <f t="shared" ca="1" si="160"/>
        <v>86.325665528879625</v>
      </c>
      <c r="O472" s="1">
        <f t="shared" ca="1" si="154"/>
        <v>53530199.258296147</v>
      </c>
      <c r="P472" s="1">
        <f t="shared" si="155"/>
        <v>-119913570.22753546</v>
      </c>
      <c r="Q472" s="1">
        <f t="shared" ca="1" si="161"/>
        <v>173443769.48583162</v>
      </c>
      <c r="R472" s="1">
        <f t="shared" ca="1" si="156"/>
        <v>206939.98986816665</v>
      </c>
      <c r="S472" s="3" t="str">
        <f t="shared" si="162"/>
        <v/>
      </c>
      <c r="T472" s="13" t="str">
        <f t="shared" si="163"/>
        <v/>
      </c>
      <c r="U472" s="13" t="str">
        <f t="shared" si="164"/>
        <v/>
      </c>
      <c r="V472" s="5">
        <f t="shared" si="165"/>
        <v>12.627544722</v>
      </c>
      <c r="W472" s="3" t="e">
        <f t="shared" ca="1" si="166"/>
        <v>#VALUE!</v>
      </c>
      <c r="X472" s="3" t="e">
        <f t="shared" ca="1" si="167"/>
        <v>#VALUE!</v>
      </c>
      <c r="Y472" s="3" t="e">
        <f t="shared" ca="1" si="168"/>
        <v>#VALUE!</v>
      </c>
      <c r="AJ472">
        <v>4.6900000000000004</v>
      </c>
      <c r="AK472">
        <v>5.1453168091285599</v>
      </c>
    </row>
    <row r="473" spans="4:37" x14ac:dyDescent="0.2">
      <c r="D473" s="1">
        <f t="shared" si="169"/>
        <v>471</v>
      </c>
      <c r="E473" s="2">
        <f t="shared" si="170"/>
        <v>47.200000000000401</v>
      </c>
      <c r="F473" s="3">
        <f t="shared" ca="1" si="171"/>
        <v>33.154521867376026</v>
      </c>
      <c r="G473" s="3">
        <f t="shared" si="172"/>
        <v>515.41164800413571</v>
      </c>
      <c r="H473" s="3">
        <f t="shared" ca="1" si="157"/>
        <v>516.47690095355995</v>
      </c>
      <c r="I473" s="3">
        <f t="shared" ca="1" si="173"/>
        <v>1561.5779799533982</v>
      </c>
      <c r="J473" s="3">
        <f t="shared" si="174"/>
        <v>34317.494963643403</v>
      </c>
      <c r="K473" s="3">
        <f t="shared" ca="1" si="175"/>
        <v>34354.115402219417</v>
      </c>
      <c r="L473" s="3">
        <f t="shared" si="158"/>
        <v>-8.7471943722040919</v>
      </c>
      <c r="M473" s="3">
        <f t="shared" ca="1" si="159"/>
        <v>1.506558536535705</v>
      </c>
      <c r="N473" s="3">
        <f t="shared" ca="1" si="160"/>
        <v>86.319445732901741</v>
      </c>
      <c r="O473" s="1">
        <f t="shared" ca="1" si="154"/>
        <v>53349677.84371867</v>
      </c>
      <c r="P473" s="1">
        <f t="shared" si="155"/>
        <v>-120072719.52564953</v>
      </c>
      <c r="Q473" s="1">
        <f t="shared" ca="1" si="161"/>
        <v>173422397.3693682</v>
      </c>
      <c r="R473" s="1">
        <f t="shared" ca="1" si="156"/>
        <v>206590.76038142398</v>
      </c>
      <c r="S473" s="3" t="str">
        <f t="shared" si="162"/>
        <v/>
      </c>
      <c r="T473" s="13" t="str">
        <f t="shared" si="163"/>
        <v/>
      </c>
      <c r="U473" s="13" t="str">
        <f t="shared" si="164"/>
        <v/>
      </c>
      <c r="V473" s="5">
        <f t="shared" si="165"/>
        <v>12.627544722</v>
      </c>
      <c r="W473" s="3" t="e">
        <f t="shared" ca="1" si="166"/>
        <v>#VALUE!</v>
      </c>
      <c r="X473" s="3" t="e">
        <f t="shared" ca="1" si="167"/>
        <v>#VALUE!</v>
      </c>
      <c r="Y473" s="3" t="e">
        <f t="shared" ca="1" si="168"/>
        <v>#VALUE!</v>
      </c>
      <c r="AJ473">
        <v>4.7</v>
      </c>
      <c r="AK473">
        <v>5.1421367740210098</v>
      </c>
    </row>
    <row r="474" spans="4:37" x14ac:dyDescent="0.2">
      <c r="D474" s="1">
        <f t="shared" si="169"/>
        <v>472</v>
      </c>
      <c r="E474" s="2">
        <f t="shared" si="170"/>
        <v>47.300000000000402</v>
      </c>
      <c r="F474" s="3">
        <f t="shared" ca="1" si="171"/>
        <v>33.154521867376026</v>
      </c>
      <c r="G474" s="3">
        <f t="shared" si="172"/>
        <v>514.53692856691532</v>
      </c>
      <c r="H474" s="3">
        <f t="shared" ca="1" si="157"/>
        <v>515.60398871549592</v>
      </c>
      <c r="I474" s="3">
        <f t="shared" ca="1" si="173"/>
        <v>1564.8934321401357</v>
      </c>
      <c r="J474" s="3">
        <f t="shared" si="174"/>
        <v>34368.992392471955</v>
      </c>
      <c r="K474" s="3">
        <f t="shared" ca="1" si="175"/>
        <v>34405.719446626368</v>
      </c>
      <c r="L474" s="3">
        <f t="shared" si="158"/>
        <v>-8.7456400722176344</v>
      </c>
      <c r="M474" s="3">
        <f t="shared" ca="1" si="159"/>
        <v>1.5064496323991725</v>
      </c>
      <c r="N474" s="3">
        <f t="shared" ca="1" si="160"/>
        <v>86.313205985506912</v>
      </c>
      <c r="O474" s="1">
        <f t="shared" ca="1" si="154"/>
        <v>53169494.635865852</v>
      </c>
      <c r="P474" s="1">
        <f t="shared" si="155"/>
        <v>-120231534.8437383</v>
      </c>
      <c r="Q474" s="1">
        <f t="shared" ca="1" si="161"/>
        <v>173401029.47960415</v>
      </c>
      <c r="R474" s="1">
        <f t="shared" ca="1" si="156"/>
        <v>206241.59548619838</v>
      </c>
      <c r="S474" s="3" t="str">
        <f t="shared" si="162"/>
        <v/>
      </c>
      <c r="T474" s="13" t="str">
        <f t="shared" si="163"/>
        <v/>
      </c>
      <c r="U474" s="13" t="str">
        <f t="shared" si="164"/>
        <v/>
      </c>
      <c r="V474" s="5">
        <f t="shared" si="165"/>
        <v>12.627544722</v>
      </c>
      <c r="W474" s="3" t="e">
        <f t="shared" ca="1" si="166"/>
        <v>#VALUE!</v>
      </c>
      <c r="X474" s="3" t="e">
        <f t="shared" ca="1" si="167"/>
        <v>#VALUE!</v>
      </c>
      <c r="Y474" s="3" t="e">
        <f t="shared" ca="1" si="168"/>
        <v>#VALUE!</v>
      </c>
      <c r="AJ474">
        <v>4.71</v>
      </c>
      <c r="AK474">
        <v>5.1389632995770196</v>
      </c>
    </row>
    <row r="475" spans="4:37" x14ac:dyDescent="0.2">
      <c r="D475" s="1">
        <f t="shared" si="169"/>
        <v>473</v>
      </c>
      <c r="E475" s="2">
        <f t="shared" si="170"/>
        <v>47.400000000000404</v>
      </c>
      <c r="F475" s="3">
        <f t="shared" ca="1" si="171"/>
        <v>33.154521867376026</v>
      </c>
      <c r="G475" s="3">
        <f t="shared" si="172"/>
        <v>513.66236455969351</v>
      </c>
      <c r="H475" s="3">
        <f t="shared" ca="1" si="157"/>
        <v>514.731237720531</v>
      </c>
      <c r="I475" s="3">
        <f t="shared" ca="1" si="173"/>
        <v>1568.2088843268732</v>
      </c>
      <c r="J475" s="3">
        <f t="shared" si="174"/>
        <v>34420.402357128281</v>
      </c>
      <c r="K475" s="3">
        <f t="shared" ca="1" si="175"/>
        <v>34457.236207871298</v>
      </c>
      <c r="L475" s="3">
        <f t="shared" si="158"/>
        <v>-8.7440884120826183</v>
      </c>
      <c r="M475" s="3">
        <f t="shared" ca="1" si="159"/>
        <v>1.5063403783413056</v>
      </c>
      <c r="N475" s="3">
        <f t="shared" ca="1" si="160"/>
        <v>86.30694618909645</v>
      </c>
      <c r="O475" s="1">
        <f t="shared" ca="1" si="154"/>
        <v>52989649.417061962</v>
      </c>
      <c r="P475" s="1">
        <f t="shared" si="155"/>
        <v>-120390016.55607466</v>
      </c>
      <c r="Q475" s="1">
        <f t="shared" ca="1" si="161"/>
        <v>173379665.97313663</v>
      </c>
      <c r="R475" s="1">
        <f t="shared" ca="1" si="156"/>
        <v>205892.4950882124</v>
      </c>
      <c r="S475" s="3" t="str">
        <f t="shared" si="162"/>
        <v/>
      </c>
      <c r="T475" s="13" t="str">
        <f t="shared" si="163"/>
        <v/>
      </c>
      <c r="U475" s="13" t="str">
        <f t="shared" si="164"/>
        <v/>
      </c>
      <c r="V475" s="5">
        <f t="shared" si="165"/>
        <v>12.627544722</v>
      </c>
      <c r="W475" s="3" t="e">
        <f t="shared" ca="1" si="166"/>
        <v>#VALUE!</v>
      </c>
      <c r="X475" s="3" t="e">
        <f t="shared" ca="1" si="167"/>
        <v>#VALUE!</v>
      </c>
      <c r="Y475" s="3" t="e">
        <f t="shared" ca="1" si="168"/>
        <v>#VALUE!</v>
      </c>
      <c r="AJ475">
        <v>4.72</v>
      </c>
      <c r="AK475">
        <v>5.1357983654020698</v>
      </c>
    </row>
    <row r="476" spans="4:37" x14ac:dyDescent="0.2">
      <c r="D476" s="1">
        <f t="shared" si="169"/>
        <v>474</v>
      </c>
      <c r="E476" s="2">
        <f t="shared" si="170"/>
        <v>47.500000000000405</v>
      </c>
      <c r="F476" s="3">
        <f t="shared" ca="1" si="171"/>
        <v>33.154521867376026</v>
      </c>
      <c r="G476" s="3">
        <f t="shared" si="172"/>
        <v>512.78795571848525</v>
      </c>
      <c r="H476" s="3">
        <f t="shared" ca="1" si="157"/>
        <v>513.85864773320441</v>
      </c>
      <c r="I476" s="3">
        <f t="shared" ca="1" si="173"/>
        <v>1571.5243365136107</v>
      </c>
      <c r="J476" s="3">
        <f t="shared" si="174"/>
        <v>34471.724873142193</v>
      </c>
      <c r="K476" s="3">
        <f t="shared" ca="1" si="175"/>
        <v>34508.665702066755</v>
      </c>
      <c r="L476" s="3">
        <f t="shared" si="158"/>
        <v>-8.7425393913303218</v>
      </c>
      <c r="M476" s="3">
        <f t="shared" ca="1" si="159"/>
        <v>1.506230772647561</v>
      </c>
      <c r="N476" s="3">
        <f t="shared" ca="1" si="160"/>
        <v>86.300666245434286</v>
      </c>
      <c r="O476" s="1">
        <f t="shared" ca="1" si="154"/>
        <v>52810141.970039494</v>
      </c>
      <c r="P476" s="1">
        <f t="shared" si="155"/>
        <v>-120548165.03621875</v>
      </c>
      <c r="Q476" s="1">
        <f t="shared" ca="1" si="161"/>
        <v>173358307.00625825</v>
      </c>
      <c r="R476" s="1">
        <f t="shared" ca="1" si="156"/>
        <v>205543.45909328177</v>
      </c>
      <c r="S476" s="3" t="str">
        <f t="shared" si="162"/>
        <v/>
      </c>
      <c r="T476" s="13" t="str">
        <f t="shared" si="163"/>
        <v/>
      </c>
      <c r="U476" s="13" t="str">
        <f t="shared" si="164"/>
        <v/>
      </c>
      <c r="V476" s="5">
        <f t="shared" si="165"/>
        <v>12.627544722</v>
      </c>
      <c r="W476" s="3" t="e">
        <f t="shared" ca="1" si="166"/>
        <v>#VALUE!</v>
      </c>
      <c r="X476" s="3" t="e">
        <f t="shared" ca="1" si="167"/>
        <v>#VALUE!</v>
      </c>
      <c r="Y476" s="3" t="e">
        <f t="shared" ca="1" si="168"/>
        <v>#VALUE!</v>
      </c>
      <c r="AJ476">
        <v>4.7300000000000004</v>
      </c>
      <c r="AK476">
        <v>5.13263992122915</v>
      </c>
    </row>
    <row r="477" spans="4:37" x14ac:dyDescent="0.2">
      <c r="D477" s="1">
        <f t="shared" si="169"/>
        <v>475</v>
      </c>
      <c r="E477" s="2">
        <f t="shared" si="170"/>
        <v>47.600000000000406</v>
      </c>
      <c r="F477" s="3">
        <f t="shared" ca="1" si="171"/>
        <v>33.154521867376026</v>
      </c>
      <c r="G477" s="3">
        <f t="shared" si="172"/>
        <v>511.91370177935221</v>
      </c>
      <c r="H477" s="3">
        <f t="shared" ca="1" si="157"/>
        <v>512.98621851828909</v>
      </c>
      <c r="I477" s="3">
        <f t="shared" ca="1" si="173"/>
        <v>1574.8397887003482</v>
      </c>
      <c r="J477" s="3">
        <f t="shared" si="174"/>
        <v>34522.959956017083</v>
      </c>
      <c r="K477" s="3">
        <f t="shared" ca="1" si="175"/>
        <v>34560.007945301732</v>
      </c>
      <c r="L477" s="3">
        <f t="shared" si="158"/>
        <v>-8.7409930094928185</v>
      </c>
      <c r="M477" s="3">
        <f t="shared" ca="1" si="159"/>
        <v>1.5061208135921793</v>
      </c>
      <c r="N477" s="3">
        <f t="shared" ca="1" si="160"/>
        <v>86.29436605564166</v>
      </c>
      <c r="O477" s="1">
        <f t="shared" ca="1" si="154"/>
        <v>52630972.077938773</v>
      </c>
      <c r="P477" s="1">
        <f t="shared" si="155"/>
        <v>-120705980.65701833</v>
      </c>
      <c r="Q477" s="1">
        <f t="shared" ca="1" si="161"/>
        <v>173336952.7349571</v>
      </c>
      <c r="R477" s="1">
        <f t="shared" ca="1" si="156"/>
        <v>205194.48740731564</v>
      </c>
      <c r="S477" s="3" t="str">
        <f t="shared" si="162"/>
        <v/>
      </c>
      <c r="T477" s="13" t="str">
        <f t="shared" si="163"/>
        <v/>
      </c>
      <c r="U477" s="13" t="str">
        <f t="shared" si="164"/>
        <v/>
      </c>
      <c r="V477" s="5">
        <f t="shared" si="165"/>
        <v>12.627544722</v>
      </c>
      <c r="W477" s="3" t="e">
        <f t="shared" ca="1" si="166"/>
        <v>#VALUE!</v>
      </c>
      <c r="X477" s="3" t="e">
        <f t="shared" ca="1" si="167"/>
        <v>#VALUE!</v>
      </c>
      <c r="Y477" s="3" t="e">
        <f t="shared" ca="1" si="168"/>
        <v>#VALUE!</v>
      </c>
      <c r="AJ477">
        <v>4.74</v>
      </c>
      <c r="AK477">
        <v>5.1294889944776703</v>
      </c>
    </row>
    <row r="478" spans="4:37" x14ac:dyDescent="0.2">
      <c r="D478" s="1">
        <f t="shared" si="169"/>
        <v>476</v>
      </c>
      <c r="E478" s="2">
        <f t="shared" si="170"/>
        <v>47.700000000000408</v>
      </c>
      <c r="F478" s="3">
        <f t="shared" ca="1" si="171"/>
        <v>33.154521867376026</v>
      </c>
      <c r="G478" s="3">
        <f t="shared" si="172"/>
        <v>511.03960247840291</v>
      </c>
      <c r="H478" s="3">
        <f t="shared" ca="1" si="157"/>
        <v>512.11394984079311</v>
      </c>
      <c r="I478" s="3">
        <f t="shared" ca="1" si="173"/>
        <v>1578.1552408870857</v>
      </c>
      <c r="J478" s="3">
        <f t="shared" si="174"/>
        <v>34574.107621229967</v>
      </c>
      <c r="K478" s="3">
        <f t="shared" ca="1" si="175"/>
        <v>34611.262953641715</v>
      </c>
      <c r="L478" s="3">
        <f t="shared" si="158"/>
        <v>-8.7394492661029801</v>
      </c>
      <c r="M478" s="3">
        <f t="shared" ca="1" si="159"/>
        <v>1.5060104994380936</v>
      </c>
      <c r="N478" s="3">
        <f t="shared" ca="1" si="160"/>
        <v>86.288045520192</v>
      </c>
      <c r="O478" s="1">
        <f t="shared" ca="1" si="154"/>
        <v>52452139.524307676</v>
      </c>
      <c r="P478" s="1">
        <f t="shared" si="155"/>
        <v>-120863463.79060948</v>
      </c>
      <c r="Q478" s="1">
        <f t="shared" ca="1" si="161"/>
        <v>173315603.31491715</v>
      </c>
      <c r="R478" s="1">
        <f t="shared" ca="1" si="156"/>
        <v>204845.57993631726</v>
      </c>
      <c r="S478" s="3" t="str">
        <f t="shared" si="162"/>
        <v/>
      </c>
      <c r="T478" s="13" t="str">
        <f t="shared" si="163"/>
        <v/>
      </c>
      <c r="U478" s="13" t="str">
        <f t="shared" si="164"/>
        <v/>
      </c>
      <c r="V478" s="5">
        <f t="shared" si="165"/>
        <v>12.627544722</v>
      </c>
      <c r="W478" s="3" t="e">
        <f t="shared" ca="1" si="166"/>
        <v>#VALUE!</v>
      </c>
      <c r="X478" s="3" t="e">
        <f t="shared" ca="1" si="167"/>
        <v>#VALUE!</v>
      </c>
      <c r="Y478" s="3" t="e">
        <f t="shared" ca="1" si="168"/>
        <v>#VALUE!</v>
      </c>
      <c r="AJ478">
        <v>4.75</v>
      </c>
      <c r="AK478">
        <v>5.12634447500277</v>
      </c>
    </row>
    <row r="479" spans="4:37" x14ac:dyDescent="0.2">
      <c r="D479" s="1">
        <f t="shared" si="169"/>
        <v>477</v>
      </c>
      <c r="E479" s="2">
        <f t="shared" si="170"/>
        <v>47.800000000000409</v>
      </c>
      <c r="F479" s="3">
        <f t="shared" ca="1" si="171"/>
        <v>33.154521867376026</v>
      </c>
      <c r="G479" s="3">
        <f t="shared" si="172"/>
        <v>510.16565755179261</v>
      </c>
      <c r="H479" s="3">
        <f t="shared" ca="1" si="157"/>
        <v>511.24184146596144</v>
      </c>
      <c r="I479" s="3">
        <f t="shared" ca="1" si="173"/>
        <v>1581.4706930738232</v>
      </c>
      <c r="J479" s="3">
        <f t="shared" si="174"/>
        <v>34625.16788423148</v>
      </c>
      <c r="K479" s="3">
        <f t="shared" ca="1" si="175"/>
        <v>34662.430743128716</v>
      </c>
      <c r="L479" s="3">
        <f t="shared" si="158"/>
        <v>-8.7379081606944755</v>
      </c>
      <c r="M479" s="3">
        <f t="shared" ca="1" si="159"/>
        <v>1.5058998284368361</v>
      </c>
      <c r="N479" s="3">
        <f t="shared" ca="1" si="160"/>
        <v>86.281704538905458</v>
      </c>
      <c r="O479" s="1">
        <f t="shared" ca="1" si="154"/>
        <v>52273644.093101449</v>
      </c>
      <c r="P479" s="1">
        <f t="shared" si="155"/>
        <v>-121020614.80841701</v>
      </c>
      <c r="Q479" s="1">
        <f t="shared" ca="1" si="161"/>
        <v>173294258.90151846</v>
      </c>
      <c r="R479" s="1">
        <f t="shared" ca="1" si="156"/>
        <v>204496.73658638459</v>
      </c>
      <c r="S479" s="3" t="str">
        <f t="shared" si="162"/>
        <v/>
      </c>
      <c r="T479" s="13" t="str">
        <f t="shared" si="163"/>
        <v/>
      </c>
      <c r="U479" s="13" t="str">
        <f t="shared" si="164"/>
        <v/>
      </c>
      <c r="V479" s="5">
        <f t="shared" si="165"/>
        <v>12.627544722</v>
      </c>
      <c r="W479" s="3" t="e">
        <f t="shared" ca="1" si="166"/>
        <v>#VALUE!</v>
      </c>
      <c r="X479" s="3" t="e">
        <f t="shared" ca="1" si="167"/>
        <v>#VALUE!</v>
      </c>
      <c r="Y479" s="3" t="e">
        <f t="shared" ca="1" si="168"/>
        <v>#VALUE!</v>
      </c>
      <c r="AJ479">
        <v>4.76</v>
      </c>
      <c r="AK479">
        <v>5.1232072699254196</v>
      </c>
    </row>
    <row r="480" spans="4:37" x14ac:dyDescent="0.2">
      <c r="D480" s="1">
        <f t="shared" si="169"/>
        <v>478</v>
      </c>
      <c r="E480" s="2">
        <f t="shared" si="170"/>
        <v>47.900000000000411</v>
      </c>
      <c r="F480" s="3">
        <f t="shared" ca="1" si="171"/>
        <v>33.154521867376026</v>
      </c>
      <c r="G480" s="3">
        <f t="shared" si="172"/>
        <v>509.29186673572315</v>
      </c>
      <c r="H480" s="3">
        <f t="shared" ca="1" si="157"/>
        <v>510.36989315927707</v>
      </c>
      <c r="I480" s="3">
        <f t="shared" ca="1" si="173"/>
        <v>1584.7861452605607</v>
      </c>
      <c r="J480" s="3">
        <f t="shared" si="174"/>
        <v>34676.140760445851</v>
      </c>
      <c r="K480" s="3">
        <f t="shared" ca="1" si="175"/>
        <v>34713.511329781264</v>
      </c>
      <c r="L480" s="3">
        <f t="shared" si="158"/>
        <v>-8.7363696928017696</v>
      </c>
      <c r="M480" s="3">
        <f t="shared" ca="1" si="159"/>
        <v>1.5057887988284457</v>
      </c>
      <c r="N480" s="3">
        <f t="shared" ca="1" si="160"/>
        <v>86.275343010943701</v>
      </c>
      <c r="O480" s="1">
        <f t="shared" ca="1" si="154"/>
        <v>52095485.56868238</v>
      </c>
      <c r="P480" s="1">
        <f t="shared" si="155"/>
        <v>-121177434.08115488</v>
      </c>
      <c r="Q480" s="1">
        <f t="shared" ca="1" si="161"/>
        <v>173272919.64983726</v>
      </c>
      <c r="R480" s="1">
        <f t="shared" ca="1" si="156"/>
        <v>204147.95726371082</v>
      </c>
      <c r="S480" s="3" t="str">
        <f t="shared" si="162"/>
        <v/>
      </c>
      <c r="T480" s="13" t="str">
        <f t="shared" si="163"/>
        <v/>
      </c>
      <c r="U480" s="13" t="str">
        <f t="shared" si="164"/>
        <v/>
      </c>
      <c r="V480" s="5">
        <f t="shared" si="165"/>
        <v>12.627544722</v>
      </c>
      <c r="W480" s="3" t="e">
        <f t="shared" ca="1" si="166"/>
        <v>#VALUE!</v>
      </c>
      <c r="X480" s="3" t="e">
        <f t="shared" ca="1" si="167"/>
        <v>#VALUE!</v>
      </c>
      <c r="Y480" s="3" t="e">
        <f t="shared" ca="1" si="168"/>
        <v>#VALUE!</v>
      </c>
      <c r="AJ480">
        <v>4.7699999999999996</v>
      </c>
      <c r="AK480">
        <v>5.1200784717311301</v>
      </c>
    </row>
    <row r="481" spans="4:37" x14ac:dyDescent="0.2">
      <c r="D481" s="1">
        <f t="shared" si="169"/>
        <v>479</v>
      </c>
      <c r="E481" s="2">
        <f t="shared" si="170"/>
        <v>48.000000000000412</v>
      </c>
      <c r="F481" s="3">
        <f t="shared" ca="1" si="171"/>
        <v>33.154521867376026</v>
      </c>
      <c r="G481" s="3">
        <f t="shared" si="172"/>
        <v>508.41822976644295</v>
      </c>
      <c r="H481" s="3">
        <f t="shared" ca="1" si="157"/>
        <v>509.49810468646291</v>
      </c>
      <c r="I481" s="3">
        <f t="shared" ca="1" si="173"/>
        <v>1588.1015974472982</v>
      </c>
      <c r="J481" s="3">
        <f t="shared" si="174"/>
        <v>34727.026265270957</v>
      </c>
      <c r="K481" s="3">
        <f t="shared" ca="1" si="175"/>
        <v>34764.504729594461</v>
      </c>
      <c r="L481" s="3">
        <f t="shared" si="158"/>
        <v>-8.7348338619601211</v>
      </c>
      <c r="M481" s="3">
        <f t="shared" ca="1" si="159"/>
        <v>1.5056774088413729</v>
      </c>
      <c r="N481" s="3">
        <f t="shared" ca="1" si="160"/>
        <v>86.268960834804417</v>
      </c>
      <c r="O481" s="1">
        <f t="shared" ca="1" si="154"/>
        <v>51917663.735819586</v>
      </c>
      <c r="P481" s="1">
        <f t="shared" si="155"/>
        <v>-121333921.97882691</v>
      </c>
      <c r="Q481" s="1">
        <f t="shared" ca="1" si="161"/>
        <v>173251585.71464649</v>
      </c>
      <c r="R481" s="1">
        <f t="shared" ca="1" si="156"/>
        <v>203799.24187458516</v>
      </c>
      <c r="S481" s="3" t="str">
        <f t="shared" si="162"/>
        <v/>
      </c>
      <c r="T481" s="13" t="str">
        <f t="shared" si="163"/>
        <v/>
      </c>
      <c r="U481" s="13" t="str">
        <f t="shared" si="164"/>
        <v/>
      </c>
      <c r="V481" s="5">
        <f t="shared" si="165"/>
        <v>12.627544722</v>
      </c>
      <c r="W481" s="3" t="e">
        <f t="shared" ca="1" si="166"/>
        <v>#VALUE!</v>
      </c>
      <c r="X481" s="3" t="e">
        <f t="shared" ca="1" si="167"/>
        <v>#VALUE!</v>
      </c>
      <c r="Y481" s="3" t="e">
        <f t="shared" ca="1" si="168"/>
        <v>#VALUE!</v>
      </c>
      <c r="AJ481">
        <v>4.78</v>
      </c>
      <c r="AK481">
        <v>5.1169559525568102</v>
      </c>
    </row>
    <row r="482" spans="4:37" x14ac:dyDescent="0.2">
      <c r="D482" s="1">
        <f t="shared" si="169"/>
        <v>480</v>
      </c>
      <c r="E482" s="2">
        <f t="shared" si="170"/>
        <v>48.100000000000414</v>
      </c>
      <c r="F482" s="3">
        <f t="shared" ca="1" si="171"/>
        <v>33.154521867376026</v>
      </c>
      <c r="G482" s="3">
        <f t="shared" si="172"/>
        <v>507.54474638024692</v>
      </c>
      <c r="H482" s="3">
        <f t="shared" ca="1" si="157"/>
        <v>508.6264758134829</v>
      </c>
      <c r="I482" s="3">
        <f t="shared" ca="1" si="173"/>
        <v>1591.4170496340357</v>
      </c>
      <c r="J482" s="3">
        <f t="shared" si="174"/>
        <v>34777.824414078292</v>
      </c>
      <c r="K482" s="3">
        <f t="shared" ca="1" si="175"/>
        <v>34815.410958539993</v>
      </c>
      <c r="L482" s="3">
        <f t="shared" si="158"/>
        <v>-8.7333006677055849</v>
      </c>
      <c r="M482" s="3">
        <f t="shared" ca="1" si="159"/>
        <v>1.5055656566923843</v>
      </c>
      <c r="N482" s="3">
        <f t="shared" ca="1" si="160"/>
        <v>86.262557908315841</v>
      </c>
      <c r="O482" s="1">
        <f t="shared" ca="1" si="154"/>
        <v>51740178.379688703</v>
      </c>
      <c r="P482" s="1">
        <f t="shared" si="155"/>
        <v>-121490078.87072702</v>
      </c>
      <c r="Q482" s="1">
        <f t="shared" ca="1" si="161"/>
        <v>173230257.25041571</v>
      </c>
      <c r="R482" s="1">
        <f t="shared" ca="1" si="156"/>
        <v>203450.59032539316</v>
      </c>
      <c r="S482" s="3" t="str">
        <f t="shared" si="162"/>
        <v/>
      </c>
      <c r="T482" s="13" t="str">
        <f t="shared" si="163"/>
        <v/>
      </c>
      <c r="U482" s="13" t="str">
        <f t="shared" si="164"/>
        <v/>
      </c>
      <c r="V482" s="5">
        <f t="shared" si="165"/>
        <v>12.627544722</v>
      </c>
      <c r="W482" s="3" t="e">
        <f t="shared" ca="1" si="166"/>
        <v>#VALUE!</v>
      </c>
      <c r="X482" s="3" t="e">
        <f t="shared" ca="1" si="167"/>
        <v>#VALUE!</v>
      </c>
      <c r="Y482" s="3" t="e">
        <f t="shared" ca="1" si="168"/>
        <v>#VALUE!</v>
      </c>
      <c r="AJ482">
        <v>4.79</v>
      </c>
      <c r="AK482">
        <v>5.1138397038881003</v>
      </c>
    </row>
    <row r="483" spans="4:37" x14ac:dyDescent="0.2">
      <c r="D483" s="1">
        <f t="shared" si="169"/>
        <v>481</v>
      </c>
      <c r="E483" s="2">
        <f t="shared" si="170"/>
        <v>48.200000000000415</v>
      </c>
      <c r="F483" s="3">
        <f t="shared" ca="1" si="171"/>
        <v>33.154521867376026</v>
      </c>
      <c r="G483" s="3">
        <f t="shared" si="172"/>
        <v>506.67141631347636</v>
      </c>
      <c r="H483" s="3">
        <f t="shared" ca="1" si="157"/>
        <v>507.75500630654386</v>
      </c>
      <c r="I483" s="3">
        <f t="shared" ca="1" si="173"/>
        <v>1594.7325018207732</v>
      </c>
      <c r="J483" s="3">
        <f t="shared" si="174"/>
        <v>34828.535222212973</v>
      </c>
      <c r="K483" s="3">
        <f t="shared" ca="1" si="175"/>
        <v>34866.230032566142</v>
      </c>
      <c r="L483" s="3">
        <f t="shared" si="158"/>
        <v>-8.7317701095750149</v>
      </c>
      <c r="M483" s="3">
        <f t="shared" ca="1" si="159"/>
        <v>1.5054535405864669</v>
      </c>
      <c r="N483" s="3">
        <f t="shared" ca="1" si="160"/>
        <v>86.256134128631331</v>
      </c>
      <c r="O483" s="1">
        <f t="shared" ca="1" si="154"/>
        <v>51563029.285871677</v>
      </c>
      <c r="P483" s="1">
        <f t="shared" si="155"/>
        <v>-121645905.12543993</v>
      </c>
      <c r="Q483" s="1">
        <f t="shared" ca="1" si="161"/>
        <v>173208934.4113116</v>
      </c>
      <c r="R483" s="1">
        <f t="shared" ca="1" si="156"/>
        <v>203102.00252261755</v>
      </c>
      <c r="S483" s="3" t="str">
        <f t="shared" si="162"/>
        <v/>
      </c>
      <c r="T483" s="13" t="str">
        <f t="shared" si="163"/>
        <v/>
      </c>
      <c r="U483" s="13" t="str">
        <f t="shared" si="164"/>
        <v/>
      </c>
      <c r="V483" s="5">
        <f t="shared" si="165"/>
        <v>12.627544722</v>
      </c>
      <c r="W483" s="3" t="e">
        <f t="shared" ca="1" si="166"/>
        <v>#VALUE!</v>
      </c>
      <c r="X483" s="3" t="e">
        <f t="shared" ca="1" si="167"/>
        <v>#VALUE!</v>
      </c>
      <c r="Y483" s="3" t="e">
        <f t="shared" ca="1" si="168"/>
        <v>#VALUE!</v>
      </c>
      <c r="AJ483">
        <v>4.8</v>
      </c>
      <c r="AK483">
        <v>5.1107316563520104</v>
      </c>
    </row>
    <row r="484" spans="4:37" x14ac:dyDescent="0.2">
      <c r="D484" s="1">
        <f t="shared" si="169"/>
        <v>482</v>
      </c>
      <c r="E484" s="2">
        <f t="shared" si="170"/>
        <v>48.300000000000416</v>
      </c>
      <c r="F484" s="3">
        <f t="shared" ca="1" si="171"/>
        <v>33.154521867376026</v>
      </c>
      <c r="G484" s="3">
        <f t="shared" si="172"/>
        <v>505.79823930251888</v>
      </c>
      <c r="H484" s="3">
        <f t="shared" ca="1" si="157"/>
        <v>506.88369593209688</v>
      </c>
      <c r="I484" s="3">
        <f t="shared" ca="1" si="173"/>
        <v>1598.0479540075107</v>
      </c>
      <c r="J484" s="3">
        <f t="shared" si="174"/>
        <v>34879.158704993773</v>
      </c>
      <c r="K484" s="3">
        <f t="shared" ca="1" si="175"/>
        <v>34916.961967597839</v>
      </c>
      <c r="L484" s="3">
        <f t="shared" si="158"/>
        <v>-8.7302421871060591</v>
      </c>
      <c r="M484" s="3">
        <f t="shared" ca="1" si="159"/>
        <v>1.5053410587167297</v>
      </c>
      <c r="N484" s="3">
        <f t="shared" ca="1" si="160"/>
        <v>86.249689392223658</v>
      </c>
      <c r="O484" s="1">
        <f t="shared" ca="1" si="154"/>
        <v>51386216.24035649</v>
      </c>
      <c r="P484" s="1">
        <f t="shared" si="155"/>
        <v>-121801401.11084168</v>
      </c>
      <c r="Q484" s="1">
        <f t="shared" ca="1" si="161"/>
        <v>173187617.35119817</v>
      </c>
      <c r="R484" s="1">
        <f t="shared" ca="1" si="156"/>
        <v>202753.47837283876</v>
      </c>
      <c r="S484" s="3" t="str">
        <f t="shared" si="162"/>
        <v/>
      </c>
      <c r="T484" s="13" t="str">
        <f t="shared" si="163"/>
        <v/>
      </c>
      <c r="U484" s="13" t="str">
        <f t="shared" si="164"/>
        <v/>
      </c>
      <c r="V484" s="5">
        <f t="shared" si="165"/>
        <v>12.627544722</v>
      </c>
      <c r="W484" s="3" t="e">
        <f t="shared" ca="1" si="166"/>
        <v>#VALUE!</v>
      </c>
      <c r="X484" s="3" t="e">
        <f t="shared" ca="1" si="167"/>
        <v>#VALUE!</v>
      </c>
      <c r="Y484" s="3" t="e">
        <f t="shared" ca="1" si="168"/>
        <v>#VALUE!</v>
      </c>
      <c r="AJ484">
        <v>4.8099999999999996</v>
      </c>
      <c r="AK484">
        <v>5.1076298007018099</v>
      </c>
    </row>
    <row r="485" spans="4:37" x14ac:dyDescent="0.2">
      <c r="D485" s="1">
        <f t="shared" si="169"/>
        <v>483</v>
      </c>
      <c r="E485" s="2">
        <f t="shared" si="170"/>
        <v>48.400000000000418</v>
      </c>
      <c r="F485" s="3">
        <f t="shared" ca="1" si="171"/>
        <v>33.154521867376026</v>
      </c>
      <c r="G485" s="3">
        <f t="shared" si="172"/>
        <v>504.92521508380827</v>
      </c>
      <c r="H485" s="3">
        <f t="shared" ca="1" si="157"/>
        <v>506.0125444568389</v>
      </c>
      <c r="I485" s="3">
        <f t="shared" ca="1" si="173"/>
        <v>1601.3634061942482</v>
      </c>
      <c r="J485" s="3">
        <f t="shared" si="174"/>
        <v>34929.694877713089</v>
      </c>
      <c r="K485" s="3">
        <f t="shared" ca="1" si="175"/>
        <v>34967.606779536669</v>
      </c>
      <c r="L485" s="3">
        <f t="shared" si="158"/>
        <v>-8.7287168998371598</v>
      </c>
      <c r="M485" s="3">
        <f t="shared" ca="1" si="159"/>
        <v>1.5052282092643072</v>
      </c>
      <c r="N485" s="3">
        <f t="shared" ca="1" si="160"/>
        <v>86.243223594879481</v>
      </c>
      <c r="O485" s="1">
        <f t="shared" ca="1" si="154"/>
        <v>51209739.029536873</v>
      </c>
      <c r="P485" s="1">
        <f t="shared" si="155"/>
        <v>-121956567.19409989</v>
      </c>
      <c r="Q485" s="1">
        <f t="shared" ca="1" si="161"/>
        <v>173166306.22363675</v>
      </c>
      <c r="R485" s="1">
        <f t="shared" ca="1" si="156"/>
        <v>202405.01778273555</v>
      </c>
      <c r="S485" s="3" t="str">
        <f t="shared" si="162"/>
        <v/>
      </c>
      <c r="T485" s="13" t="str">
        <f t="shared" si="163"/>
        <v/>
      </c>
      <c r="U485" s="13" t="str">
        <f t="shared" si="164"/>
        <v/>
      </c>
      <c r="V485" s="5">
        <f t="shared" si="165"/>
        <v>12.627544722</v>
      </c>
      <c r="W485" s="3" t="e">
        <f t="shared" ca="1" si="166"/>
        <v>#VALUE!</v>
      </c>
      <c r="X485" s="3" t="e">
        <f t="shared" ca="1" si="167"/>
        <v>#VALUE!</v>
      </c>
      <c r="Y485" s="3" t="e">
        <f t="shared" ca="1" si="168"/>
        <v>#VALUE!</v>
      </c>
      <c r="AJ485">
        <v>4.82</v>
      </c>
      <c r="AK485">
        <v>5.1045350778165899</v>
      </c>
    </row>
    <row r="486" spans="4:37" x14ac:dyDescent="0.2">
      <c r="D486" s="1">
        <f t="shared" si="169"/>
        <v>484</v>
      </c>
      <c r="E486" s="2">
        <f t="shared" si="170"/>
        <v>48.500000000000419</v>
      </c>
      <c r="F486" s="3">
        <f t="shared" ca="1" si="171"/>
        <v>33.154521867376026</v>
      </c>
      <c r="G486" s="3">
        <f t="shared" si="172"/>
        <v>504.05234339382457</v>
      </c>
      <c r="H486" s="3">
        <f t="shared" ca="1" si="157"/>
        <v>505.14155164771421</v>
      </c>
      <c r="I486" s="3">
        <f t="shared" ca="1" si="173"/>
        <v>1604.6788583809857</v>
      </c>
      <c r="J486" s="3">
        <f t="shared" si="174"/>
        <v>34980.143755636971</v>
      </c>
      <c r="K486" s="3">
        <f t="shared" ca="1" si="175"/>
        <v>35018.164484260888</v>
      </c>
      <c r="L486" s="3">
        <f t="shared" si="158"/>
        <v>-8.7271942473075566</v>
      </c>
      <c r="M486" s="3">
        <f t="shared" ca="1" si="159"/>
        <v>1.5051149903982586</v>
      </c>
      <c r="N486" s="3">
        <f t="shared" ca="1" si="160"/>
        <v>86.236736631693645</v>
      </c>
      <c r="O486" s="1">
        <f t="shared" ca="1" si="154"/>
        <v>51033597.440212063</v>
      </c>
      <c r="P486" s="1">
        <f t="shared" si="155"/>
        <v>-122111403.74167453</v>
      </c>
      <c r="Q486" s="1">
        <f t="shared" ca="1" si="161"/>
        <v>173145001.18188658</v>
      </c>
      <c r="R486" s="1">
        <f t="shared" ca="1" si="156"/>
        <v>202056.62065908569</v>
      </c>
      <c r="S486" s="3" t="str">
        <f t="shared" si="162"/>
        <v/>
      </c>
      <c r="T486" s="13" t="str">
        <f t="shared" si="163"/>
        <v/>
      </c>
      <c r="U486" s="13" t="str">
        <f t="shared" si="164"/>
        <v/>
      </c>
      <c r="V486" s="5">
        <f t="shared" si="165"/>
        <v>12.627544722</v>
      </c>
      <c r="W486" s="3" t="e">
        <f t="shared" ca="1" si="166"/>
        <v>#VALUE!</v>
      </c>
      <c r="X486" s="3" t="e">
        <f t="shared" ca="1" si="167"/>
        <v>#VALUE!</v>
      </c>
      <c r="Y486" s="3" t="e">
        <f t="shared" ca="1" si="168"/>
        <v>#VALUE!</v>
      </c>
      <c r="AJ486">
        <v>4.83</v>
      </c>
      <c r="AK486">
        <v>5.1014474596553301</v>
      </c>
    </row>
    <row r="487" spans="4:37" x14ac:dyDescent="0.2">
      <c r="D487" s="1">
        <f t="shared" si="169"/>
        <v>485</v>
      </c>
      <c r="E487" s="2">
        <f t="shared" si="170"/>
        <v>48.600000000000421</v>
      </c>
      <c r="F487" s="3">
        <f t="shared" ca="1" si="171"/>
        <v>33.154521867376026</v>
      </c>
      <c r="G487" s="3">
        <f t="shared" si="172"/>
        <v>503.17962396909383</v>
      </c>
      <c r="H487" s="3">
        <f t="shared" ca="1" si="157"/>
        <v>504.27071727191634</v>
      </c>
      <c r="I487" s="3">
        <f t="shared" ca="1" si="173"/>
        <v>1607.9943105677232</v>
      </c>
      <c r="J487" s="3">
        <f t="shared" si="174"/>
        <v>35030.505354005123</v>
      </c>
      <c r="K487" s="3">
        <f t="shared" ca="1" si="175"/>
        <v>35068.635097625476</v>
      </c>
      <c r="L487" s="3">
        <f t="shared" si="158"/>
        <v>-8.7256742290572831</v>
      </c>
      <c r="M487" s="3">
        <f t="shared" ca="1" si="159"/>
        <v>1.5050014002754684</v>
      </c>
      <c r="N487" s="3">
        <f t="shared" ca="1" si="160"/>
        <v>86.230228397063385</v>
      </c>
      <c r="O487" s="1">
        <f t="shared" ca="1" si="154"/>
        <v>50857791.259586595</v>
      </c>
      <c r="P487" s="1">
        <f t="shared" si="155"/>
        <v>-122265911.11931828</v>
      </c>
      <c r="Q487" s="1">
        <f t="shared" ca="1" si="161"/>
        <v>173123702.37890488</v>
      </c>
      <c r="R487" s="1">
        <f t="shared" ca="1" si="156"/>
        <v>201708.28690876655</v>
      </c>
      <c r="S487" s="3" t="str">
        <f t="shared" si="162"/>
        <v/>
      </c>
      <c r="T487" s="13" t="str">
        <f t="shared" si="163"/>
        <v/>
      </c>
      <c r="U487" s="13" t="str">
        <f t="shared" si="164"/>
        <v/>
      </c>
      <c r="V487" s="5">
        <f t="shared" si="165"/>
        <v>12.627544722</v>
      </c>
      <c r="W487" s="3" t="e">
        <f t="shared" ca="1" si="166"/>
        <v>#VALUE!</v>
      </c>
      <c r="X487" s="3" t="e">
        <f t="shared" ca="1" si="167"/>
        <v>#VALUE!</v>
      </c>
      <c r="Y487" s="3" t="e">
        <f t="shared" ca="1" si="168"/>
        <v>#VALUE!</v>
      </c>
      <c r="AJ487">
        <v>4.84</v>
      </c>
      <c r="AK487">
        <v>5.09836689543567</v>
      </c>
    </row>
    <row r="488" spans="4:37" x14ac:dyDescent="0.2">
      <c r="D488" s="1">
        <f t="shared" si="169"/>
        <v>486</v>
      </c>
      <c r="E488" s="2">
        <f t="shared" si="170"/>
        <v>48.700000000000422</v>
      </c>
      <c r="F488" s="3">
        <f t="shared" ca="1" si="171"/>
        <v>33.154521867376026</v>
      </c>
      <c r="G488" s="3">
        <f t="shared" si="172"/>
        <v>502.30705654618811</v>
      </c>
      <c r="H488" s="3">
        <f t="shared" ca="1" si="157"/>
        <v>503.4000410968892</v>
      </c>
      <c r="I488" s="3">
        <f t="shared" ca="1" si="173"/>
        <v>1611.3097627544607</v>
      </c>
      <c r="J488" s="3">
        <f t="shared" si="174"/>
        <v>35080.779688030889</v>
      </c>
      <c r="K488" s="3">
        <f t="shared" ca="1" si="175"/>
        <v>35119.018635462126</v>
      </c>
      <c r="L488" s="3">
        <f t="shared" si="158"/>
        <v>-8.7241568446271671</v>
      </c>
      <c r="M488" s="3">
        <f t="shared" ca="1" si="159"/>
        <v>1.5048874370405447</v>
      </c>
      <c r="N488" s="3">
        <f t="shared" ca="1" si="160"/>
        <v>86.223698784682611</v>
      </c>
      <c r="O488" s="1">
        <f t="shared" ca="1" si="154"/>
        <v>50682320.275269948</v>
      </c>
      <c r="P488" s="1">
        <f t="shared" si="155"/>
        <v>-122420089.69207695</v>
      </c>
      <c r="Q488" s="1">
        <f t="shared" ca="1" si="161"/>
        <v>173102409.96734691</v>
      </c>
      <c r="R488" s="1">
        <f t="shared" ca="1" si="156"/>
        <v>201360.01643875567</v>
      </c>
      <c r="S488" s="3" t="str">
        <f t="shared" si="162"/>
        <v/>
      </c>
      <c r="T488" s="13" t="str">
        <f t="shared" si="163"/>
        <v/>
      </c>
      <c r="U488" s="13" t="str">
        <f t="shared" si="164"/>
        <v/>
      </c>
      <c r="V488" s="5">
        <f t="shared" si="165"/>
        <v>12.627544722</v>
      </c>
      <c r="W488" s="3" t="e">
        <f t="shared" ca="1" si="166"/>
        <v>#VALUE!</v>
      </c>
      <c r="X488" s="3" t="e">
        <f t="shared" ca="1" si="167"/>
        <v>#VALUE!</v>
      </c>
      <c r="Y488" s="3" t="e">
        <f t="shared" ca="1" si="168"/>
        <v>#VALUE!</v>
      </c>
      <c r="AJ488">
        <v>4.8499999999999996</v>
      </c>
      <c r="AK488">
        <v>5.0952933573715704</v>
      </c>
    </row>
    <row r="489" spans="4:37" x14ac:dyDescent="0.2">
      <c r="D489" s="1">
        <f t="shared" si="169"/>
        <v>487</v>
      </c>
      <c r="E489" s="2">
        <f t="shared" si="170"/>
        <v>48.800000000000423</v>
      </c>
      <c r="F489" s="3">
        <f t="shared" ca="1" si="171"/>
        <v>33.154521867376026</v>
      </c>
      <c r="G489" s="3">
        <f t="shared" si="172"/>
        <v>501.43464086172537</v>
      </c>
      <c r="H489" s="3">
        <f t="shared" ca="1" si="157"/>
        <v>502.52952289032913</v>
      </c>
      <c r="I489" s="3">
        <f t="shared" ca="1" si="173"/>
        <v>1614.6252149411982</v>
      </c>
      <c r="J489" s="3">
        <f t="shared" si="174"/>
        <v>35130.966772901287</v>
      </c>
      <c r="K489" s="3">
        <f t="shared" ca="1" si="175"/>
        <v>35169.315113579294</v>
      </c>
      <c r="L489" s="3">
        <f t="shared" si="158"/>
        <v>-8.7226420935588358</v>
      </c>
      <c r="M489" s="3">
        <f t="shared" ca="1" si="159"/>
        <v>1.5047730988257175</v>
      </c>
      <c r="N489" s="3">
        <f t="shared" ca="1" si="160"/>
        <v>86.217147687535942</v>
      </c>
      <c r="O489" s="1">
        <f t="shared" ca="1" si="154"/>
        <v>50507184.275276363</v>
      </c>
      <c r="P489" s="1">
        <f t="shared" si="155"/>
        <v>-122573939.82429025</v>
      </c>
      <c r="Q489" s="1">
        <f t="shared" ca="1" si="161"/>
        <v>173081124.09956661</v>
      </c>
      <c r="R489" s="1">
        <f t="shared" ca="1" si="156"/>
        <v>201011.80915613164</v>
      </c>
      <c r="S489" s="3" t="str">
        <f t="shared" si="162"/>
        <v/>
      </c>
      <c r="T489" s="13" t="str">
        <f t="shared" si="163"/>
        <v/>
      </c>
      <c r="U489" s="13" t="str">
        <f t="shared" si="164"/>
        <v/>
      </c>
      <c r="V489" s="5">
        <f t="shared" si="165"/>
        <v>12.627544722</v>
      </c>
      <c r="W489" s="3" t="e">
        <f t="shared" ca="1" si="166"/>
        <v>#VALUE!</v>
      </c>
      <c r="X489" s="3" t="e">
        <f t="shared" ca="1" si="167"/>
        <v>#VALUE!</v>
      </c>
      <c r="Y489" s="3" t="e">
        <f t="shared" ca="1" si="168"/>
        <v>#VALUE!</v>
      </c>
      <c r="AJ489">
        <v>4.8600000000000003</v>
      </c>
      <c r="AK489">
        <v>5.09222580684356</v>
      </c>
    </row>
    <row r="490" spans="4:37" x14ac:dyDescent="0.2">
      <c r="D490" s="1">
        <f t="shared" si="169"/>
        <v>488</v>
      </c>
      <c r="E490" s="2">
        <f t="shared" si="170"/>
        <v>48.900000000000425</v>
      </c>
      <c r="F490" s="3">
        <f t="shared" ca="1" si="171"/>
        <v>33.154521867376026</v>
      </c>
      <c r="G490" s="3">
        <f t="shared" si="172"/>
        <v>500.56237665236949</v>
      </c>
      <c r="H490" s="3">
        <f t="shared" ca="1" si="157"/>
        <v>501.65916242018636</v>
      </c>
      <c r="I490" s="3">
        <f t="shared" ca="1" si="173"/>
        <v>1617.9406671279357</v>
      </c>
      <c r="J490" s="3">
        <f t="shared" si="174"/>
        <v>35181.066623776991</v>
      </c>
      <c r="K490" s="3">
        <f t="shared" ca="1" si="175"/>
        <v>35219.52454776223</v>
      </c>
      <c r="L490" s="3">
        <f t="shared" si="158"/>
        <v>-8.7211299753947067</v>
      </c>
      <c r="M490" s="3">
        <f t="shared" ca="1" si="159"/>
        <v>1.5046583837507359</v>
      </c>
      <c r="N490" s="3">
        <f t="shared" ca="1" si="160"/>
        <v>86.210574997892977</v>
      </c>
      <c r="O490" s="1">
        <f t="shared" ca="1" si="154"/>
        <v>50332383.04802458</v>
      </c>
      <c r="P490" s="1">
        <f t="shared" si="155"/>
        <v>-122727461.87959191</v>
      </c>
      <c r="Q490" s="1">
        <f t="shared" ca="1" si="161"/>
        <v>173059844.92761648</v>
      </c>
      <c r="R490" s="1">
        <f t="shared" ca="1" si="156"/>
        <v>200663.66496807453</v>
      </c>
      <c r="S490" s="3" t="str">
        <f t="shared" si="162"/>
        <v/>
      </c>
      <c r="T490" s="13" t="str">
        <f t="shared" si="163"/>
        <v/>
      </c>
      <c r="U490" s="13" t="str">
        <f t="shared" si="164"/>
        <v/>
      </c>
      <c r="V490" s="5">
        <f t="shared" si="165"/>
        <v>12.627544722</v>
      </c>
      <c r="W490" s="3" t="e">
        <f t="shared" ca="1" si="166"/>
        <v>#VALUE!</v>
      </c>
      <c r="X490" s="3" t="e">
        <f t="shared" ca="1" si="167"/>
        <v>#VALUE!</v>
      </c>
      <c r="Y490" s="3" t="e">
        <f t="shared" ca="1" si="168"/>
        <v>#VALUE!</v>
      </c>
      <c r="AJ490">
        <v>4.87</v>
      </c>
      <c r="AK490">
        <v>5.0891652053568297</v>
      </c>
    </row>
    <row r="491" spans="4:37" x14ac:dyDescent="0.2">
      <c r="D491" s="1">
        <f t="shared" si="169"/>
        <v>489</v>
      </c>
      <c r="E491" s="2">
        <f t="shared" si="170"/>
        <v>49.000000000000426</v>
      </c>
      <c r="F491" s="3">
        <f t="shared" ca="1" si="171"/>
        <v>33.154521867376026</v>
      </c>
      <c r="G491" s="3">
        <f t="shared" si="172"/>
        <v>499.69026365483001</v>
      </c>
      <c r="H491" s="3">
        <f t="shared" ca="1" si="157"/>
        <v>500.78895945466672</v>
      </c>
      <c r="I491" s="3">
        <f t="shared" ca="1" si="173"/>
        <v>1621.2561193146732</v>
      </c>
      <c r="J491" s="3">
        <f t="shared" si="174"/>
        <v>35231.079255792349</v>
      </c>
      <c r="K491" s="3">
        <f t="shared" ca="1" si="175"/>
        <v>35269.646953772979</v>
      </c>
      <c r="L491" s="3">
        <f t="shared" si="158"/>
        <v>-8.7196204896779932</v>
      </c>
      <c r="M491" s="3">
        <f t="shared" ca="1" si="159"/>
        <v>1.5045432899227622</v>
      </c>
      <c r="N491" s="3">
        <f t="shared" ca="1" si="160"/>
        <v>86.203980607302071</v>
      </c>
      <c r="O491" s="1">
        <f t="shared" ca="1" si="154"/>
        <v>50157916.382337563</v>
      </c>
      <c r="P491" s="1">
        <f t="shared" si="155"/>
        <v>-122880656.2209105</v>
      </c>
      <c r="Q491" s="1">
        <f t="shared" ca="1" si="161"/>
        <v>173038572.60324806</v>
      </c>
      <c r="R491" s="1">
        <f t="shared" ca="1" si="156"/>
        <v>200315.58378186668</v>
      </c>
      <c r="S491" s="3" t="str">
        <f t="shared" si="162"/>
        <v/>
      </c>
      <c r="T491" s="13" t="str">
        <f t="shared" si="163"/>
        <v/>
      </c>
      <c r="U491" s="13" t="str">
        <f t="shared" si="164"/>
        <v/>
      </c>
      <c r="V491" s="5">
        <f t="shared" si="165"/>
        <v>12.627544722</v>
      </c>
      <c r="W491" s="3" t="e">
        <f t="shared" ca="1" si="166"/>
        <v>#VALUE!</v>
      </c>
      <c r="X491" s="3" t="e">
        <f t="shared" ca="1" si="167"/>
        <v>#VALUE!</v>
      </c>
      <c r="Y491" s="3" t="e">
        <f t="shared" ca="1" si="168"/>
        <v>#VALUE!</v>
      </c>
      <c r="AJ491">
        <v>4.88</v>
      </c>
      <c r="AK491">
        <v>5.0861115145411802</v>
      </c>
    </row>
    <row r="492" spans="4:37" x14ac:dyDescent="0.2">
      <c r="D492" s="1">
        <f t="shared" si="169"/>
        <v>490</v>
      </c>
      <c r="E492" s="2">
        <f t="shared" si="170"/>
        <v>49.100000000000428</v>
      </c>
      <c r="F492" s="3">
        <f t="shared" ca="1" si="171"/>
        <v>33.154521867376026</v>
      </c>
      <c r="G492" s="3">
        <f t="shared" si="172"/>
        <v>498.81830160586219</v>
      </c>
      <c r="H492" s="3">
        <f t="shared" ca="1" si="157"/>
        <v>499.91891376223322</v>
      </c>
      <c r="I492" s="3">
        <f t="shared" ca="1" si="173"/>
        <v>1624.5715715014107</v>
      </c>
      <c r="J492" s="3">
        <f t="shared" si="174"/>
        <v>35281.004684055384</v>
      </c>
      <c r="K492" s="3">
        <f t="shared" ca="1" si="175"/>
        <v>35319.682347350426</v>
      </c>
      <c r="L492" s="3">
        <f t="shared" si="158"/>
        <v>-8.7181136359527045</v>
      </c>
      <c r="M492" s="3">
        <f t="shared" ca="1" si="159"/>
        <v>1.5044278154362682</v>
      </c>
      <c r="N492" s="3">
        <f t="shared" ca="1" si="160"/>
        <v>86.197364406584526</v>
      </c>
      <c r="O492" s="1">
        <f t="shared" ca="1" si="154"/>
        <v>49983784.067442231</v>
      </c>
      <c r="P492" s="1">
        <f t="shared" si="155"/>
        <v>-123033523.2104698</v>
      </c>
      <c r="Q492" s="1">
        <f t="shared" ca="1" si="161"/>
        <v>173017307.27791202</v>
      </c>
      <c r="R492" s="1">
        <f t="shared" ca="1" si="156"/>
        <v>199967.56550489328</v>
      </c>
      <c r="S492" s="3" t="str">
        <f t="shared" si="162"/>
        <v/>
      </c>
      <c r="T492" s="13" t="str">
        <f t="shared" si="163"/>
        <v/>
      </c>
      <c r="U492" s="13" t="str">
        <f t="shared" si="164"/>
        <v/>
      </c>
      <c r="V492" s="5">
        <f t="shared" si="165"/>
        <v>12.627544722</v>
      </c>
      <c r="W492" s="3" t="e">
        <f t="shared" ca="1" si="166"/>
        <v>#VALUE!</v>
      </c>
      <c r="X492" s="3" t="e">
        <f t="shared" ca="1" si="167"/>
        <v>#VALUE!</v>
      </c>
      <c r="Y492" s="3" t="e">
        <f t="shared" ca="1" si="168"/>
        <v>#VALUE!</v>
      </c>
      <c r="AJ492">
        <v>4.8899999999999997</v>
      </c>
      <c r="AK492">
        <v>5.0830646247109499</v>
      </c>
    </row>
    <row r="493" spans="4:37" x14ac:dyDescent="0.2">
      <c r="D493" s="1">
        <f t="shared" si="169"/>
        <v>491</v>
      </c>
      <c r="E493" s="2">
        <f t="shared" si="170"/>
        <v>49.200000000000429</v>
      </c>
      <c r="F493" s="3">
        <f t="shared" ca="1" si="171"/>
        <v>33.154521867376026</v>
      </c>
      <c r="G493" s="3">
        <f t="shared" si="172"/>
        <v>497.94649024226692</v>
      </c>
      <c r="H493" s="3">
        <f t="shared" ca="1" si="157"/>
        <v>499.04902511160799</v>
      </c>
      <c r="I493" s="3">
        <f t="shared" ca="1" si="173"/>
        <v>1627.8870236881482</v>
      </c>
      <c r="J493" s="3">
        <f t="shared" si="174"/>
        <v>35330.84292364779</v>
      </c>
      <c r="K493" s="3">
        <f t="shared" ca="1" si="175"/>
        <v>35369.630744210313</v>
      </c>
      <c r="L493" s="3">
        <f t="shared" si="158"/>
        <v>-8.7166094137636421</v>
      </c>
      <c r="M493" s="3">
        <f t="shared" ca="1" si="159"/>
        <v>1.5043119583729281</v>
      </c>
      <c r="N493" s="3">
        <f t="shared" ca="1" si="160"/>
        <v>86.190726285828362</v>
      </c>
      <c r="O493" s="1">
        <f t="shared" ca="1" si="154"/>
        <v>49809985.892969273</v>
      </c>
      <c r="P493" s="1">
        <f t="shared" si="155"/>
        <v>-123186063.20978916</v>
      </c>
      <c r="Q493" s="1">
        <f t="shared" ca="1" si="161"/>
        <v>172996049.10275844</v>
      </c>
      <c r="R493" s="1">
        <f t="shared" ca="1" si="156"/>
        <v>199619.6100446432</v>
      </c>
      <c r="S493" s="3" t="str">
        <f t="shared" si="162"/>
        <v/>
      </c>
      <c r="T493" s="13" t="str">
        <f t="shared" si="163"/>
        <v/>
      </c>
      <c r="U493" s="13" t="str">
        <f t="shared" si="164"/>
        <v/>
      </c>
      <c r="V493" s="5">
        <f t="shared" si="165"/>
        <v>12.627544722</v>
      </c>
      <c r="W493" s="3" t="e">
        <f t="shared" ca="1" si="166"/>
        <v>#VALUE!</v>
      </c>
      <c r="X493" s="3" t="e">
        <f t="shared" ca="1" si="167"/>
        <v>#VALUE!</v>
      </c>
      <c r="Y493" s="3" t="e">
        <f t="shared" ca="1" si="168"/>
        <v>#VALUE!</v>
      </c>
      <c r="AJ493">
        <v>4.9000000000000004</v>
      </c>
      <c r="AK493">
        <v>5.0800236308844902</v>
      </c>
    </row>
    <row r="494" spans="4:37" x14ac:dyDescent="0.2">
      <c r="D494" s="1">
        <f t="shared" si="169"/>
        <v>492</v>
      </c>
      <c r="E494" s="2">
        <f t="shared" si="170"/>
        <v>49.300000000000431</v>
      </c>
      <c r="F494" s="3">
        <f t="shared" ca="1" si="171"/>
        <v>33.154521867376026</v>
      </c>
      <c r="G494" s="3">
        <f t="shared" si="172"/>
        <v>497.07482930089054</v>
      </c>
      <c r="H494" s="3">
        <f t="shared" ca="1" si="157"/>
        <v>498.17929327177359</v>
      </c>
      <c r="I494" s="3">
        <f t="shared" ca="1" si="173"/>
        <v>1631.2024758748857</v>
      </c>
      <c r="J494" s="3">
        <f t="shared" si="174"/>
        <v>35380.593989624947</v>
      </c>
      <c r="K494" s="3">
        <f t="shared" ca="1" si="175"/>
        <v>35419.492160045265</v>
      </c>
      <c r="L494" s="3">
        <f t="shared" si="158"/>
        <v>-8.7151078226564049</v>
      </c>
      <c r="M494" s="3">
        <f t="shared" ca="1" si="159"/>
        <v>1.5041957168015117</v>
      </c>
      <c r="N494" s="3">
        <f t="shared" ca="1" si="160"/>
        <v>86.184066134382235</v>
      </c>
      <c r="O494" s="1">
        <f t="shared" ca="1" si="154"/>
        <v>49636521.64895276</v>
      </c>
      <c r="P494" s="1">
        <f t="shared" si="155"/>
        <v>-123338276.57968423</v>
      </c>
      <c r="Q494" s="1">
        <f t="shared" ca="1" si="161"/>
        <v>172974798.22863698</v>
      </c>
      <c r="R494" s="1">
        <f t="shared" ca="1" si="156"/>
        <v>199271.71730870943</v>
      </c>
      <c r="S494" s="3" t="str">
        <f t="shared" si="162"/>
        <v/>
      </c>
      <c r="T494" s="13" t="str">
        <f t="shared" si="163"/>
        <v/>
      </c>
      <c r="U494" s="13" t="str">
        <f t="shared" si="164"/>
        <v/>
      </c>
      <c r="V494" s="5">
        <f t="shared" si="165"/>
        <v>12.627544722</v>
      </c>
      <c r="W494" s="3" t="e">
        <f t="shared" ca="1" si="166"/>
        <v>#VALUE!</v>
      </c>
      <c r="X494" s="3" t="e">
        <f t="shared" ca="1" si="167"/>
        <v>#VALUE!</v>
      </c>
      <c r="Y494" s="3" t="e">
        <f t="shared" ca="1" si="168"/>
        <v>#VALUE!</v>
      </c>
      <c r="AJ494">
        <v>4.91</v>
      </c>
      <c r="AK494">
        <v>5.0769904433609199</v>
      </c>
    </row>
    <row r="495" spans="4:37" x14ac:dyDescent="0.2">
      <c r="D495" s="1">
        <f t="shared" si="169"/>
        <v>493</v>
      </c>
      <c r="E495" s="2">
        <f t="shared" si="170"/>
        <v>49.400000000000432</v>
      </c>
      <c r="F495" s="3">
        <f t="shared" ca="1" si="171"/>
        <v>33.154521867376026</v>
      </c>
      <c r="G495" s="3">
        <f t="shared" si="172"/>
        <v>496.20331851862488</v>
      </c>
      <c r="H495" s="3">
        <f t="shared" ca="1" si="157"/>
        <v>497.30971801197512</v>
      </c>
      <c r="I495" s="3">
        <f t="shared" ca="1" si="173"/>
        <v>1634.5179280616233</v>
      </c>
      <c r="J495" s="3">
        <f t="shared" si="174"/>
        <v>35430.257897015923</v>
      </c>
      <c r="K495" s="3">
        <f t="shared" ca="1" si="175"/>
        <v>35469.266610524821</v>
      </c>
      <c r="L495" s="3">
        <f t="shared" si="158"/>
        <v>-8.7136088621773844</v>
      </c>
      <c r="M495" s="3">
        <f t="shared" ca="1" si="159"/>
        <v>1.5040790887777746</v>
      </c>
      <c r="N495" s="3">
        <f t="shared" ca="1" si="160"/>
        <v>86.177383840849146</v>
      </c>
      <c r="O495" s="1">
        <f t="shared" ca="1" si="154"/>
        <v>49463391.125830039</v>
      </c>
      <c r="P495" s="1">
        <f t="shared" si="155"/>
        <v>-123490163.68026727</v>
      </c>
      <c r="Q495" s="1">
        <f t="shared" ca="1" si="161"/>
        <v>172953554.80609733</v>
      </c>
      <c r="R495" s="1">
        <f t="shared" ca="1" si="156"/>
        <v>198923.88720479005</v>
      </c>
      <c r="S495" s="3" t="str">
        <f t="shared" si="162"/>
        <v/>
      </c>
      <c r="T495" s="13" t="str">
        <f t="shared" si="163"/>
        <v/>
      </c>
      <c r="U495" s="13" t="str">
        <f t="shared" si="164"/>
        <v/>
      </c>
      <c r="V495" s="5">
        <f t="shared" si="165"/>
        <v>12.627544722</v>
      </c>
      <c r="W495" s="3" t="e">
        <f t="shared" ca="1" si="166"/>
        <v>#VALUE!</v>
      </c>
      <c r="X495" s="3" t="e">
        <f t="shared" ca="1" si="167"/>
        <v>#VALUE!</v>
      </c>
      <c r="Y495" s="3" t="e">
        <f t="shared" ca="1" si="168"/>
        <v>#VALUE!</v>
      </c>
      <c r="AJ495">
        <v>4.92</v>
      </c>
      <c r="AK495">
        <v>5.0739629426877304</v>
      </c>
    </row>
    <row r="496" spans="4:37" x14ac:dyDescent="0.2">
      <c r="D496" s="1">
        <f t="shared" si="169"/>
        <v>494</v>
      </c>
      <c r="E496" s="2">
        <f t="shared" si="170"/>
        <v>49.500000000000433</v>
      </c>
      <c r="F496" s="3">
        <f t="shared" ca="1" si="171"/>
        <v>33.154521867376026</v>
      </c>
      <c r="G496" s="3">
        <f t="shared" si="172"/>
        <v>495.33195763240712</v>
      </c>
      <c r="H496" s="3">
        <f t="shared" ca="1" si="157"/>
        <v>496.44029910172185</v>
      </c>
      <c r="I496" s="3">
        <f t="shared" ca="1" si="173"/>
        <v>1637.8333802483608</v>
      </c>
      <c r="J496" s="3">
        <f t="shared" si="174"/>
        <v>35479.834660823471</v>
      </c>
      <c r="K496" s="3">
        <f t="shared" ca="1" si="175"/>
        <v>35518.954111295454</v>
      </c>
      <c r="L496" s="3">
        <f t="shared" si="158"/>
        <v>-8.7121125318737658</v>
      </c>
      <c r="M496" s="3">
        <f t="shared" ca="1" si="159"/>
        <v>1.5039620723443503</v>
      </c>
      <c r="N496" s="3">
        <f t="shared" ca="1" si="160"/>
        <v>86.170679293080255</v>
      </c>
      <c r="O496" s="1">
        <f t="shared" ca="1" si="154"/>
        <v>49290594.11444141</v>
      </c>
      <c r="P496" s="1">
        <f t="shared" si="155"/>
        <v>-123641724.87094775</v>
      </c>
      <c r="Q496" s="1">
        <f t="shared" ca="1" si="161"/>
        <v>172932318.98538917</v>
      </c>
      <c r="R496" s="1">
        <f t="shared" ca="1" si="156"/>
        <v>198576.11964068873</v>
      </c>
      <c r="S496" s="3" t="str">
        <f t="shared" si="162"/>
        <v/>
      </c>
      <c r="T496" s="13" t="str">
        <f t="shared" si="163"/>
        <v/>
      </c>
      <c r="U496" s="13" t="str">
        <f t="shared" si="164"/>
        <v/>
      </c>
      <c r="V496" s="5">
        <f t="shared" si="165"/>
        <v>12.627544722</v>
      </c>
      <c r="W496" s="3" t="e">
        <f t="shared" ca="1" si="166"/>
        <v>#VALUE!</v>
      </c>
      <c r="X496" s="3" t="e">
        <f t="shared" ca="1" si="167"/>
        <v>#VALUE!</v>
      </c>
      <c r="Y496" s="3" t="e">
        <f t="shared" ca="1" si="168"/>
        <v>#VALUE!</v>
      </c>
      <c r="AJ496">
        <v>4.93</v>
      </c>
      <c r="AK496">
        <v>5.0709421732112396</v>
      </c>
    </row>
    <row r="497" spans="4:37" x14ac:dyDescent="0.2">
      <c r="D497" s="1">
        <f t="shared" si="169"/>
        <v>495</v>
      </c>
      <c r="E497" s="2">
        <f t="shared" si="170"/>
        <v>49.600000000000435</v>
      </c>
      <c r="F497" s="3">
        <f t="shared" ca="1" si="171"/>
        <v>33.154521867376026</v>
      </c>
      <c r="G497" s="3">
        <f t="shared" si="172"/>
        <v>494.46074637921976</v>
      </c>
      <c r="H497" s="3">
        <f t="shared" ca="1" si="157"/>
        <v>495.57103631078905</v>
      </c>
      <c r="I497" s="3">
        <f t="shared" ca="1" si="173"/>
        <v>1641.1488324350983</v>
      </c>
      <c r="J497" s="3">
        <f t="shared" si="174"/>
        <v>35529.324296024053</v>
      </c>
      <c r="K497" s="3">
        <f t="shared" ca="1" si="175"/>
        <v>35568.554677980617</v>
      </c>
      <c r="L497" s="3">
        <f t="shared" si="158"/>
        <v>-8.7106188312935249</v>
      </c>
      <c r="M497" s="3">
        <f t="shared" ca="1" si="159"/>
        <v>1.5038446655306381</v>
      </c>
      <c r="N497" s="3">
        <f t="shared" ca="1" si="160"/>
        <v>86.163952378168474</v>
      </c>
      <c r="O497" s="1">
        <f t="shared" ca="1" si="154"/>
        <v>49118130.40602988</v>
      </c>
      <c r="P497" s="1">
        <f t="shared" si="155"/>
        <v>-123792960.51043268</v>
      </c>
      <c r="Q497" s="1">
        <f t="shared" ca="1" si="161"/>
        <v>172911090.91646254</v>
      </c>
      <c r="R497" s="1">
        <f t="shared" ca="1" si="156"/>
        <v>198228.41452431562</v>
      </c>
      <c r="S497" s="3" t="str">
        <f t="shared" si="162"/>
        <v/>
      </c>
      <c r="T497" s="13" t="str">
        <f t="shared" si="163"/>
        <v/>
      </c>
      <c r="U497" s="13" t="str">
        <f t="shared" si="164"/>
        <v/>
      </c>
      <c r="V497" s="5">
        <f t="shared" si="165"/>
        <v>12.627544722</v>
      </c>
      <c r="W497" s="3" t="e">
        <f t="shared" ca="1" si="166"/>
        <v>#VALUE!</v>
      </c>
      <c r="X497" s="3" t="e">
        <f t="shared" ca="1" si="167"/>
        <v>#VALUE!</v>
      </c>
      <c r="Y497" s="3" t="e">
        <f t="shared" ca="1" si="168"/>
        <v>#VALUE!</v>
      </c>
      <c r="AJ497">
        <v>4.9400000000000004</v>
      </c>
      <c r="AK497">
        <v>5.0679281383561801</v>
      </c>
    </row>
    <row r="498" spans="4:37" x14ac:dyDescent="0.2">
      <c r="D498" s="1">
        <f t="shared" si="169"/>
        <v>496</v>
      </c>
      <c r="E498" s="2">
        <f t="shared" si="170"/>
        <v>49.700000000000436</v>
      </c>
      <c r="F498" s="3">
        <f t="shared" ca="1" si="171"/>
        <v>33.154521867376026</v>
      </c>
      <c r="G498" s="3">
        <f t="shared" si="172"/>
        <v>493.5896844960904</v>
      </c>
      <c r="H498" s="3">
        <f t="shared" ca="1" si="157"/>
        <v>494.70192940921947</v>
      </c>
      <c r="I498" s="3">
        <f t="shared" ca="1" si="173"/>
        <v>1644.4642846218358</v>
      </c>
      <c r="J498" s="3">
        <f t="shared" si="174"/>
        <v>35578.726817567818</v>
      </c>
      <c r="K498" s="3">
        <f t="shared" ca="1" si="175"/>
        <v>35618.068326180735</v>
      </c>
      <c r="L498" s="3">
        <f t="shared" si="158"/>
        <v>-8.7091277599854404</v>
      </c>
      <c r="M498" s="3">
        <f t="shared" ca="1" si="159"/>
        <v>1.5037268663526917</v>
      </c>
      <c r="N498" s="3">
        <f t="shared" ca="1" si="160"/>
        <v>86.15720298244203</v>
      </c>
      <c r="O498" s="1">
        <f t="shared" ca="1" si="154"/>
        <v>48945999.792240873</v>
      </c>
      <c r="P498" s="1">
        <f t="shared" si="155"/>
        <v>-123943870.95672733</v>
      </c>
      <c r="Q498" s="1">
        <f t="shared" ca="1" si="161"/>
        <v>172889870.74896818</v>
      </c>
      <c r="R498" s="1">
        <f t="shared" ca="1" si="156"/>
        <v>197880.77176368778</v>
      </c>
      <c r="S498" s="3" t="str">
        <f t="shared" si="162"/>
        <v/>
      </c>
      <c r="T498" s="13" t="str">
        <f t="shared" si="163"/>
        <v/>
      </c>
      <c r="U498" s="13" t="str">
        <f t="shared" si="164"/>
        <v/>
      </c>
      <c r="V498" s="5">
        <f t="shared" si="165"/>
        <v>12.627544722</v>
      </c>
      <c r="W498" s="3" t="e">
        <f t="shared" ca="1" si="166"/>
        <v>#VALUE!</v>
      </c>
      <c r="X498" s="3" t="e">
        <f t="shared" ca="1" si="167"/>
        <v>#VALUE!</v>
      </c>
      <c r="Y498" s="3" t="e">
        <f t="shared" ca="1" si="168"/>
        <v>#VALUE!</v>
      </c>
      <c r="AJ498">
        <v>4.95</v>
      </c>
      <c r="AK498">
        <v>5.0649197082368298</v>
      </c>
    </row>
    <row r="499" spans="4:37" x14ac:dyDescent="0.2">
      <c r="D499" s="1">
        <f t="shared" si="169"/>
        <v>497</v>
      </c>
      <c r="E499" s="2">
        <f t="shared" si="170"/>
        <v>49.800000000000438</v>
      </c>
      <c r="F499" s="3">
        <f t="shared" ca="1" si="171"/>
        <v>33.154521867376026</v>
      </c>
      <c r="G499" s="3">
        <f t="shared" si="172"/>
        <v>492.71877172009187</v>
      </c>
      <c r="H499" s="3">
        <f t="shared" ca="1" si="157"/>
        <v>493.83297816732562</v>
      </c>
      <c r="I499" s="3">
        <f t="shared" ca="1" si="173"/>
        <v>1647.7797368085733</v>
      </c>
      <c r="J499" s="3">
        <f t="shared" si="174"/>
        <v>35628.042240378629</v>
      </c>
      <c r="K499" s="3">
        <f t="shared" ca="1" si="175"/>
        <v>35667.495071473255</v>
      </c>
      <c r="L499" s="3">
        <f t="shared" si="158"/>
        <v>-8.7076393174990745</v>
      </c>
      <c r="M499" s="3">
        <f t="shared" ca="1" si="159"/>
        <v>1.5036086728131066</v>
      </c>
      <c r="N499" s="3">
        <f t="shared" ca="1" si="160"/>
        <v>86.150430991458094</v>
      </c>
      <c r="O499" s="1">
        <f t="shared" ca="1" si="154"/>
        <v>48774202.06512206</v>
      </c>
      <c r="P499" s="1">
        <f t="shared" si="155"/>
        <v>-124094456.5671355</v>
      </c>
      <c r="Q499" s="1">
        <f t="shared" ca="1" si="161"/>
        <v>172868658.63225755</v>
      </c>
      <c r="R499" s="1">
        <f t="shared" ca="1" si="156"/>
        <v>197533.19126693025</v>
      </c>
      <c r="S499" s="3" t="str">
        <f t="shared" si="162"/>
        <v/>
      </c>
      <c r="T499" s="13" t="str">
        <f t="shared" si="163"/>
        <v/>
      </c>
      <c r="U499" s="13" t="str">
        <f t="shared" si="164"/>
        <v/>
      </c>
      <c r="V499" s="5">
        <f t="shared" si="165"/>
        <v>12.627544722</v>
      </c>
      <c r="W499" s="3" t="e">
        <f t="shared" ca="1" si="166"/>
        <v>#VALUE!</v>
      </c>
      <c r="X499" s="3" t="e">
        <f t="shared" ca="1" si="167"/>
        <v>#VALUE!</v>
      </c>
      <c r="Y499" s="3" t="e">
        <f t="shared" ca="1" si="168"/>
        <v>#VALUE!</v>
      </c>
      <c r="AJ499">
        <v>4.96</v>
      </c>
      <c r="AK499">
        <v>5.0619188667813697</v>
      </c>
    </row>
    <row r="500" spans="4:37" x14ac:dyDescent="0.2">
      <c r="D500" s="1">
        <f t="shared" si="169"/>
        <v>498</v>
      </c>
      <c r="E500" s="2">
        <f t="shared" si="170"/>
        <v>49.900000000000439</v>
      </c>
      <c r="F500" s="3">
        <f t="shared" ca="1" si="171"/>
        <v>33.154521867376026</v>
      </c>
      <c r="G500" s="3">
        <f t="shared" si="172"/>
        <v>491.84800778834193</v>
      </c>
      <c r="H500" s="3">
        <f t="shared" ca="1" si="157"/>
        <v>492.96418235569121</v>
      </c>
      <c r="I500" s="3">
        <f t="shared" ca="1" si="173"/>
        <v>1651.0951889953108</v>
      </c>
      <c r="J500" s="3">
        <f t="shared" si="174"/>
        <v>35677.270579354052</v>
      </c>
      <c r="K500" s="3">
        <f t="shared" ca="1" si="175"/>
        <v>35716.834929412667</v>
      </c>
      <c r="L500" s="3">
        <f t="shared" si="158"/>
        <v>-8.7061535033847903</v>
      </c>
      <c r="M500" s="3">
        <f t="shared" ca="1" si="159"/>
        <v>1.5034900829009057</v>
      </c>
      <c r="N500" s="3">
        <f t="shared" ca="1" si="160"/>
        <v>86.143636289996152</v>
      </c>
      <c r="O500" s="1">
        <f t="shared" ca="1" si="154"/>
        <v>48602737.017123036</v>
      </c>
      <c r="P500" s="1">
        <f t="shared" si="155"/>
        <v>-124244717.69826016</v>
      </c>
      <c r="Q500" s="1">
        <f t="shared" ca="1" si="161"/>
        <v>172847454.7153832</v>
      </c>
      <c r="R500" s="1">
        <f t="shared" ca="1" si="156"/>
        <v>197185.67294227649</v>
      </c>
      <c r="S500" s="3" t="str">
        <f t="shared" si="162"/>
        <v/>
      </c>
      <c r="T500" s="13" t="str">
        <f t="shared" si="163"/>
        <v/>
      </c>
      <c r="U500" s="13" t="str">
        <f t="shared" si="164"/>
        <v/>
      </c>
      <c r="V500" s="5">
        <f t="shared" si="165"/>
        <v>12.627544722</v>
      </c>
      <c r="W500" s="3" t="e">
        <f t="shared" ca="1" si="166"/>
        <v>#VALUE!</v>
      </c>
      <c r="X500" s="3" t="e">
        <f t="shared" ca="1" si="167"/>
        <v>#VALUE!</v>
      </c>
      <c r="Y500" s="3" t="e">
        <f t="shared" ca="1" si="168"/>
        <v>#VALUE!</v>
      </c>
      <c r="AJ500">
        <v>4.97</v>
      </c>
      <c r="AK500">
        <v>5.0589235573266897</v>
      </c>
    </row>
    <row r="501" spans="4:37" x14ac:dyDescent="0.2">
      <c r="D501" s="1">
        <f t="shared" si="169"/>
        <v>499</v>
      </c>
      <c r="E501" s="2">
        <f t="shared" si="170"/>
        <v>50.000000000000441</v>
      </c>
      <c r="F501" s="3">
        <f t="shared" ca="1" si="171"/>
        <v>33.154521867376026</v>
      </c>
      <c r="G501" s="3">
        <f t="shared" si="172"/>
        <v>490.97739243800345</v>
      </c>
      <c r="H501" s="3">
        <f t="shared" ca="1" si="157"/>
        <v>492.09554174517325</v>
      </c>
      <c r="I501" s="3">
        <f t="shared" ca="1" si="173"/>
        <v>1654.4106411820483</v>
      </c>
      <c r="J501" s="3">
        <f t="shared" si="174"/>
        <v>35726.411849365373</v>
      </c>
      <c r="K501" s="3">
        <f t="shared" ca="1" si="175"/>
        <v>35766.087915530545</v>
      </c>
      <c r="L501" s="3">
        <f t="shared" si="158"/>
        <v>-8.7046703171937398</v>
      </c>
      <c r="M501" s="3">
        <f t="shared" ca="1" si="159"/>
        <v>1.5033710945914238</v>
      </c>
      <c r="N501" s="3">
        <f t="shared" ca="1" si="160"/>
        <v>86.136818762051448</v>
      </c>
      <c r="O501" s="1">
        <f t="shared" ca="1" si="154"/>
        <v>48431604.441095106</v>
      </c>
      <c r="P501" s="1">
        <f t="shared" si="155"/>
        <v>-124394654.70600379</v>
      </c>
      <c r="Q501" s="1">
        <f t="shared" ca="1" si="161"/>
        <v>172826259.1470989</v>
      </c>
      <c r="R501" s="1">
        <f t="shared" ca="1" si="156"/>
        <v>196838.2166980693</v>
      </c>
      <c r="S501" s="3" t="str">
        <f t="shared" si="162"/>
        <v/>
      </c>
      <c r="T501" s="13" t="str">
        <f t="shared" si="163"/>
        <v/>
      </c>
      <c r="U501" s="13" t="str">
        <f t="shared" si="164"/>
        <v/>
      </c>
      <c r="V501" s="5">
        <f t="shared" si="165"/>
        <v>12.627544722</v>
      </c>
      <c r="W501" s="3" t="e">
        <f t="shared" ca="1" si="166"/>
        <v>#VALUE!</v>
      </c>
      <c r="X501" s="3" t="e">
        <f t="shared" ca="1" si="167"/>
        <v>#VALUE!</v>
      </c>
      <c r="Y501" s="3" t="e">
        <f t="shared" ca="1" si="168"/>
        <v>#VALUE!</v>
      </c>
      <c r="AJ501">
        <v>4.9800000000000004</v>
      </c>
      <c r="AK501">
        <v>5.0559348317676802</v>
      </c>
    </row>
    <row r="502" spans="4:37" x14ac:dyDescent="0.2">
      <c r="D502" s="1">
        <f t="shared" si="169"/>
        <v>500</v>
      </c>
      <c r="E502" s="2">
        <f t="shared" si="170"/>
        <v>50.100000000000442</v>
      </c>
      <c r="F502" s="3">
        <f t="shared" ca="1" si="171"/>
        <v>33.154521867376026</v>
      </c>
      <c r="G502" s="3">
        <f t="shared" si="172"/>
        <v>490.10692540628406</v>
      </c>
      <c r="H502" s="3">
        <f t="shared" ca="1" si="157"/>
        <v>491.22705610690377</v>
      </c>
      <c r="I502" s="3">
        <f t="shared" ca="1" si="173"/>
        <v>1657.7260933687858</v>
      </c>
      <c r="J502" s="3">
        <f t="shared" si="174"/>
        <v>35775.466065257584</v>
      </c>
      <c r="K502" s="3">
        <f t="shared" ca="1" si="175"/>
        <v>35815.254045335547</v>
      </c>
      <c r="L502" s="3">
        <f t="shared" si="158"/>
        <v>-8.7031897584778726</v>
      </c>
      <c r="M502" s="3">
        <f t="shared" ca="1" si="159"/>
        <v>1.5032517058461916</v>
      </c>
      <c r="N502" s="3">
        <f t="shared" ca="1" si="160"/>
        <v>86.129978290828276</v>
      </c>
      <c r="O502" s="1">
        <f t="shared" ca="1" si="154"/>
        <v>48260804.130291037</v>
      </c>
      <c r="P502" s="1">
        <f t="shared" si="155"/>
        <v>-124544267.94556898</v>
      </c>
      <c r="Q502" s="1">
        <f t="shared" ca="1" si="161"/>
        <v>172805072.07586002</v>
      </c>
      <c r="R502" s="1">
        <f t="shared" ca="1" si="156"/>
        <v>196490.82244276151</v>
      </c>
      <c r="S502" s="3" t="str">
        <f t="shared" si="162"/>
        <v/>
      </c>
      <c r="T502" s="13" t="str">
        <f t="shared" si="163"/>
        <v/>
      </c>
      <c r="U502" s="13" t="str">
        <f t="shared" si="164"/>
        <v/>
      </c>
      <c r="V502" s="5">
        <f t="shared" si="165"/>
        <v>12.627544722</v>
      </c>
      <c r="W502" s="3" t="e">
        <f t="shared" ca="1" si="166"/>
        <v>#VALUE!</v>
      </c>
      <c r="X502" s="3" t="e">
        <f t="shared" ca="1" si="167"/>
        <v>#VALUE!</v>
      </c>
      <c r="Y502" s="3" t="e">
        <f t="shared" ca="1" si="168"/>
        <v>#VALUE!</v>
      </c>
      <c r="AJ502">
        <v>4.99</v>
      </c>
      <c r="AK502">
        <v>5.0529525536441904</v>
      </c>
    </row>
    <row r="503" spans="4:37" x14ac:dyDescent="0.2">
      <c r="D503" s="1">
        <f t="shared" si="169"/>
        <v>501</v>
      </c>
      <c r="E503" s="2">
        <f t="shared" si="170"/>
        <v>50.200000000000443</v>
      </c>
      <c r="F503" s="3">
        <f t="shared" ca="1" si="171"/>
        <v>33.154521867376026</v>
      </c>
      <c r="G503" s="3">
        <f t="shared" si="172"/>
        <v>489.23660643043627</v>
      </c>
      <c r="H503" s="3">
        <f t="shared" ca="1" si="157"/>
        <v>490.3587252122918</v>
      </c>
      <c r="I503" s="3">
        <f t="shared" ca="1" si="173"/>
        <v>1661.0415455555233</v>
      </c>
      <c r="J503" s="3">
        <f t="shared" si="174"/>
        <v>35824.433241849423</v>
      </c>
      <c r="K503" s="3">
        <f t="shared" ca="1" si="175"/>
        <v>35864.333334313473</v>
      </c>
      <c r="L503" s="3">
        <f t="shared" si="158"/>
        <v>-8.7017118267899249</v>
      </c>
      <c r="M503" s="3">
        <f t="shared" ca="1" si="159"/>
        <v>1.5031319146128177</v>
      </c>
      <c r="N503" s="3">
        <f t="shared" ca="1" si="160"/>
        <v>86.123114758733294</v>
      </c>
      <c r="O503" s="1">
        <f t="shared" ca="1" si="154"/>
        <v>48090335.878364779</v>
      </c>
      <c r="P503" s="1">
        <f t="shared" si="155"/>
        <v>-124693557.77145891</v>
      </c>
      <c r="Q503" s="1">
        <f t="shared" ca="1" si="161"/>
        <v>172783893.6498237</v>
      </c>
      <c r="R503" s="1">
        <f t="shared" ca="1" si="156"/>
        <v>196143.49008491673</v>
      </c>
      <c r="S503" s="3" t="str">
        <f t="shared" si="162"/>
        <v/>
      </c>
      <c r="T503" s="13" t="str">
        <f t="shared" si="163"/>
        <v/>
      </c>
      <c r="U503" s="13" t="str">
        <f t="shared" si="164"/>
        <v/>
      </c>
      <c r="V503" s="5">
        <f t="shared" si="165"/>
        <v>12.627544722</v>
      </c>
      <c r="W503" s="3" t="e">
        <f t="shared" ca="1" si="166"/>
        <v>#VALUE!</v>
      </c>
      <c r="X503" s="3" t="e">
        <f t="shared" ca="1" si="167"/>
        <v>#VALUE!</v>
      </c>
      <c r="Y503" s="3" t="e">
        <f t="shared" ca="1" si="168"/>
        <v>#VALUE!</v>
      </c>
      <c r="AJ503">
        <v>5</v>
      </c>
      <c r="AK503">
        <v>5.0499767363413</v>
      </c>
    </row>
    <row r="504" spans="4:37" x14ac:dyDescent="0.2">
      <c r="D504" s="1">
        <f t="shared" si="169"/>
        <v>502</v>
      </c>
      <c r="E504" s="2">
        <f t="shared" si="170"/>
        <v>50.300000000000445</v>
      </c>
      <c r="F504" s="3">
        <f t="shared" ca="1" si="171"/>
        <v>33.154521867376026</v>
      </c>
      <c r="G504" s="3">
        <f t="shared" si="172"/>
        <v>488.36643524775729</v>
      </c>
      <c r="H504" s="3">
        <f t="shared" ca="1" si="157"/>
        <v>489.49054883302517</v>
      </c>
      <c r="I504" s="3">
        <f t="shared" ca="1" si="173"/>
        <v>1664.3569977422608</v>
      </c>
      <c r="J504" s="3">
        <f t="shared" si="174"/>
        <v>35873.313393933335</v>
      </c>
      <c r="K504" s="3">
        <f t="shared" ca="1" si="175"/>
        <v>35913.325797927268</v>
      </c>
      <c r="L504" s="3">
        <f t="shared" si="158"/>
        <v>-8.700236521683431</v>
      </c>
      <c r="M504" s="3">
        <f t="shared" ca="1" si="159"/>
        <v>1.5030117188248697</v>
      </c>
      <c r="N504" s="3">
        <f t="shared" ca="1" si="160"/>
        <v>86.116228047368622</v>
      </c>
      <c r="O504" s="1">
        <f t="shared" ca="1" si="154"/>
        <v>47920199.479371242</v>
      </c>
      <c r="P504" s="1">
        <f t="shared" si="155"/>
        <v>-124842524.53747769</v>
      </c>
      <c r="Q504" s="1">
        <f t="shared" ca="1" si="161"/>
        <v>172762724.01684892</v>
      </c>
      <c r="R504" s="1">
        <f t="shared" ca="1" si="156"/>
        <v>195796.21953321007</v>
      </c>
      <c r="S504" s="3" t="str">
        <f t="shared" si="162"/>
        <v/>
      </c>
      <c r="T504" s="13" t="str">
        <f t="shared" si="163"/>
        <v/>
      </c>
      <c r="U504" s="13" t="str">
        <f t="shared" si="164"/>
        <v/>
      </c>
      <c r="V504" s="5">
        <f t="shared" si="165"/>
        <v>12.627544722</v>
      </c>
      <c r="W504" s="3" t="e">
        <f t="shared" ca="1" si="166"/>
        <v>#VALUE!</v>
      </c>
      <c r="X504" s="3" t="e">
        <f t="shared" ca="1" si="167"/>
        <v>#VALUE!</v>
      </c>
      <c r="Y504" s="3" t="e">
        <f t="shared" ca="1" si="168"/>
        <v>#VALUE!</v>
      </c>
      <c r="AJ504">
        <v>5.01</v>
      </c>
      <c r="AK504">
        <v>5.04789102119737</v>
      </c>
    </row>
    <row r="505" spans="4:37" x14ac:dyDescent="0.2">
      <c r="D505" s="1">
        <f t="shared" si="169"/>
        <v>503</v>
      </c>
      <c r="E505" s="2">
        <f t="shared" si="170"/>
        <v>50.400000000000446</v>
      </c>
      <c r="F505" s="3">
        <f t="shared" ca="1" si="171"/>
        <v>33.154521867376026</v>
      </c>
      <c r="G505" s="3">
        <f t="shared" si="172"/>
        <v>487.49641159558894</v>
      </c>
      <c r="H505" s="3">
        <f t="shared" ca="1" si="157"/>
        <v>488.62252674107259</v>
      </c>
      <c r="I505" s="3">
        <f t="shared" ca="1" si="173"/>
        <v>1667.6724499289983</v>
      </c>
      <c r="J505" s="3">
        <f t="shared" si="174"/>
        <v>35922.106536275503</v>
      </c>
      <c r="K505" s="3">
        <f t="shared" ca="1" si="175"/>
        <v>35962.231451617059</v>
      </c>
      <c r="L505" s="3">
        <f t="shared" si="158"/>
        <v>-8.698763842712717</v>
      </c>
      <c r="M505" s="3">
        <f t="shared" ca="1" si="159"/>
        <v>1.5028911164017549</v>
      </c>
      <c r="N505" s="3">
        <f t="shared" ca="1" si="160"/>
        <v>86.109318037525085</v>
      </c>
      <c r="O505" s="1">
        <f t="shared" ca="1" si="154"/>
        <v>47750394.727766044</v>
      </c>
      <c r="P505" s="1">
        <f t="shared" si="155"/>
        <v>-124991168.59673101</v>
      </c>
      <c r="Q505" s="1">
        <f t="shared" ca="1" si="161"/>
        <v>172741563.32449704</v>
      </c>
      <c r="R505" s="1">
        <f t="shared" ca="1" si="156"/>
        <v>195449.01069642903</v>
      </c>
      <c r="S505" s="3" t="str">
        <f t="shared" si="162"/>
        <v/>
      </c>
      <c r="T505" s="13" t="str">
        <f t="shared" si="163"/>
        <v/>
      </c>
      <c r="U505" s="13" t="str">
        <f t="shared" si="164"/>
        <v/>
      </c>
      <c r="V505" s="5">
        <f t="shared" si="165"/>
        <v>12.627544722</v>
      </c>
      <c r="W505" s="3" t="e">
        <f t="shared" ca="1" si="166"/>
        <v>#VALUE!</v>
      </c>
      <c r="X505" s="3" t="e">
        <f t="shared" ca="1" si="167"/>
        <v>#VALUE!</v>
      </c>
      <c r="Y505" s="3" t="e">
        <f t="shared" ca="1" si="168"/>
        <v>#VALUE!</v>
      </c>
      <c r="AJ505">
        <v>5.0199999999999996</v>
      </c>
      <c r="AK505">
        <v>5.04516634733245</v>
      </c>
    </row>
    <row r="506" spans="4:37" x14ac:dyDescent="0.2">
      <c r="D506" s="1">
        <f t="shared" si="169"/>
        <v>504</v>
      </c>
      <c r="E506" s="2">
        <f t="shared" si="170"/>
        <v>50.500000000000448</v>
      </c>
      <c r="F506" s="3">
        <f t="shared" ca="1" si="171"/>
        <v>33.154521867376026</v>
      </c>
      <c r="G506" s="3">
        <f t="shared" si="172"/>
        <v>486.62653521131767</v>
      </c>
      <c r="H506" s="3">
        <f t="shared" ca="1" si="157"/>
        <v>487.75465870868533</v>
      </c>
      <c r="I506" s="3">
        <f t="shared" ca="1" si="173"/>
        <v>1670.9879021157358</v>
      </c>
      <c r="J506" s="3">
        <f t="shared" si="174"/>
        <v>35970.812683615848</v>
      </c>
      <c r="K506" s="3">
        <f t="shared" ca="1" si="175"/>
        <v>36011.050310800187</v>
      </c>
      <c r="L506" s="3">
        <f t="shared" si="158"/>
        <v>-8.6972937894329014</v>
      </c>
      <c r="M506" s="3">
        <f t="shared" ca="1" si="159"/>
        <v>1.5027701052485976</v>
      </c>
      <c r="N506" s="3">
        <f t="shared" ca="1" si="160"/>
        <v>86.102384609175161</v>
      </c>
      <c r="O506" s="1">
        <f t="shared" ca="1" si="154"/>
        <v>47580921.41840522</v>
      </c>
      <c r="P506" s="1">
        <f t="shared" si="155"/>
        <v>-125139490.30162655</v>
      </c>
      <c r="Q506" s="1">
        <f t="shared" ca="1" si="161"/>
        <v>172720411.72003177</v>
      </c>
      <c r="R506" s="1">
        <f t="shared" ca="1" si="156"/>
        <v>195101.86348347412</v>
      </c>
      <c r="S506" s="3" t="str">
        <f t="shared" si="162"/>
        <v/>
      </c>
      <c r="T506" s="13" t="str">
        <f t="shared" si="163"/>
        <v/>
      </c>
      <c r="U506" s="13" t="str">
        <f t="shared" si="164"/>
        <v/>
      </c>
      <c r="V506" s="5">
        <f t="shared" si="165"/>
        <v>12.627544722</v>
      </c>
      <c r="W506" s="3" t="e">
        <f t="shared" ca="1" si="166"/>
        <v>#VALUE!</v>
      </c>
      <c r="X506" s="3" t="e">
        <f t="shared" ca="1" si="167"/>
        <v>#VALUE!</v>
      </c>
      <c r="Y506" s="3" t="e">
        <f t="shared" ca="1" si="168"/>
        <v>#VALUE!</v>
      </c>
      <c r="AJ506">
        <v>5.03</v>
      </c>
      <c r="AK506">
        <v>5.04245138161982</v>
      </c>
    </row>
    <row r="507" spans="4:37" x14ac:dyDescent="0.2">
      <c r="D507" s="1">
        <f t="shared" si="169"/>
        <v>505</v>
      </c>
      <c r="E507" s="2">
        <f t="shared" si="170"/>
        <v>50.600000000000449</v>
      </c>
      <c r="F507" s="3">
        <f t="shared" ca="1" si="171"/>
        <v>33.154521867376026</v>
      </c>
      <c r="G507" s="3">
        <f t="shared" si="172"/>
        <v>485.75680583237437</v>
      </c>
      <c r="H507" s="3">
        <f t="shared" ca="1" si="157"/>
        <v>486.88694450839961</v>
      </c>
      <c r="I507" s="3">
        <f t="shared" ca="1" si="173"/>
        <v>1674.3033543024733</v>
      </c>
      <c r="J507" s="3">
        <f t="shared" si="174"/>
        <v>36019.431850668036</v>
      </c>
      <c r="K507" s="3">
        <f t="shared" ca="1" si="175"/>
        <v>36059.782390871238</v>
      </c>
      <c r="L507" s="3">
        <f t="shared" si="158"/>
        <v>-8.6958263613998952</v>
      </c>
      <c r="M507" s="3">
        <f t="shared" ca="1" si="159"/>
        <v>1.5026486832561181</v>
      </c>
      <c r="N507" s="3">
        <f t="shared" ca="1" si="160"/>
        <v>86.095427641466017</v>
      </c>
      <c r="O507" s="1">
        <f t="shared" ca="1" si="154"/>
        <v>47411779.346545078</v>
      </c>
      <c r="P507" s="1">
        <f t="shared" si="155"/>
        <v>-125287490.00387445</v>
      </c>
      <c r="Q507" s="1">
        <f t="shared" ca="1" si="161"/>
        <v>172699269.35041952</v>
      </c>
      <c r="R507" s="1">
        <f t="shared" ca="1" si="156"/>
        <v>194754.77780335984</v>
      </c>
      <c r="S507" s="3" t="str">
        <f t="shared" si="162"/>
        <v/>
      </c>
      <c r="T507" s="13" t="str">
        <f t="shared" si="163"/>
        <v/>
      </c>
      <c r="U507" s="13" t="str">
        <f t="shared" si="164"/>
        <v/>
      </c>
      <c r="V507" s="5">
        <f t="shared" si="165"/>
        <v>12.627544722</v>
      </c>
      <c r="W507" s="3" t="e">
        <f t="shared" ca="1" si="166"/>
        <v>#VALUE!</v>
      </c>
      <c r="X507" s="3" t="e">
        <f t="shared" ca="1" si="167"/>
        <v>#VALUE!</v>
      </c>
      <c r="Y507" s="3" t="e">
        <f t="shared" ca="1" si="168"/>
        <v>#VALUE!</v>
      </c>
      <c r="AJ507">
        <v>5.04</v>
      </c>
      <c r="AK507">
        <v>5.0397471506284202</v>
      </c>
    </row>
    <row r="508" spans="4:37" x14ac:dyDescent="0.2">
      <c r="D508" s="1">
        <f t="shared" si="169"/>
        <v>506</v>
      </c>
      <c r="E508" s="2">
        <f t="shared" si="170"/>
        <v>50.70000000000045</v>
      </c>
      <c r="F508" s="3">
        <f t="shared" ca="1" si="171"/>
        <v>33.154521867376026</v>
      </c>
      <c r="G508" s="3">
        <f t="shared" si="172"/>
        <v>484.8872231962344</v>
      </c>
      <c r="H508" s="3">
        <f t="shared" ca="1" si="157"/>
        <v>486.01938391303815</v>
      </c>
      <c r="I508" s="3">
        <f t="shared" ca="1" si="173"/>
        <v>1677.6188064892108</v>
      </c>
      <c r="J508" s="3">
        <f t="shared" si="174"/>
        <v>36067.964052119467</v>
      </c>
      <c r="K508" s="3">
        <f t="shared" ca="1" si="175"/>
        <v>36108.427707202049</v>
      </c>
      <c r="L508" s="3">
        <f t="shared" si="158"/>
        <v>-8.6943615581704012</v>
      </c>
      <c r="M508" s="3">
        <f t="shared" ca="1" si="159"/>
        <v>1.5025268483005076</v>
      </c>
      <c r="N508" s="3">
        <f t="shared" ca="1" si="160"/>
        <v>86.088447012712379</v>
      </c>
      <c r="O508" s="1">
        <f t="shared" ca="1" si="154"/>
        <v>47242968.307841837</v>
      </c>
      <c r="P508" s="1">
        <f t="shared" si="155"/>
        <v>-125435168.05448776</v>
      </c>
      <c r="Q508" s="1">
        <f t="shared" ca="1" si="161"/>
        <v>172678136.3623296</v>
      </c>
      <c r="R508" s="1">
        <f t="shared" ca="1" si="156"/>
        <v>194407.75356521527</v>
      </c>
      <c r="S508" s="3" t="str">
        <f t="shared" si="162"/>
        <v/>
      </c>
      <c r="T508" s="13" t="str">
        <f t="shared" si="163"/>
        <v/>
      </c>
      <c r="U508" s="13" t="str">
        <f t="shared" si="164"/>
        <v/>
      </c>
      <c r="V508" s="5">
        <f t="shared" si="165"/>
        <v>12.627544722</v>
      </c>
      <c r="W508" s="3" t="e">
        <f t="shared" ca="1" si="166"/>
        <v>#VALUE!</v>
      </c>
      <c r="X508" s="3" t="e">
        <f t="shared" ca="1" si="167"/>
        <v>#VALUE!</v>
      </c>
      <c r="Y508" s="3" t="e">
        <f t="shared" ca="1" si="168"/>
        <v>#VALUE!</v>
      </c>
      <c r="AJ508">
        <v>5.05</v>
      </c>
      <c r="AK508">
        <v>5.0370534661716997</v>
      </c>
    </row>
    <row r="509" spans="4:37" x14ac:dyDescent="0.2">
      <c r="D509" s="1">
        <f t="shared" si="169"/>
        <v>507</v>
      </c>
      <c r="E509" s="2">
        <f t="shared" si="170"/>
        <v>50.800000000000452</v>
      </c>
      <c r="F509" s="3">
        <f t="shared" ca="1" si="171"/>
        <v>33.154521867376026</v>
      </c>
      <c r="G509" s="3">
        <f t="shared" si="172"/>
        <v>484.01778704041737</v>
      </c>
      <c r="H509" s="3">
        <f t="shared" ca="1" si="157"/>
        <v>485.15197669571245</v>
      </c>
      <c r="I509" s="3">
        <f t="shared" ca="1" si="173"/>
        <v>1680.9342586759483</v>
      </c>
      <c r="J509" s="3">
        <f t="shared" si="174"/>
        <v>36116.409302631298</v>
      </c>
      <c r="K509" s="3">
        <f t="shared" ca="1" si="175"/>
        <v>36156.986275141768</v>
      </c>
      <c r="L509" s="3">
        <f t="shared" si="158"/>
        <v>-8.6928993793019149</v>
      </c>
      <c r="M509" s="3">
        <f t="shared" ca="1" si="159"/>
        <v>1.5024045982433045</v>
      </c>
      <c r="N509" s="3">
        <f t="shared" ca="1" si="160"/>
        <v>86.081442600389408</v>
      </c>
      <c r="O509" s="1">
        <f t="shared" ca="1" si="154"/>
        <v>47074488.098351426</v>
      </c>
      <c r="P509" s="1">
        <f t="shared" si="155"/>
        <v>-125582524.80378301</v>
      </c>
      <c r="Q509" s="1">
        <f t="shared" ca="1" si="161"/>
        <v>172657012.90213445</v>
      </c>
      <c r="R509" s="1">
        <f t="shared" ca="1" si="156"/>
        <v>194060.79067828498</v>
      </c>
      <c r="S509" s="3" t="str">
        <f t="shared" si="162"/>
        <v/>
      </c>
      <c r="T509" s="13" t="str">
        <f t="shared" si="163"/>
        <v/>
      </c>
      <c r="U509" s="13" t="str">
        <f t="shared" si="164"/>
        <v/>
      </c>
      <c r="V509" s="5">
        <f t="shared" si="165"/>
        <v>12.627544722</v>
      </c>
      <c r="W509" s="3" t="e">
        <f t="shared" ca="1" si="166"/>
        <v>#VALUE!</v>
      </c>
      <c r="X509" s="3" t="e">
        <f t="shared" ca="1" si="167"/>
        <v>#VALUE!</v>
      </c>
      <c r="Y509" s="3" t="e">
        <f t="shared" ca="1" si="168"/>
        <v>#VALUE!</v>
      </c>
      <c r="AJ509">
        <v>5.0599999999999996</v>
      </c>
      <c r="AK509">
        <v>5.0343692794727701</v>
      </c>
    </row>
    <row r="510" spans="4:37" x14ac:dyDescent="0.2">
      <c r="D510" s="1">
        <f t="shared" si="169"/>
        <v>508</v>
      </c>
      <c r="E510" s="2">
        <f t="shared" si="170"/>
        <v>50.900000000000453</v>
      </c>
      <c r="F510" s="3">
        <f t="shared" ca="1" si="171"/>
        <v>33.154521867376026</v>
      </c>
      <c r="G510" s="3">
        <f t="shared" si="172"/>
        <v>483.14849710248717</v>
      </c>
      <c r="H510" s="3">
        <f t="shared" ca="1" si="157"/>
        <v>484.28472262982484</v>
      </c>
      <c r="I510" s="3">
        <f t="shared" ca="1" si="173"/>
        <v>1684.2497108626858</v>
      </c>
      <c r="J510" s="3">
        <f t="shared" si="174"/>
        <v>36164.767616838442</v>
      </c>
      <c r="K510" s="3">
        <f t="shared" ca="1" si="175"/>
        <v>36205.458110016873</v>
      </c>
      <c r="L510" s="3">
        <f t="shared" si="158"/>
        <v>-8.6914398243527256</v>
      </c>
      <c r="M510" s="3">
        <f t="shared" ca="1" si="159"/>
        <v>1.5022819309312663</v>
      </c>
      <c r="N510" s="3">
        <f t="shared" ca="1" si="160"/>
        <v>86.074414281125399</v>
      </c>
      <c r="O510" s="1">
        <f t="shared" ca="1" si="154"/>
        <v>46906338.514529273</v>
      </c>
      <c r="P510" s="1">
        <f t="shared" si="155"/>
        <v>-125729560.60138057</v>
      </c>
      <c r="Q510" s="1">
        <f t="shared" ca="1" si="161"/>
        <v>172635899.11590984</v>
      </c>
      <c r="R510" s="1">
        <f t="shared" ca="1" si="156"/>
        <v>193713.88905192993</v>
      </c>
      <c r="S510" s="3" t="str">
        <f t="shared" si="162"/>
        <v/>
      </c>
      <c r="T510" s="13" t="str">
        <f t="shared" si="163"/>
        <v/>
      </c>
      <c r="U510" s="13" t="str">
        <f t="shared" si="164"/>
        <v/>
      </c>
      <c r="V510" s="5">
        <f t="shared" si="165"/>
        <v>12.627544722</v>
      </c>
      <c r="W510" s="3" t="e">
        <f t="shared" ca="1" si="166"/>
        <v>#VALUE!</v>
      </c>
      <c r="X510" s="3" t="e">
        <f t="shared" ca="1" si="167"/>
        <v>#VALUE!</v>
      </c>
      <c r="Y510" s="3" t="e">
        <f t="shared" ca="1" si="168"/>
        <v>#VALUE!</v>
      </c>
      <c r="AJ510">
        <v>5.07</v>
      </c>
      <c r="AK510">
        <v>5.0316966052957097</v>
      </c>
    </row>
    <row r="511" spans="4:37" x14ac:dyDescent="0.2">
      <c r="D511" s="1">
        <f t="shared" si="169"/>
        <v>509</v>
      </c>
      <c r="E511" s="2">
        <f t="shared" si="170"/>
        <v>51.000000000000455</v>
      </c>
      <c r="F511" s="3">
        <f t="shared" ca="1" si="171"/>
        <v>33.154521867376026</v>
      </c>
      <c r="G511" s="3">
        <f t="shared" si="172"/>
        <v>482.27935312005189</v>
      </c>
      <c r="H511" s="3">
        <f t="shared" ca="1" si="157"/>
        <v>483.41762148907031</v>
      </c>
      <c r="I511" s="3">
        <f t="shared" ca="1" si="173"/>
        <v>1687.5651630494233</v>
      </c>
      <c r="J511" s="3">
        <f t="shared" si="174"/>
        <v>36213.039009349573</v>
      </c>
      <c r="K511" s="3">
        <f t="shared" ca="1" si="175"/>
        <v>36253.84322713119</v>
      </c>
      <c r="L511" s="3">
        <f t="shared" si="158"/>
        <v>-8.6899828928819112</v>
      </c>
      <c r="M511" s="3">
        <f t="shared" ca="1" si="159"/>
        <v>1.5021588441962432</v>
      </c>
      <c r="N511" s="3">
        <f t="shared" ca="1" si="160"/>
        <v>86.067361930694531</v>
      </c>
      <c r="O511" s="1">
        <f t="shared" ca="1" si="154"/>
        <v>46738519.353230014</v>
      </c>
      <c r="P511" s="1">
        <f t="shared" si="155"/>
        <v>-125876275.79620524</v>
      </c>
      <c r="Q511" s="1">
        <f t="shared" ca="1" si="161"/>
        <v>172614795.14943525</v>
      </c>
      <c r="R511" s="1">
        <f t="shared" ca="1" si="156"/>
        <v>193367.04859562812</v>
      </c>
      <c r="S511" s="3" t="str">
        <f t="shared" si="162"/>
        <v/>
      </c>
      <c r="T511" s="13" t="str">
        <f t="shared" si="163"/>
        <v/>
      </c>
      <c r="U511" s="13" t="str">
        <f t="shared" si="164"/>
        <v/>
      </c>
      <c r="V511" s="5">
        <f t="shared" si="165"/>
        <v>12.627544722</v>
      </c>
      <c r="W511" s="3" t="e">
        <f t="shared" ca="1" si="166"/>
        <v>#VALUE!</v>
      </c>
      <c r="X511" s="3" t="e">
        <f t="shared" ca="1" si="167"/>
        <v>#VALUE!</v>
      </c>
      <c r="Y511" s="3" t="e">
        <f t="shared" ca="1" si="168"/>
        <v>#VALUE!</v>
      </c>
      <c r="AJ511">
        <v>5.08</v>
      </c>
      <c r="AK511">
        <v>5.0290332891241496</v>
      </c>
    </row>
    <row r="512" spans="4:37" x14ac:dyDescent="0.2">
      <c r="D512" s="1">
        <f t="shared" si="169"/>
        <v>510</v>
      </c>
      <c r="E512" s="2">
        <f t="shared" si="170"/>
        <v>51.100000000000456</v>
      </c>
      <c r="F512" s="3">
        <f t="shared" ca="1" si="171"/>
        <v>33.154521867376026</v>
      </c>
      <c r="G512" s="3">
        <f t="shared" si="172"/>
        <v>481.41035483076371</v>
      </c>
      <c r="H512" s="3">
        <f t="shared" ca="1" si="157"/>
        <v>482.55067304743875</v>
      </c>
      <c r="I512" s="3">
        <f t="shared" ca="1" si="173"/>
        <v>1690.8806152361608</v>
      </c>
      <c r="J512" s="3">
        <f t="shared" si="174"/>
        <v>36261.223494747115</v>
      </c>
      <c r="K512" s="3">
        <f t="shared" ca="1" si="175"/>
        <v>36302.14164176592</v>
      </c>
      <c r="L512" s="3">
        <f t="shared" si="158"/>
        <v>-8.6885285844493456</v>
      </c>
      <c r="M512" s="3">
        <f t="shared" ca="1" si="159"/>
        <v>1.5020353358550491</v>
      </c>
      <c r="N512" s="3">
        <f t="shared" ca="1" si="160"/>
        <v>86.06028542400945</v>
      </c>
      <c r="O512" s="1">
        <f t="shared" ca="1" si="154"/>
        <v>46571030.411707222</v>
      </c>
      <c r="P512" s="1">
        <f t="shared" si="155"/>
        <v>-126022670.7364866</v>
      </c>
      <c r="Q512" s="1">
        <f t="shared" ca="1" si="161"/>
        <v>172593701.14819384</v>
      </c>
      <c r="R512" s="1">
        <f t="shared" ca="1" si="156"/>
        <v>193020.2692189755</v>
      </c>
      <c r="S512" s="3" t="str">
        <f t="shared" si="162"/>
        <v/>
      </c>
      <c r="T512" s="13" t="str">
        <f t="shared" si="163"/>
        <v/>
      </c>
      <c r="U512" s="13" t="str">
        <f t="shared" si="164"/>
        <v/>
      </c>
      <c r="V512" s="5">
        <f t="shared" si="165"/>
        <v>12.627544722</v>
      </c>
      <c r="W512" s="3" t="e">
        <f t="shared" ca="1" si="166"/>
        <v>#VALUE!</v>
      </c>
      <c r="X512" s="3" t="e">
        <f t="shared" ca="1" si="167"/>
        <v>#VALUE!</v>
      </c>
      <c r="Y512" s="3" t="e">
        <f t="shared" ca="1" si="168"/>
        <v>#VALUE!</v>
      </c>
      <c r="AJ512">
        <v>5.09</v>
      </c>
      <c r="AK512">
        <v>5.0263803000250302</v>
      </c>
    </row>
    <row r="513" spans="4:37" x14ac:dyDescent="0.2">
      <c r="D513" s="1">
        <f t="shared" si="169"/>
        <v>511</v>
      </c>
      <c r="E513" s="2">
        <f t="shared" si="170"/>
        <v>51.200000000000458</v>
      </c>
      <c r="F513" s="3">
        <f t="shared" ca="1" si="171"/>
        <v>33.154521867376026</v>
      </c>
      <c r="G513" s="3">
        <f t="shared" si="172"/>
        <v>480.54150197231877</v>
      </c>
      <c r="H513" s="3">
        <f t="shared" ca="1" si="157"/>
        <v>481.68387707921715</v>
      </c>
      <c r="I513" s="3">
        <f t="shared" ca="1" si="173"/>
        <v>1694.1960674228983</v>
      </c>
      <c r="J513" s="3">
        <f t="shared" si="174"/>
        <v>36309.321087587268</v>
      </c>
      <c r="K513" s="3">
        <f t="shared" ca="1" si="175"/>
        <v>36350.353369179691</v>
      </c>
      <c r="L513" s="3">
        <f t="shared" si="158"/>
        <v>-8.6870768986156897</v>
      </c>
      <c r="M513" s="3">
        <f t="shared" ca="1" si="159"/>
        <v>1.5019114037093306</v>
      </c>
      <c r="N513" s="3">
        <f t="shared" ca="1" si="160"/>
        <v>86.05318463511378</v>
      </c>
      <c r="O513" s="1">
        <f t="shared" ca="1" si="154"/>
        <v>46403871.487613276</v>
      </c>
      <c r="P513" s="1">
        <f t="shared" si="155"/>
        <v>-126168745.76975955</v>
      </c>
      <c r="Q513" s="1">
        <f t="shared" ca="1" si="161"/>
        <v>172572617.25737283</v>
      </c>
      <c r="R513" s="1">
        <f t="shared" ca="1" si="156"/>
        <v>192673.55083168685</v>
      </c>
      <c r="S513" s="3" t="str">
        <f t="shared" si="162"/>
        <v/>
      </c>
      <c r="T513" s="13" t="str">
        <f t="shared" si="163"/>
        <v/>
      </c>
      <c r="U513" s="13" t="str">
        <f t="shared" si="164"/>
        <v/>
      </c>
      <c r="V513" s="5">
        <f t="shared" si="165"/>
        <v>12.627544722</v>
      </c>
      <c r="W513" s="3" t="e">
        <f t="shared" ca="1" si="166"/>
        <v>#VALUE!</v>
      </c>
      <c r="X513" s="3" t="e">
        <f t="shared" ca="1" si="167"/>
        <v>#VALUE!</v>
      </c>
      <c r="Y513" s="3" t="e">
        <f t="shared" ca="1" si="168"/>
        <v>#VALUE!</v>
      </c>
      <c r="AJ513">
        <v>5.0999999999999996</v>
      </c>
      <c r="AK513">
        <v>5.0237375122902899</v>
      </c>
    </row>
    <row r="514" spans="4:37" x14ac:dyDescent="0.2">
      <c r="D514" s="1">
        <f t="shared" si="169"/>
        <v>512</v>
      </c>
      <c r="E514" s="2">
        <f t="shared" si="170"/>
        <v>51.300000000000459</v>
      </c>
      <c r="F514" s="3">
        <f t="shared" ca="1" si="171"/>
        <v>33.154521867376026</v>
      </c>
      <c r="G514" s="3">
        <f t="shared" si="172"/>
        <v>479.67279428245718</v>
      </c>
      <c r="H514" s="3">
        <f t="shared" ca="1" si="157"/>
        <v>480.81723335899142</v>
      </c>
      <c r="I514" s="3">
        <f t="shared" ca="1" si="173"/>
        <v>1697.5115196096358</v>
      </c>
      <c r="J514" s="3">
        <f t="shared" si="174"/>
        <v>36357.331802400011</v>
      </c>
      <c r="K514" s="3">
        <f t="shared" ca="1" si="175"/>
        <v>36398.478424608576</v>
      </c>
      <c r="L514" s="3">
        <f t="shared" si="158"/>
        <v>-8.6856278349424016</v>
      </c>
      <c r="M514" s="3">
        <f t="shared" ca="1" si="159"/>
        <v>1.5017870455454356</v>
      </c>
      <c r="N514" s="3">
        <f t="shared" ca="1" si="160"/>
        <v>86.046059437174605</v>
      </c>
      <c r="O514" s="1">
        <f t="shared" ca="1" si="154"/>
        <v>46237042.378998958</v>
      </c>
      <c r="P514" s="1">
        <f t="shared" si="155"/>
        <v>-126314501.24286486</v>
      </c>
      <c r="Q514" s="1">
        <f t="shared" ca="1" si="161"/>
        <v>172551543.62186381</v>
      </c>
      <c r="R514" s="1">
        <f t="shared" ca="1" si="156"/>
        <v>192326.89334359657</v>
      </c>
      <c r="S514" s="3" t="str">
        <f t="shared" si="162"/>
        <v/>
      </c>
      <c r="T514" s="13" t="str">
        <f t="shared" si="163"/>
        <v/>
      </c>
      <c r="U514" s="13" t="str">
        <f t="shared" si="164"/>
        <v/>
      </c>
      <c r="V514" s="5">
        <f t="shared" si="165"/>
        <v>12.627544722</v>
      </c>
      <c r="W514" s="3" t="e">
        <f t="shared" ca="1" si="166"/>
        <v>#VALUE!</v>
      </c>
      <c r="X514" s="3" t="e">
        <f t="shared" ca="1" si="167"/>
        <v>#VALUE!</v>
      </c>
      <c r="Y514" s="3" t="e">
        <f t="shared" ca="1" si="168"/>
        <v>#VALUE!</v>
      </c>
      <c r="AJ514">
        <v>5.1100000000000003</v>
      </c>
      <c r="AK514">
        <v>5.0211049353887898</v>
      </c>
    </row>
    <row r="515" spans="4:37" x14ac:dyDescent="0.2">
      <c r="D515" s="1">
        <f>D514 + 1</f>
        <v>513</v>
      </c>
      <c r="E515" s="2">
        <f xml:space="preserve"> E514 + $B$2</f>
        <v>51.40000000000046</v>
      </c>
      <c r="F515" s="3">
        <f ca="1">INDIRECT(ADDRESS(ROW()-1,COLUMN()))</f>
        <v>33.154521867376026</v>
      </c>
      <c r="G515" s="3">
        <f>G514 + L514*$B$2</f>
        <v>478.80423149896296</v>
      </c>
      <c r="H515" s="3">
        <f t="shared" ref="H515" ca="1" si="176">SQRT(F515^2 + G515^2)</f>
        <v>479.95074166164892</v>
      </c>
      <c r="I515" s="3">
        <f ca="1">I514 + F514*($B$2)</f>
        <v>1700.8269717963733</v>
      </c>
      <c r="J515" s="3">
        <f xml:space="preserve"> J514 + G514*($B$2) + (0.5)*(L514)*($B$2)^2</f>
        <v>36405.255653689084</v>
      </c>
      <c r="K515" s="3">
        <f ca="1">K514+ SQRT( (I515-I514)^2 + (J515-J514)^2 )</f>
        <v>36446.516823266109</v>
      </c>
      <c r="L515" s="3">
        <f t="shared" ref="L515" si="177" xml:space="preserve"> -(9.780327 * (1 + 0.0053024 * ((SIN($B$7))^2) - (5.8*10^(-6)) * (SIN(2*($B$7))^2) - (3.086*10^(-6)) * J515))</f>
        <v>-8.6841813929917251</v>
      </c>
      <c r="M515" s="3">
        <f t="shared" ref="M515" ca="1" si="178">ATAN(G515/F515)</f>
        <v>1.5016622591342801</v>
      </c>
      <c r="N515" s="3">
        <f t="shared" ref="N515" ca="1" si="179">M515*(180/PI())</f>
        <v>86.038909702474797</v>
      </c>
      <c r="O515" s="1">
        <f ca="1">(0.5)*($B$11)*(H515^2)</f>
        <v>46070542.884313375</v>
      </c>
      <c r="P515" s="1">
        <f>($B$11)*L515*J515</f>
        <v>-126459937.50194941</v>
      </c>
      <c r="Q515" s="1">
        <f t="shared" ref="Q515" ca="1" si="180" xml:space="preserve"> ABS(O515) + ABS(P515)</f>
        <v>172530480.38626277</v>
      </c>
      <c r="R515" s="1">
        <f ca="1" xml:space="preserve"> ($B$11)*H515</f>
        <v>191980.29666465957</v>
      </c>
      <c r="S515" s="3" t="str">
        <f t="shared" ref="S515:S578" si="181">IF(J515&lt;30000,( (-0.00406576*J515)+340.3), "")</f>
        <v/>
      </c>
      <c r="T515" s="13" t="str">
        <f t="shared" ref="T515:T578" si="182" xml:space="preserve"> IF(J515&lt;30000, H515/S515, "")</f>
        <v/>
      </c>
      <c r="U515" s="13" t="str">
        <f t="shared" ref="U515:U578" si="183" xml:space="preserve"> IF(J515&lt;30000, (( 359.01*(1 - (2.25577*10^(-5))*(J515))^(5.25588) ) / (298.15 - 0.0074545*J515)), "")</f>
        <v/>
      </c>
      <c r="V515" s="5">
        <f t="shared" ref="V515" si="184">IF(T515&lt;0.819813, 0.289302*(($B$2)^3) + 0.152372*(($B$2)^2) - 0.087724*(($B$2))+ 2.176939, IF(T515&lt;1.36, -272.320271*(($B$2)^3) + 840.502815*(($B$2)^2) - 840.176*(($B$2))+ 276.303663, -0.108008*(($B$2)^3) + 1.270553*(($B$2)^2) - 5.287278*(($B$2))+ 13.143675))</f>
        <v>12.627544722</v>
      </c>
      <c r="W515" s="3" t="e">
        <f t="shared" ref="W515:W578" ca="1" si="185">(0.5)*(U515)*(H515)*(V515)*($B$13)</f>
        <v>#VALUE!</v>
      </c>
      <c r="X515" s="3" t="e">
        <f t="shared" ref="X515:X578" ca="1" si="186" xml:space="preserve"> -W515*COS(M515)</f>
        <v>#VALUE!</v>
      </c>
      <c r="Y515" s="3" t="e">
        <f t="shared" ref="Y515:Y578" ca="1" si="187">-W515*SIN(M515)</f>
        <v>#VALUE!</v>
      </c>
      <c r="AJ515">
        <v>5.12</v>
      </c>
      <c r="AK515">
        <v>5.01848249245809</v>
      </c>
    </row>
    <row r="516" spans="4:37" x14ac:dyDescent="0.2">
      <c r="D516" s="1">
        <f t="shared" ref="D516:D579" si="188">D515 + 1</f>
        <v>514</v>
      </c>
      <c r="E516" s="2">
        <f t="shared" ref="E516:E579" si="189" xml:space="preserve"> E515 + $B$2</f>
        <v>51.500000000000462</v>
      </c>
      <c r="F516" s="3">
        <f t="shared" ref="F516:F579" ca="1" si="190">INDIRECT(ADDRESS(ROW()-1,COLUMN()))</f>
        <v>33.154521867376026</v>
      </c>
      <c r="G516" s="3">
        <f t="shared" ref="G516:G579" si="191">G515 + L515*$B$2</f>
        <v>477.93581335966377</v>
      </c>
      <c r="H516" s="3">
        <f t="shared" ref="H516:H579" ca="1" si="192">SQRT(F516^2 + G516^2)</f>
        <v>479.08440176238014</v>
      </c>
      <c r="I516" s="3">
        <f t="shared" ref="I516:I579" ca="1" si="193">I515 + F515*($B$2)</f>
        <v>1704.1424239831108</v>
      </c>
      <c r="J516" s="3">
        <f t="shared" ref="J516:J579" si="194" xml:space="preserve"> J515 + G515*($B$2) + (0.5)*(L515)*($B$2)^2</f>
        <v>36453.092655932014</v>
      </c>
      <c r="K516" s="3">
        <f t="shared" ref="K516:K579" ca="1" si="195">K515+ SQRT( (I516-I515)^2 + (J516-J515)^2 )</f>
        <v>36494.468580343331</v>
      </c>
      <c r="L516" s="3">
        <f t="shared" ref="L516:L579" si="196" xml:space="preserve"> -(9.780327 * (1 + 0.0053024 * ((SIN($B$7))^2) - (5.8*10^(-6)) * (SIN(2*($B$7))^2) - (3.086*10^(-6)) * J516))</f>
        <v>-8.6827375723266993</v>
      </c>
      <c r="M516" s="3">
        <f t="shared" ref="M516:M579" ca="1" si="197">ATAN(G516/F516)</f>
        <v>1.5015370422312142</v>
      </c>
      <c r="N516" s="3">
        <f t="shared" ref="N516:N579" ca="1" si="198">M516*(180/PI())</f>
        <v>86.031735302405423</v>
      </c>
      <c r="O516" s="1">
        <f t="shared" ref="O516:O579" ca="1" si="199">(0.5)*($B$11)*(H516^2)</f>
        <v>45904372.802403532</v>
      </c>
      <c r="P516" s="1">
        <f t="shared" ref="P516:P579" si="200">($B$11)*L516*J516</f>
        <v>-126605054.89246695</v>
      </c>
      <c r="Q516" s="1">
        <f t="shared" ref="Q516:Q579" ca="1" si="201" xml:space="preserve"> ABS(O516) + ABS(P516)</f>
        <v>172509427.69487047</v>
      </c>
      <c r="R516" s="1">
        <f t="shared" ref="R516:R579" ca="1" si="202" xml:space="preserve"> ($B$11)*H516</f>
        <v>191633.76070495206</v>
      </c>
      <c r="S516" s="3" t="str">
        <f t="shared" si="181"/>
        <v/>
      </c>
      <c r="T516" s="13" t="str">
        <f t="shared" si="182"/>
        <v/>
      </c>
      <c r="U516" s="13" t="str">
        <f t="shared" si="183"/>
        <v/>
      </c>
      <c r="V516" s="5">
        <f t="shared" ref="V516:V579" si="203">IF(T516&lt;0.819813, 0.289302*(($B$2)^3) + 0.152372*(($B$2)^2) - 0.087724*(($B$2))+ 2.176939, IF(T516&lt;1.36, -272.320271*(($B$2)^3) + 840.502815*(($B$2)^2) - 840.176*(($B$2))+ 276.303663, -0.108008*(($B$2)^3) + 1.270553*(($B$2)^2) - 5.287278*(($B$2))+ 13.143675))</f>
        <v>12.627544722</v>
      </c>
      <c r="W516" s="3" t="e">
        <f t="shared" ca="1" si="185"/>
        <v>#VALUE!</v>
      </c>
      <c r="X516" s="3" t="e">
        <f t="shared" ca="1" si="186"/>
        <v>#VALUE!</v>
      </c>
      <c r="Y516" s="3" t="e">
        <f t="shared" ca="1" si="187"/>
        <v>#VALUE!</v>
      </c>
      <c r="AJ516">
        <v>5.13</v>
      </c>
      <c r="AK516">
        <v>5.0158701045416398</v>
      </c>
    </row>
    <row r="517" spans="4:37" x14ac:dyDescent="0.2">
      <c r="D517" s="1">
        <f t="shared" si="188"/>
        <v>515</v>
      </c>
      <c r="E517" s="2">
        <f t="shared" si="189"/>
        <v>51.600000000000463</v>
      </c>
      <c r="F517" s="3">
        <f t="shared" ca="1" si="190"/>
        <v>33.154521867376026</v>
      </c>
      <c r="G517" s="3">
        <f t="shared" si="191"/>
        <v>477.06753960243111</v>
      </c>
      <c r="H517" s="3">
        <f t="shared" ca="1" si="192"/>
        <v>478.21821343668154</v>
      </c>
      <c r="I517" s="3">
        <f t="shared" ca="1" si="193"/>
        <v>1707.4578761698483</v>
      </c>
      <c r="J517" s="3">
        <f t="shared" si="194"/>
        <v>36500.842823580118</v>
      </c>
      <c r="K517" s="3">
        <f t="shared" ca="1" si="195"/>
        <v>36542.333711008825</v>
      </c>
      <c r="L517" s="3">
        <f t="shared" si="196"/>
        <v>-8.681296372511154</v>
      </c>
      <c r="M517" s="3">
        <f t="shared" ca="1" si="197"/>
        <v>1.5014113925758856</v>
      </c>
      <c r="N517" s="3">
        <f t="shared" ca="1" si="198"/>
        <v>86.024536107457834</v>
      </c>
      <c r="O517" s="1">
        <f t="shared" ca="1" si="199"/>
        <v>45738531.932514302</v>
      </c>
      <c r="P517" s="1">
        <f t="shared" si="200"/>
        <v>-126749853.75917834</v>
      </c>
      <c r="Q517" s="1">
        <f t="shared" ca="1" si="201"/>
        <v>172488385.69169265</v>
      </c>
      <c r="R517" s="1">
        <f t="shared" ca="1" si="202"/>
        <v>191287.28537467262</v>
      </c>
      <c r="S517" s="3" t="str">
        <f t="shared" si="181"/>
        <v/>
      </c>
      <c r="T517" s="13" t="str">
        <f t="shared" si="182"/>
        <v/>
      </c>
      <c r="U517" s="13" t="str">
        <f t="shared" si="183"/>
        <v/>
      </c>
      <c r="V517" s="5">
        <f t="shared" si="203"/>
        <v>12.627544722</v>
      </c>
      <c r="W517" s="3" t="e">
        <f t="shared" ca="1" si="185"/>
        <v>#VALUE!</v>
      </c>
      <c r="X517" s="3" t="e">
        <f t="shared" ca="1" si="186"/>
        <v>#VALUE!</v>
      </c>
      <c r="Y517" s="3" t="e">
        <f t="shared" ca="1" si="187"/>
        <v>#VALUE!</v>
      </c>
      <c r="AJ517">
        <v>5.14</v>
      </c>
      <c r="AK517">
        <v>5.01326666942093</v>
      </c>
    </row>
    <row r="518" spans="4:37" x14ac:dyDescent="0.2">
      <c r="D518" s="1">
        <f t="shared" si="188"/>
        <v>516</v>
      </c>
      <c r="E518" s="2">
        <f t="shared" si="189"/>
        <v>51.700000000000465</v>
      </c>
      <c r="F518" s="3">
        <f t="shared" ca="1" si="190"/>
        <v>33.154521867376026</v>
      </c>
      <c r="G518" s="3">
        <f t="shared" si="191"/>
        <v>476.19940996518</v>
      </c>
      <c r="H518" s="3">
        <f t="shared" ca="1" si="192"/>
        <v>477.3521764603571</v>
      </c>
      <c r="I518" s="3">
        <f t="shared" ca="1" si="193"/>
        <v>1710.7733283565858</v>
      </c>
      <c r="J518" s="3">
        <f t="shared" si="194"/>
        <v>36548.5061710585</v>
      </c>
      <c r="K518" s="3">
        <f t="shared" ca="1" si="195"/>
        <v>36590.112230408733</v>
      </c>
      <c r="L518" s="3">
        <f t="shared" si="196"/>
        <v>-8.6798577931097096</v>
      </c>
      <c r="M518" s="3">
        <f t="shared" ca="1" si="197"/>
        <v>1.5012853078921027</v>
      </c>
      <c r="N518" s="3">
        <f t="shared" ca="1" si="198"/>
        <v>86.01731198721582</v>
      </c>
      <c r="O518" s="1">
        <f t="shared" ca="1" si="199"/>
        <v>45573020.074287981</v>
      </c>
      <c r="P518" s="1">
        <f t="shared" si="200"/>
        <v>-126894334.44615218</v>
      </c>
      <c r="Q518" s="1">
        <f t="shared" ca="1" si="201"/>
        <v>172467354.52044016</v>
      </c>
      <c r="R518" s="1">
        <f t="shared" ca="1" si="202"/>
        <v>190940.87058414283</v>
      </c>
      <c r="S518" s="3" t="str">
        <f t="shared" si="181"/>
        <v/>
      </c>
      <c r="T518" s="13" t="str">
        <f t="shared" si="182"/>
        <v/>
      </c>
      <c r="U518" s="13" t="str">
        <f t="shared" si="183"/>
        <v/>
      </c>
      <c r="V518" s="5">
        <f t="shared" si="203"/>
        <v>12.627544722</v>
      </c>
      <c r="W518" s="3" t="e">
        <f t="shared" ca="1" si="185"/>
        <v>#VALUE!</v>
      </c>
      <c r="X518" s="3" t="e">
        <f t="shared" ca="1" si="186"/>
        <v>#VALUE!</v>
      </c>
      <c r="Y518" s="3" t="e">
        <f t="shared" ca="1" si="187"/>
        <v>#VALUE!</v>
      </c>
      <c r="AJ518">
        <v>5.15</v>
      </c>
      <c r="AK518">
        <v>5.0106731013519799</v>
      </c>
    </row>
    <row r="519" spans="4:37" x14ac:dyDescent="0.2">
      <c r="D519" s="1">
        <f t="shared" si="188"/>
        <v>517</v>
      </c>
      <c r="E519" s="2">
        <f t="shared" si="189"/>
        <v>51.800000000000466</v>
      </c>
      <c r="F519" s="3">
        <f t="shared" ca="1" si="190"/>
        <v>33.154521867376026</v>
      </c>
      <c r="G519" s="3">
        <f t="shared" si="191"/>
        <v>475.33142418586903</v>
      </c>
      <c r="H519" s="3">
        <f t="shared" ca="1" si="192"/>
        <v>476.48629060952095</v>
      </c>
      <c r="I519" s="3">
        <f t="shared" ca="1" si="193"/>
        <v>1714.0887805433233</v>
      </c>
      <c r="J519" s="3">
        <f t="shared" si="194"/>
        <v>36596.082712766052</v>
      </c>
      <c r="K519" s="3">
        <f t="shared" ca="1" si="195"/>
        <v>36637.804153666795</v>
      </c>
      <c r="L519" s="3">
        <f t="shared" si="196"/>
        <v>-8.678421833687775</v>
      </c>
      <c r="M519" s="3">
        <f t="shared" ca="1" si="197"/>
        <v>1.501158785887696</v>
      </c>
      <c r="N519" s="3">
        <f t="shared" ca="1" si="198"/>
        <v>86.01006281034779</v>
      </c>
      <c r="O519" s="1">
        <f t="shared" ca="1" si="199"/>
        <v>45407837.027764171</v>
      </c>
      <c r="P519" s="1">
        <f t="shared" si="200"/>
        <v>-127038497.29676506</v>
      </c>
      <c r="Q519" s="1">
        <f t="shared" ca="1" si="201"/>
        <v>172446334.32452923</v>
      </c>
      <c r="R519" s="1">
        <f t="shared" ca="1" si="202"/>
        <v>190594.51624380838</v>
      </c>
      <c r="S519" s="3" t="str">
        <f t="shared" si="181"/>
        <v/>
      </c>
      <c r="T519" s="13" t="str">
        <f t="shared" si="182"/>
        <v/>
      </c>
      <c r="U519" s="13" t="str">
        <f t="shared" si="183"/>
        <v/>
      </c>
      <c r="V519" s="5">
        <f t="shared" si="203"/>
        <v>12.627544722</v>
      </c>
      <c r="W519" s="3" t="e">
        <f t="shared" ca="1" si="185"/>
        <v>#VALUE!</v>
      </c>
      <c r="X519" s="3" t="e">
        <f t="shared" ca="1" si="186"/>
        <v>#VALUE!</v>
      </c>
      <c r="Y519" s="3" t="e">
        <f t="shared" ca="1" si="187"/>
        <v>#VALUE!</v>
      </c>
      <c r="AJ519">
        <v>5.16</v>
      </c>
      <c r="AK519">
        <v>5.0080894565294098</v>
      </c>
    </row>
    <row r="520" spans="4:37" x14ac:dyDescent="0.2">
      <c r="D520" s="1">
        <f t="shared" si="188"/>
        <v>518</v>
      </c>
      <c r="E520" s="2">
        <f t="shared" si="189"/>
        <v>51.900000000000468</v>
      </c>
      <c r="F520" s="3">
        <f t="shared" ca="1" si="190"/>
        <v>33.154521867376026</v>
      </c>
      <c r="G520" s="3">
        <f t="shared" si="191"/>
        <v>474.46358200250023</v>
      </c>
      <c r="H520" s="3">
        <f t="shared" ca="1" si="192"/>
        <v>475.62055566059962</v>
      </c>
      <c r="I520" s="3">
        <f t="shared" ca="1" si="193"/>
        <v>1717.4042327300608</v>
      </c>
      <c r="J520" s="3">
        <f t="shared" si="194"/>
        <v>36643.57246307547</v>
      </c>
      <c r="K520" s="3">
        <f t="shared" ca="1" si="195"/>
        <v>36685.409495884378</v>
      </c>
      <c r="L520" s="3">
        <f t="shared" si="196"/>
        <v>-8.6769884938115549</v>
      </c>
      <c r="M520" s="3">
        <f t="shared" ca="1" si="197"/>
        <v>1.5010318242543774</v>
      </c>
      <c r="N520" s="3">
        <f t="shared" ca="1" si="198"/>
        <v>86.002788444598551</v>
      </c>
      <c r="O520" s="1">
        <f t="shared" ca="1" si="199"/>
        <v>45242982.593379505</v>
      </c>
      <c r="P520" s="1">
        <f t="shared" si="200"/>
        <v>-127182342.65370232</v>
      </c>
      <c r="Q520" s="1">
        <f t="shared" ca="1" si="201"/>
        <v>172425325.24708182</v>
      </c>
      <c r="R520" s="1">
        <f t="shared" ca="1" si="202"/>
        <v>190248.22226423986</v>
      </c>
      <c r="S520" s="3" t="str">
        <f t="shared" si="181"/>
        <v/>
      </c>
      <c r="T520" s="13" t="str">
        <f t="shared" si="182"/>
        <v/>
      </c>
      <c r="U520" s="13" t="str">
        <f t="shared" si="183"/>
        <v/>
      </c>
      <c r="V520" s="5">
        <f t="shared" si="203"/>
        <v>12.627544722</v>
      </c>
      <c r="W520" s="3" t="e">
        <f t="shared" ca="1" si="185"/>
        <v>#VALUE!</v>
      </c>
      <c r="X520" s="3" t="e">
        <f t="shared" ca="1" si="186"/>
        <v>#VALUE!</v>
      </c>
      <c r="Y520" s="3" t="e">
        <f t="shared" ca="1" si="187"/>
        <v>#VALUE!</v>
      </c>
      <c r="AJ520">
        <v>5.17</v>
      </c>
      <c r="AK520">
        <v>5.0055155576013197</v>
      </c>
    </row>
    <row r="521" spans="4:37" x14ac:dyDescent="0.2">
      <c r="D521" s="1">
        <f t="shared" si="188"/>
        <v>519</v>
      </c>
      <c r="E521" s="2">
        <f t="shared" si="189"/>
        <v>52.000000000000469</v>
      </c>
      <c r="F521" s="3">
        <f t="shared" ca="1" si="190"/>
        <v>33.154521867376026</v>
      </c>
      <c r="G521" s="3">
        <f t="shared" si="191"/>
        <v>473.59588315311908</v>
      </c>
      <c r="H521" s="3">
        <f t="shared" ca="1" si="192"/>
        <v>474.75497139033428</v>
      </c>
      <c r="I521" s="3">
        <f t="shared" ca="1" si="193"/>
        <v>1720.7196849167983</v>
      </c>
      <c r="J521" s="3">
        <f t="shared" si="194"/>
        <v>36690.975436333254</v>
      </c>
      <c r="K521" s="3">
        <f t="shared" ca="1" si="195"/>
        <v>36732.928272140511</v>
      </c>
      <c r="L521" s="3">
        <f t="shared" si="196"/>
        <v>-8.6755577730480393</v>
      </c>
      <c r="M521" s="3">
        <f t="shared" ca="1" si="197"/>
        <v>1.5009044206675992</v>
      </c>
      <c r="N521" s="3">
        <f t="shared" ca="1" si="198"/>
        <v>85.995488756781327</v>
      </c>
      <c r="O521" s="1">
        <f t="shared" ca="1" si="199"/>
        <v>45078456.571967423</v>
      </c>
      <c r="P521" s="1">
        <f t="shared" si="200"/>
        <v>-127325870.85895824</v>
      </c>
      <c r="Q521" s="1">
        <f t="shared" ca="1" si="201"/>
        <v>172404327.43092567</v>
      </c>
      <c r="R521" s="1">
        <f t="shared" ca="1" si="202"/>
        <v>189901.9885561337</v>
      </c>
      <c r="S521" s="3" t="str">
        <f t="shared" si="181"/>
        <v/>
      </c>
      <c r="T521" s="13" t="str">
        <f t="shared" si="182"/>
        <v/>
      </c>
      <c r="U521" s="13" t="str">
        <f t="shared" si="183"/>
        <v/>
      </c>
      <c r="V521" s="5">
        <f t="shared" si="203"/>
        <v>12.627544722</v>
      </c>
      <c r="W521" s="3" t="e">
        <f t="shared" ca="1" si="185"/>
        <v>#VALUE!</v>
      </c>
      <c r="X521" s="3" t="e">
        <f t="shared" ca="1" si="186"/>
        <v>#VALUE!</v>
      </c>
      <c r="Y521" s="3" t="e">
        <f t="shared" ca="1" si="187"/>
        <v>#VALUE!</v>
      </c>
      <c r="AJ521">
        <v>5.18</v>
      </c>
      <c r="AK521">
        <v>5.0029513508695702</v>
      </c>
    </row>
    <row r="522" spans="4:37" x14ac:dyDescent="0.2">
      <c r="D522" s="1">
        <f t="shared" si="188"/>
        <v>520</v>
      </c>
      <c r="E522" s="2">
        <f t="shared" si="189"/>
        <v>52.10000000000047</v>
      </c>
      <c r="F522" s="3">
        <f t="shared" ca="1" si="190"/>
        <v>33.154521867376026</v>
      </c>
      <c r="G522" s="3">
        <f t="shared" si="191"/>
        <v>472.72832737581427</v>
      </c>
      <c r="H522" s="3">
        <f t="shared" ca="1" si="192"/>
        <v>473.88953757578287</v>
      </c>
      <c r="I522" s="3">
        <f t="shared" ca="1" si="193"/>
        <v>1724.0351371035358</v>
      </c>
      <c r="J522" s="3">
        <f t="shared" si="194"/>
        <v>36738.291646859696</v>
      </c>
      <c r="K522" s="3">
        <f t="shared" ca="1" si="195"/>
        <v>36780.3604974919</v>
      </c>
      <c r="L522" s="3">
        <f t="shared" si="196"/>
        <v>-8.6741296709650157</v>
      </c>
      <c r="M522" s="3">
        <f t="shared" ca="1" si="197"/>
        <v>1.50077657278641</v>
      </c>
      <c r="N522" s="3">
        <f t="shared" ca="1" si="198"/>
        <v>85.988163612769483</v>
      </c>
      <c r="O522" s="1">
        <f t="shared" ca="1" si="199"/>
        <v>44914258.764757864</v>
      </c>
      <c r="P522" s="1">
        <f t="shared" si="200"/>
        <v>-127469082.25383675</v>
      </c>
      <c r="Q522" s="1">
        <f t="shared" ca="1" si="201"/>
        <v>172383341.01859462</v>
      </c>
      <c r="R522" s="1">
        <f t="shared" ca="1" si="202"/>
        <v>189555.81503031316</v>
      </c>
      <c r="S522" s="3" t="str">
        <f t="shared" si="181"/>
        <v/>
      </c>
      <c r="T522" s="13" t="str">
        <f t="shared" si="182"/>
        <v/>
      </c>
      <c r="U522" s="13" t="str">
        <f t="shared" si="183"/>
        <v/>
      </c>
      <c r="V522" s="5">
        <f t="shared" si="203"/>
        <v>12.627544722</v>
      </c>
      <c r="W522" s="3" t="e">
        <f t="shared" ca="1" si="185"/>
        <v>#VALUE!</v>
      </c>
      <c r="X522" s="3" t="e">
        <f t="shared" ca="1" si="186"/>
        <v>#VALUE!</v>
      </c>
      <c r="Y522" s="3" t="e">
        <f t="shared" ca="1" si="187"/>
        <v>#VALUE!</v>
      </c>
      <c r="AJ522">
        <v>5.19</v>
      </c>
      <c r="AK522">
        <v>5.0003968607676104</v>
      </c>
    </row>
    <row r="523" spans="4:37" x14ac:dyDescent="0.2">
      <c r="D523" s="1">
        <f t="shared" si="188"/>
        <v>521</v>
      </c>
      <c r="E523" s="2">
        <f t="shared" si="189"/>
        <v>52.200000000000472</v>
      </c>
      <c r="F523" s="3">
        <f t="shared" ca="1" si="190"/>
        <v>33.154521867376026</v>
      </c>
      <c r="G523" s="3">
        <f t="shared" si="191"/>
        <v>471.86091440871775</v>
      </c>
      <c r="H523" s="3">
        <f t="shared" ca="1" si="192"/>
        <v>473.02425399432275</v>
      </c>
      <c r="I523" s="3">
        <f t="shared" ca="1" si="193"/>
        <v>1727.3505892902733</v>
      </c>
      <c r="J523" s="3">
        <f t="shared" si="194"/>
        <v>36785.521108948924</v>
      </c>
      <c r="K523" s="3">
        <f t="shared" ca="1" si="195"/>
        <v>36827.706186972995</v>
      </c>
      <c r="L523" s="3">
        <f t="shared" si="196"/>
        <v>-8.6727041871310533</v>
      </c>
      <c r="M523" s="3">
        <f t="shared" ca="1" si="197"/>
        <v>1.500648278253311</v>
      </c>
      <c r="N523" s="3">
        <f t="shared" ca="1" si="198"/>
        <v>85.980812877488319</v>
      </c>
      <c r="O523" s="1">
        <f t="shared" ca="1" si="199"/>
        <v>44750388.973377109</v>
      </c>
      <c r="P523" s="1">
        <f t="shared" si="200"/>
        <v>-127611977.17895162</v>
      </c>
      <c r="Q523" s="1">
        <f t="shared" ca="1" si="201"/>
        <v>172362366.15232873</v>
      </c>
      <c r="R523" s="1">
        <f t="shared" ca="1" si="202"/>
        <v>189209.70159772909</v>
      </c>
      <c r="S523" s="3" t="str">
        <f t="shared" si="181"/>
        <v/>
      </c>
      <c r="T523" s="13" t="str">
        <f t="shared" si="182"/>
        <v/>
      </c>
      <c r="U523" s="13" t="str">
        <f t="shared" si="183"/>
        <v/>
      </c>
      <c r="V523" s="5">
        <f t="shared" si="203"/>
        <v>12.627544722</v>
      </c>
      <c r="W523" s="3" t="e">
        <f t="shared" ca="1" si="185"/>
        <v>#VALUE!</v>
      </c>
      <c r="X523" s="3" t="e">
        <f t="shared" ca="1" si="186"/>
        <v>#VALUE!</v>
      </c>
      <c r="Y523" s="3" t="e">
        <f t="shared" ca="1" si="187"/>
        <v>#VALUE!</v>
      </c>
      <c r="AJ523">
        <v>5.2</v>
      </c>
      <c r="AK523">
        <v>4.9978508784448996</v>
      </c>
    </row>
    <row r="524" spans="4:37" x14ac:dyDescent="0.2">
      <c r="D524" s="1">
        <f t="shared" si="188"/>
        <v>522</v>
      </c>
      <c r="E524" s="2">
        <f t="shared" si="189"/>
        <v>52.300000000000473</v>
      </c>
      <c r="F524" s="3">
        <f t="shared" ca="1" si="190"/>
        <v>33.154521867376026</v>
      </c>
      <c r="G524" s="3">
        <f t="shared" si="191"/>
        <v>470.99364399000461</v>
      </c>
      <c r="H524" s="3">
        <f t="shared" ca="1" si="192"/>
        <v>472.15912042365284</v>
      </c>
      <c r="I524" s="3">
        <f t="shared" ca="1" si="193"/>
        <v>1730.6660414770108</v>
      </c>
      <c r="J524" s="3">
        <f t="shared" si="194"/>
        <v>36832.663836868865</v>
      </c>
      <c r="K524" s="3">
        <f t="shared" ca="1" si="195"/>
        <v>36874.965355595981</v>
      </c>
      <c r="L524" s="3">
        <f t="shared" si="196"/>
        <v>-8.6712813211155204</v>
      </c>
      <c r="M524" s="3">
        <f t="shared" ca="1" si="197"/>
        <v>1.5005195346941096</v>
      </c>
      <c r="N524" s="3">
        <f t="shared" ca="1" si="198"/>
        <v>85.973436414906587</v>
      </c>
      <c r="O524" s="1">
        <f t="shared" ca="1" si="199"/>
        <v>44586846.999847502</v>
      </c>
      <c r="P524" s="1">
        <f t="shared" si="200"/>
        <v>-127754555.97422725</v>
      </c>
      <c r="Q524" s="1">
        <f t="shared" ca="1" si="201"/>
        <v>172341402.97407475</v>
      </c>
      <c r="R524" s="1">
        <f t="shared" ca="1" si="202"/>
        <v>188863.64816946114</v>
      </c>
      <c r="S524" s="3" t="str">
        <f t="shared" si="181"/>
        <v/>
      </c>
      <c r="T524" s="13" t="str">
        <f t="shared" si="182"/>
        <v/>
      </c>
      <c r="U524" s="13" t="str">
        <f t="shared" si="183"/>
        <v/>
      </c>
      <c r="V524" s="5">
        <f t="shared" si="203"/>
        <v>12.627544722</v>
      </c>
      <c r="W524" s="3" t="e">
        <f t="shared" ca="1" si="185"/>
        <v>#VALUE!</v>
      </c>
      <c r="X524" s="3" t="e">
        <f t="shared" ca="1" si="186"/>
        <v>#VALUE!</v>
      </c>
      <c r="Y524" s="3" t="e">
        <f t="shared" ca="1" si="187"/>
        <v>#VALUE!</v>
      </c>
      <c r="AJ524">
        <v>5.21</v>
      </c>
      <c r="AK524">
        <v>4.9953154852080601</v>
      </c>
    </row>
    <row r="525" spans="4:37" x14ac:dyDescent="0.2">
      <c r="D525" s="1">
        <f t="shared" si="188"/>
        <v>523</v>
      </c>
      <c r="E525" s="2">
        <f t="shared" si="189"/>
        <v>52.400000000000475</v>
      </c>
      <c r="F525" s="3">
        <f t="shared" ca="1" si="190"/>
        <v>33.154521867376026</v>
      </c>
      <c r="G525" s="3">
        <f t="shared" si="191"/>
        <v>470.12651585789308</v>
      </c>
      <c r="H525" s="3">
        <f t="shared" ca="1" si="192"/>
        <v>471.29413664179623</v>
      </c>
      <c r="I525" s="3">
        <f t="shared" ca="1" si="193"/>
        <v>1733.9814936637483</v>
      </c>
      <c r="J525" s="3">
        <f t="shared" si="194"/>
        <v>36879.719844861262</v>
      </c>
      <c r="K525" s="3">
        <f t="shared" ca="1" si="195"/>
        <v>36922.13801835083</v>
      </c>
      <c r="L525" s="3">
        <f t="shared" si="196"/>
        <v>-8.669861072488569</v>
      </c>
      <c r="M525" s="3">
        <f t="shared" ca="1" si="197"/>
        <v>1.5003903397177709</v>
      </c>
      <c r="N525" s="3">
        <f t="shared" ca="1" si="198"/>
        <v>85.966034088028081</v>
      </c>
      <c r="O525" s="1">
        <f t="shared" ca="1" si="199"/>
        <v>44423632.646587215</v>
      </c>
      <c r="P525" s="1">
        <f t="shared" si="200"/>
        <v>-127896818.97889873</v>
      </c>
      <c r="Q525" s="1">
        <f t="shared" ca="1" si="201"/>
        <v>172320451.62548596</v>
      </c>
      <c r="R525" s="1">
        <f t="shared" ca="1" si="202"/>
        <v>188517.65465671849</v>
      </c>
      <c r="S525" s="3" t="str">
        <f t="shared" si="181"/>
        <v/>
      </c>
      <c r="T525" s="13" t="str">
        <f t="shared" si="182"/>
        <v/>
      </c>
      <c r="U525" s="13" t="str">
        <f t="shared" si="183"/>
        <v/>
      </c>
      <c r="V525" s="5">
        <f t="shared" si="203"/>
        <v>12.627544722</v>
      </c>
      <c r="W525" s="3" t="e">
        <f t="shared" ca="1" si="185"/>
        <v>#VALUE!</v>
      </c>
      <c r="X525" s="3" t="e">
        <f t="shared" ca="1" si="186"/>
        <v>#VALUE!</v>
      </c>
      <c r="Y525" s="3" t="e">
        <f t="shared" ca="1" si="187"/>
        <v>#VALUE!</v>
      </c>
      <c r="AJ525">
        <v>5.22</v>
      </c>
      <c r="AK525">
        <v>4.9927885279313697</v>
      </c>
    </row>
    <row r="526" spans="4:37" x14ac:dyDescent="0.2">
      <c r="D526" s="1">
        <f t="shared" si="188"/>
        <v>524</v>
      </c>
      <c r="E526" s="2">
        <f t="shared" si="189"/>
        <v>52.500000000000476</v>
      </c>
      <c r="F526" s="3">
        <f t="shared" ca="1" si="190"/>
        <v>33.154521867376026</v>
      </c>
      <c r="G526" s="3">
        <f t="shared" si="191"/>
        <v>469.25952975064422</v>
      </c>
      <c r="H526" s="3">
        <f t="shared" ca="1" si="192"/>
        <v>470.4293024271023</v>
      </c>
      <c r="I526" s="3">
        <f t="shared" ca="1" si="193"/>
        <v>1737.2969458504858</v>
      </c>
      <c r="J526" s="3">
        <f t="shared" si="194"/>
        <v>36926.689147141689</v>
      </c>
      <c r="K526" s="3">
        <f t="shared" ca="1" si="195"/>
        <v>36969.224190205343</v>
      </c>
      <c r="L526" s="3">
        <f t="shared" si="196"/>
        <v>-8.668443440821143</v>
      </c>
      <c r="M526" s="3">
        <f t="shared" ca="1" si="197"/>
        <v>1.5002606909162695</v>
      </c>
      <c r="N526" s="3">
        <f t="shared" ca="1" si="198"/>
        <v>85.958605758883124</v>
      </c>
      <c r="O526" s="1">
        <f t="shared" ca="1" si="199"/>
        <v>44260745.716410011</v>
      </c>
      <c r="P526" s="1">
        <f t="shared" si="200"/>
        <v>-128038766.53151266</v>
      </c>
      <c r="Q526" s="1">
        <f t="shared" ca="1" si="201"/>
        <v>172299512.24792266</v>
      </c>
      <c r="R526" s="1">
        <f t="shared" ca="1" si="202"/>
        <v>188171.72097084092</v>
      </c>
      <c r="S526" s="3" t="str">
        <f t="shared" si="181"/>
        <v/>
      </c>
      <c r="T526" s="13" t="str">
        <f t="shared" si="182"/>
        <v/>
      </c>
      <c r="U526" s="13" t="str">
        <f t="shared" si="183"/>
        <v/>
      </c>
      <c r="V526" s="5">
        <f t="shared" si="203"/>
        <v>12.627544722</v>
      </c>
      <c r="W526" s="3" t="e">
        <f t="shared" ca="1" si="185"/>
        <v>#VALUE!</v>
      </c>
      <c r="X526" s="3" t="e">
        <f t="shared" ca="1" si="186"/>
        <v>#VALUE!</v>
      </c>
      <c r="Y526" s="3" t="e">
        <f t="shared" ca="1" si="187"/>
        <v>#VALUE!</v>
      </c>
      <c r="AJ526">
        <v>5.23</v>
      </c>
      <c r="AK526">
        <v>4.9902709440667001</v>
      </c>
    </row>
    <row r="527" spans="4:37" x14ac:dyDescent="0.2">
      <c r="D527" s="1">
        <f t="shared" si="188"/>
        <v>525</v>
      </c>
      <c r="E527" s="2">
        <f t="shared" si="189"/>
        <v>52.600000000000477</v>
      </c>
      <c r="F527" s="3">
        <f t="shared" ca="1" si="190"/>
        <v>33.154521867376026</v>
      </c>
      <c r="G527" s="3">
        <f t="shared" si="191"/>
        <v>468.39268540656212</v>
      </c>
      <c r="H527" s="3">
        <f t="shared" ca="1" si="192"/>
        <v>469.56461755824932</v>
      </c>
      <c r="I527" s="3">
        <f t="shared" ca="1" si="193"/>
        <v>1740.6123980372233</v>
      </c>
      <c r="J527" s="3">
        <f t="shared" si="194"/>
        <v>36973.571757899546</v>
      </c>
      <c r="K527" s="3">
        <f t="shared" ca="1" si="195"/>
        <v>37016.223886105159</v>
      </c>
      <c r="L527" s="3">
        <f t="shared" si="196"/>
        <v>-8.6670284256849772</v>
      </c>
      <c r="M527" s="3">
        <f t="shared" ca="1" si="197"/>
        <v>1.5001305858644376</v>
      </c>
      <c r="N527" s="3">
        <f t="shared" ca="1" si="198"/>
        <v>85.951151288519824</v>
      </c>
      <c r="O527" s="1">
        <f t="shared" ca="1" si="199"/>
        <v>44098186.012524992</v>
      </c>
      <c r="P527" s="1">
        <f t="shared" si="200"/>
        <v>-128180398.96992746</v>
      </c>
      <c r="Q527" s="1">
        <f t="shared" ca="1" si="201"/>
        <v>172278584.98245245</v>
      </c>
      <c r="R527" s="1">
        <f t="shared" ca="1" si="202"/>
        <v>187825.84702329972</v>
      </c>
      <c r="S527" s="3" t="str">
        <f t="shared" si="181"/>
        <v/>
      </c>
      <c r="T527" s="13" t="str">
        <f t="shared" si="182"/>
        <v/>
      </c>
      <c r="U527" s="13" t="str">
        <f t="shared" si="183"/>
        <v/>
      </c>
      <c r="V527" s="5">
        <f t="shared" si="203"/>
        <v>12.627544722</v>
      </c>
      <c r="W527" s="3" t="e">
        <f t="shared" ca="1" si="185"/>
        <v>#VALUE!</v>
      </c>
      <c r="X527" s="3" t="e">
        <f t="shared" ca="1" si="186"/>
        <v>#VALUE!</v>
      </c>
      <c r="Y527" s="3" t="e">
        <f t="shared" ca="1" si="187"/>
        <v>#VALUE!</v>
      </c>
      <c r="AJ527">
        <v>5.24</v>
      </c>
      <c r="AK527">
        <v>4.9877627154573698</v>
      </c>
    </row>
    <row r="528" spans="4:37" x14ac:dyDescent="0.2">
      <c r="D528" s="1">
        <f t="shared" si="188"/>
        <v>526</v>
      </c>
      <c r="E528" s="2">
        <f t="shared" si="189"/>
        <v>52.700000000000479</v>
      </c>
      <c r="F528" s="3">
        <f t="shared" ca="1" si="190"/>
        <v>33.154521867376026</v>
      </c>
      <c r="G528" s="3">
        <f t="shared" si="191"/>
        <v>467.52598256399364</v>
      </c>
      <c r="H528" s="3">
        <f t="shared" ca="1" si="192"/>
        <v>468.7000818142472</v>
      </c>
      <c r="I528" s="3">
        <f t="shared" ca="1" si="193"/>
        <v>1743.9278502239608</v>
      </c>
      <c r="J528" s="3">
        <f t="shared" si="194"/>
        <v>37020.367691298074</v>
      </c>
      <c r="K528" s="3">
        <f t="shared" ca="1" si="195"/>
        <v>37063.137120973821</v>
      </c>
      <c r="L528" s="3">
        <f t="shared" si="196"/>
        <v>-8.6656160266525948</v>
      </c>
      <c r="M528" s="3">
        <f t="shared" ca="1" si="197"/>
        <v>1.5000000221198129</v>
      </c>
      <c r="N528" s="3">
        <f t="shared" ca="1" si="198"/>
        <v>85.943670536995398</v>
      </c>
      <c r="O528" s="1">
        <f t="shared" ca="1" si="199"/>
        <v>43935953.338536404</v>
      </c>
      <c r="P528" s="1">
        <f t="shared" si="200"/>
        <v>-128321716.6313138</v>
      </c>
      <c r="Q528" s="1">
        <f t="shared" ca="1" si="201"/>
        <v>172257669.96985021</v>
      </c>
      <c r="R528" s="1">
        <f t="shared" ca="1" si="202"/>
        <v>187480.03272569887</v>
      </c>
      <c r="S528" s="3" t="str">
        <f t="shared" si="181"/>
        <v/>
      </c>
      <c r="T528" s="13" t="str">
        <f t="shared" si="182"/>
        <v/>
      </c>
      <c r="U528" s="13" t="str">
        <f t="shared" si="183"/>
        <v/>
      </c>
      <c r="V528" s="5">
        <f t="shared" si="203"/>
        <v>12.627544722</v>
      </c>
      <c r="W528" s="3" t="e">
        <f t="shared" ca="1" si="185"/>
        <v>#VALUE!</v>
      </c>
      <c r="X528" s="3" t="e">
        <f t="shared" ca="1" si="186"/>
        <v>#VALUE!</v>
      </c>
      <c r="Y528" s="3" t="e">
        <f t="shared" ca="1" si="187"/>
        <v>#VALUE!</v>
      </c>
      <c r="AJ528">
        <v>5.25</v>
      </c>
      <c r="AK528">
        <v>4.9852637704684497</v>
      </c>
    </row>
    <row r="529" spans="4:37" x14ac:dyDescent="0.2">
      <c r="D529" s="1">
        <f t="shared" si="188"/>
        <v>527</v>
      </c>
      <c r="E529" s="2">
        <f t="shared" si="189"/>
        <v>52.80000000000048</v>
      </c>
      <c r="F529" s="3">
        <f t="shared" ca="1" si="190"/>
        <v>33.154521867376026</v>
      </c>
      <c r="G529" s="3">
        <f t="shared" si="191"/>
        <v>466.65942096132835</v>
      </c>
      <c r="H529" s="3">
        <f t="shared" ca="1" si="192"/>
        <v>467.83569497443926</v>
      </c>
      <c r="I529" s="3">
        <f t="shared" ca="1" si="193"/>
        <v>1747.2433024106983</v>
      </c>
      <c r="J529" s="3">
        <f t="shared" si="194"/>
        <v>37067.07696147434</v>
      </c>
      <c r="K529" s="3">
        <f t="shared" ca="1" si="195"/>
        <v>37109.963909712766</v>
      </c>
      <c r="L529" s="3">
        <f t="shared" si="196"/>
        <v>-8.6642062432973113</v>
      </c>
      <c r="M529" s="3">
        <f t="shared" ca="1" si="197"/>
        <v>1.4998689972224848</v>
      </c>
      <c r="N529" s="3">
        <f t="shared" ca="1" si="198"/>
        <v>85.93616336336737</v>
      </c>
      <c r="O529" s="1">
        <f t="shared" ca="1" si="199"/>
        <v>43774047.498443313</v>
      </c>
      <c r="P529" s="1">
        <f t="shared" si="200"/>
        <v>-128462719.85215516</v>
      </c>
      <c r="Q529" s="1">
        <f t="shared" ca="1" si="201"/>
        <v>172236767.35059848</v>
      </c>
      <c r="R529" s="1">
        <f t="shared" ca="1" si="202"/>
        <v>187134.2779897757</v>
      </c>
      <c r="S529" s="3" t="str">
        <f t="shared" si="181"/>
        <v/>
      </c>
      <c r="T529" s="13" t="str">
        <f t="shared" si="182"/>
        <v/>
      </c>
      <c r="U529" s="13" t="str">
        <f t="shared" si="183"/>
        <v/>
      </c>
      <c r="V529" s="5">
        <f t="shared" si="203"/>
        <v>12.627544722</v>
      </c>
      <c r="W529" s="3" t="e">
        <f t="shared" ca="1" si="185"/>
        <v>#VALUE!</v>
      </c>
      <c r="X529" s="3" t="e">
        <f t="shared" ca="1" si="186"/>
        <v>#VALUE!</v>
      </c>
      <c r="Y529" s="3" t="e">
        <f t="shared" ca="1" si="187"/>
        <v>#VALUE!</v>
      </c>
      <c r="AJ529">
        <v>5.26</v>
      </c>
      <c r="AK529">
        <v>4.9827730210803702</v>
      </c>
    </row>
    <row r="530" spans="4:37" x14ac:dyDescent="0.2">
      <c r="D530" s="1">
        <f t="shared" si="188"/>
        <v>528</v>
      </c>
      <c r="E530" s="2">
        <f t="shared" si="189"/>
        <v>52.900000000000482</v>
      </c>
      <c r="F530" s="3">
        <f t="shared" ca="1" si="190"/>
        <v>33.154521867376026</v>
      </c>
      <c r="G530" s="3">
        <f t="shared" si="191"/>
        <v>465.7930003369986</v>
      </c>
      <c r="H530" s="3">
        <f t="shared" ca="1" si="192"/>
        <v>466.97145681850566</v>
      </c>
      <c r="I530" s="3">
        <f t="shared" ca="1" si="193"/>
        <v>1750.5587545974358</v>
      </c>
      <c r="J530" s="3">
        <f t="shared" si="194"/>
        <v>37113.699582539251</v>
      </c>
      <c r="K530" s="3">
        <f t="shared" ca="1" si="195"/>
        <v>37156.704267201392</v>
      </c>
      <c r="L530" s="3">
        <f t="shared" si="196"/>
        <v>-8.6627990751932291</v>
      </c>
      <c r="M530" s="3">
        <f t="shared" ca="1" si="197"/>
        <v>1.499737508694938</v>
      </c>
      <c r="N530" s="3">
        <f t="shared" ca="1" si="198"/>
        <v>85.92862962568455</v>
      </c>
      <c r="O530" s="1">
        <f t="shared" ca="1" si="199"/>
        <v>43612468.296639502</v>
      </c>
      <c r="P530" s="1">
        <f t="shared" si="200"/>
        <v>-128603408.96824814</v>
      </c>
      <c r="Q530" s="1">
        <f t="shared" ca="1" si="201"/>
        <v>172215877.26488763</v>
      </c>
      <c r="R530" s="1">
        <f t="shared" ca="1" si="202"/>
        <v>186788.58272740227</v>
      </c>
      <c r="S530" s="3" t="str">
        <f t="shared" si="181"/>
        <v/>
      </c>
      <c r="T530" s="13" t="str">
        <f t="shared" si="182"/>
        <v/>
      </c>
      <c r="U530" s="13" t="str">
        <f t="shared" si="183"/>
        <v/>
      </c>
      <c r="V530" s="5">
        <f t="shared" si="203"/>
        <v>12.627544722</v>
      </c>
      <c r="W530" s="3" t="e">
        <f t="shared" ca="1" si="185"/>
        <v>#VALUE!</v>
      </c>
      <c r="X530" s="3" t="e">
        <f t="shared" ca="1" si="186"/>
        <v>#VALUE!</v>
      </c>
      <c r="Y530" s="3" t="e">
        <f t="shared" ca="1" si="187"/>
        <v>#VALUE!</v>
      </c>
      <c r="AJ530">
        <v>5.27</v>
      </c>
      <c r="AK530">
        <v>4.9802924428036199</v>
      </c>
    </row>
    <row r="531" spans="4:37" x14ac:dyDescent="0.2">
      <c r="D531" s="1">
        <f t="shared" si="188"/>
        <v>529</v>
      </c>
      <c r="E531" s="2">
        <f t="shared" si="189"/>
        <v>53.000000000000483</v>
      </c>
      <c r="F531" s="3">
        <f t="shared" ca="1" si="190"/>
        <v>33.154521867376026</v>
      </c>
      <c r="G531" s="3">
        <f t="shared" si="191"/>
        <v>464.9267204294793</v>
      </c>
      <c r="H531" s="3">
        <f t="shared" ca="1" si="192"/>
        <v>466.10736712646531</v>
      </c>
      <c r="I531" s="3">
        <f t="shared" ca="1" si="193"/>
        <v>1753.8742067841733</v>
      </c>
      <c r="J531" s="3">
        <f t="shared" si="194"/>
        <v>37160.235568577576</v>
      </c>
      <c r="K531" s="3">
        <f t="shared" ca="1" si="195"/>
        <v>37203.358208297097</v>
      </c>
      <c r="L531" s="3">
        <f t="shared" si="196"/>
        <v>-8.6613945219152413</v>
      </c>
      <c r="M531" s="3">
        <f t="shared" ca="1" si="197"/>
        <v>1.4996055540418953</v>
      </c>
      <c r="N531" s="3">
        <f t="shared" ca="1" si="198"/>
        <v>85.921069180978094</v>
      </c>
      <c r="O531" s="1">
        <f t="shared" ca="1" si="199"/>
        <v>43451215.537913106</v>
      </c>
      <c r="P531" s="1">
        <f t="shared" si="200"/>
        <v>-128743784.31470309</v>
      </c>
      <c r="Q531" s="1">
        <f t="shared" ca="1" si="201"/>
        <v>172194999.85261619</v>
      </c>
      <c r="R531" s="1">
        <f t="shared" ca="1" si="202"/>
        <v>186442.94685058613</v>
      </c>
      <c r="S531" s="3" t="str">
        <f t="shared" si="181"/>
        <v/>
      </c>
      <c r="T531" s="13" t="str">
        <f t="shared" si="182"/>
        <v/>
      </c>
      <c r="U531" s="13" t="str">
        <f t="shared" si="183"/>
        <v/>
      </c>
      <c r="V531" s="5">
        <f t="shared" si="203"/>
        <v>12.627544722</v>
      </c>
      <c r="W531" s="3" t="e">
        <f t="shared" ca="1" si="185"/>
        <v>#VALUE!</v>
      </c>
      <c r="X531" s="3" t="e">
        <f t="shared" ca="1" si="186"/>
        <v>#VALUE!</v>
      </c>
      <c r="Y531" s="3" t="e">
        <f t="shared" ca="1" si="187"/>
        <v>#VALUE!</v>
      </c>
      <c r="AJ531">
        <v>5.28</v>
      </c>
      <c r="AK531">
        <v>4.9778199187976</v>
      </c>
    </row>
    <row r="532" spans="4:37" x14ac:dyDescent="0.2">
      <c r="D532" s="1">
        <f t="shared" si="188"/>
        <v>530</v>
      </c>
      <c r="E532" s="2">
        <f t="shared" si="189"/>
        <v>53.100000000000485</v>
      </c>
      <c r="F532" s="3">
        <f t="shared" ca="1" si="190"/>
        <v>33.154521867376026</v>
      </c>
      <c r="G532" s="3">
        <f t="shared" si="191"/>
        <v>464.06058097728777</v>
      </c>
      <c r="H532" s="3">
        <f t="shared" ca="1" si="192"/>
        <v>465.24342567867865</v>
      </c>
      <c r="I532" s="3">
        <f t="shared" ca="1" si="193"/>
        <v>1757.1896589709108</v>
      </c>
      <c r="J532" s="3">
        <f t="shared" si="194"/>
        <v>37206.684933647914</v>
      </c>
      <c r="K532" s="3">
        <f t="shared" ca="1" si="195"/>
        <v>37249.925747835274</v>
      </c>
      <c r="L532" s="3">
        <f t="shared" si="196"/>
        <v>-8.6599925830390276</v>
      </c>
      <c r="M532" s="3">
        <f t="shared" ca="1" si="197"/>
        <v>1.4994731307501588</v>
      </c>
      <c r="N532" s="3">
        <f t="shared" ca="1" si="198"/>
        <v>85.913481885252352</v>
      </c>
      <c r="O532" s="1">
        <f t="shared" ca="1" si="199"/>
        <v>43290289.027446441</v>
      </c>
      <c r="P532" s="1">
        <f t="shared" si="200"/>
        <v>-128883846.22594434</v>
      </c>
      <c r="Q532" s="1">
        <f t="shared" ca="1" si="201"/>
        <v>172174135.25339079</v>
      </c>
      <c r="R532" s="1">
        <f t="shared" ca="1" si="202"/>
        <v>186097.37027147145</v>
      </c>
      <c r="S532" s="3" t="str">
        <f t="shared" si="181"/>
        <v/>
      </c>
      <c r="T532" s="13" t="str">
        <f t="shared" si="182"/>
        <v/>
      </c>
      <c r="U532" s="13" t="str">
        <f t="shared" si="183"/>
        <v/>
      </c>
      <c r="V532" s="5">
        <f t="shared" si="203"/>
        <v>12.627544722</v>
      </c>
      <c r="W532" s="3" t="e">
        <f t="shared" ca="1" si="185"/>
        <v>#VALUE!</v>
      </c>
      <c r="X532" s="3" t="e">
        <f t="shared" ca="1" si="186"/>
        <v>#VALUE!</v>
      </c>
      <c r="Y532" s="3" t="e">
        <f t="shared" ca="1" si="187"/>
        <v>#VALUE!</v>
      </c>
      <c r="AJ532">
        <v>5.29</v>
      </c>
      <c r="AK532">
        <v>4.9753564525072296</v>
      </c>
    </row>
    <row r="533" spans="4:37" x14ac:dyDescent="0.2">
      <c r="D533" s="1">
        <f t="shared" si="188"/>
        <v>531</v>
      </c>
      <c r="E533" s="2">
        <f t="shared" si="189"/>
        <v>53.200000000000486</v>
      </c>
      <c r="F533" s="3">
        <f t="shared" ca="1" si="190"/>
        <v>33.154521867376026</v>
      </c>
      <c r="G533" s="3">
        <f t="shared" si="191"/>
        <v>463.19458171898384</v>
      </c>
      <c r="H533" s="3">
        <f t="shared" ca="1" si="192"/>
        <v>464.37963225585025</v>
      </c>
      <c r="I533" s="3">
        <f t="shared" ca="1" si="193"/>
        <v>1760.5051111576483</v>
      </c>
      <c r="J533" s="3">
        <f t="shared" si="194"/>
        <v>37253.047691782733</v>
      </c>
      <c r="K533" s="3">
        <f t="shared" ca="1" si="195"/>
        <v>37296.406900629394</v>
      </c>
      <c r="L533" s="3">
        <f t="shared" si="196"/>
        <v>-8.6585932581410603</v>
      </c>
      <c r="M533" s="3">
        <f t="shared" ca="1" si="197"/>
        <v>1.4993402362884478</v>
      </c>
      <c r="N533" s="3">
        <f t="shared" ca="1" si="198"/>
        <v>85.905867593475662</v>
      </c>
      <c r="O533" s="1">
        <f t="shared" ca="1" si="199"/>
        <v>43129688.570815742</v>
      </c>
      <c r="P533" s="1">
        <f t="shared" si="200"/>
        <v>-129023595.03571095</v>
      </c>
      <c r="Q533" s="1">
        <f t="shared" ca="1" si="201"/>
        <v>172153283.60652667</v>
      </c>
      <c r="R533" s="1">
        <f t="shared" ca="1" si="202"/>
        <v>185751.85290234009</v>
      </c>
      <c r="S533" s="3" t="str">
        <f t="shared" si="181"/>
        <v/>
      </c>
      <c r="T533" s="13" t="str">
        <f t="shared" si="182"/>
        <v/>
      </c>
      <c r="U533" s="13" t="str">
        <f t="shared" si="183"/>
        <v/>
      </c>
      <c r="V533" s="5">
        <f t="shared" si="203"/>
        <v>12.627544722</v>
      </c>
      <c r="W533" s="3" t="e">
        <f t="shared" ca="1" si="185"/>
        <v>#VALUE!</v>
      </c>
      <c r="X533" s="3" t="e">
        <f t="shared" ca="1" si="186"/>
        <v>#VALUE!</v>
      </c>
      <c r="Y533" s="3" t="e">
        <f t="shared" ca="1" si="187"/>
        <v>#VALUE!</v>
      </c>
      <c r="AJ533">
        <v>5.3</v>
      </c>
      <c r="AK533">
        <v>4.9729019206181597</v>
      </c>
    </row>
    <row r="534" spans="4:37" x14ac:dyDescent="0.2">
      <c r="D534" s="1">
        <f t="shared" si="188"/>
        <v>532</v>
      </c>
      <c r="E534" s="2">
        <f t="shared" si="189"/>
        <v>53.300000000000487</v>
      </c>
      <c r="F534" s="3">
        <f t="shared" ca="1" si="190"/>
        <v>33.154521867376026</v>
      </c>
      <c r="G534" s="3">
        <f t="shared" si="191"/>
        <v>462.32872239316976</v>
      </c>
      <c r="H534" s="3">
        <f t="shared" ca="1" si="192"/>
        <v>463.51598663903161</v>
      </c>
      <c r="I534" s="3">
        <f t="shared" ca="1" si="193"/>
        <v>1763.8205633443858</v>
      </c>
      <c r="J534" s="3">
        <f t="shared" si="194"/>
        <v>37299.32385698834</v>
      </c>
      <c r="K534" s="3">
        <f t="shared" ca="1" si="195"/>
        <v>37342.801681470984</v>
      </c>
      <c r="L534" s="3">
        <f t="shared" si="196"/>
        <v>-8.6571965467986001</v>
      </c>
      <c r="M534" s="3">
        <f t="shared" ca="1" si="197"/>
        <v>1.4992068681072381</v>
      </c>
      <c r="N534" s="3">
        <f t="shared" ca="1" si="198"/>
        <v>85.89822615957101</v>
      </c>
      <c r="O534" s="1">
        <f t="shared" ca="1" si="199"/>
        <v>42969413.973990984</v>
      </c>
      <c r="P534" s="1">
        <f t="shared" si="200"/>
        <v>-129163031.07705684</v>
      </c>
      <c r="Q534" s="1">
        <f t="shared" ca="1" si="201"/>
        <v>172132445.05104783</v>
      </c>
      <c r="R534" s="1">
        <f t="shared" ca="1" si="202"/>
        <v>185406.39465561265</v>
      </c>
      <c r="S534" s="3" t="str">
        <f t="shared" si="181"/>
        <v/>
      </c>
      <c r="T534" s="13" t="str">
        <f t="shared" si="182"/>
        <v/>
      </c>
      <c r="U534" s="13" t="str">
        <f t="shared" si="183"/>
        <v/>
      </c>
      <c r="V534" s="5">
        <f t="shared" si="203"/>
        <v>12.627544722</v>
      </c>
      <c r="W534" s="3" t="e">
        <f t="shared" ca="1" si="185"/>
        <v>#VALUE!</v>
      </c>
      <c r="X534" s="3" t="e">
        <f t="shared" ca="1" si="186"/>
        <v>#VALUE!</v>
      </c>
      <c r="Y534" s="3" t="e">
        <f t="shared" ca="1" si="187"/>
        <v>#VALUE!</v>
      </c>
      <c r="AJ534">
        <v>5.31</v>
      </c>
      <c r="AK534">
        <v>4.9704562735478</v>
      </c>
    </row>
    <row r="535" spans="4:37" x14ac:dyDescent="0.2">
      <c r="D535" s="1">
        <f t="shared" si="188"/>
        <v>533</v>
      </c>
      <c r="E535" s="2">
        <f t="shared" si="189"/>
        <v>53.400000000000489</v>
      </c>
      <c r="F535" s="3">
        <f t="shared" ca="1" si="190"/>
        <v>33.154521867376026</v>
      </c>
      <c r="G535" s="3">
        <f t="shared" si="191"/>
        <v>461.46300273848988</v>
      </c>
      <c r="H535" s="3">
        <f t="shared" ca="1" si="192"/>
        <v>462.6524886096235</v>
      </c>
      <c r="I535" s="3">
        <f t="shared" ca="1" si="193"/>
        <v>1767.1360155311233</v>
      </c>
      <c r="J535" s="3">
        <f t="shared" si="194"/>
        <v>37345.513443244919</v>
      </c>
      <c r="K535" s="3">
        <f t="shared" ca="1" si="195"/>
        <v>37389.110105129716</v>
      </c>
      <c r="L535" s="3">
        <f t="shared" si="196"/>
        <v>-8.6558024485896947</v>
      </c>
      <c r="M535" s="3">
        <f t="shared" ca="1" si="197"/>
        <v>1.4990730236385963</v>
      </c>
      <c r="N535" s="3">
        <f t="shared" ca="1" si="198"/>
        <v>85.890557436406652</v>
      </c>
      <c r="O535" s="1">
        <f t="shared" ca="1" si="199"/>
        <v>42809465.043335557</v>
      </c>
      <c r="P535" s="1">
        <f t="shared" si="200"/>
        <v>-129302154.68235148</v>
      </c>
      <c r="Q535" s="1">
        <f t="shared" ca="1" si="201"/>
        <v>172111619.72568703</v>
      </c>
      <c r="R535" s="1">
        <f t="shared" ca="1" si="202"/>
        <v>185060.99544384939</v>
      </c>
      <c r="S535" s="3" t="str">
        <f t="shared" si="181"/>
        <v/>
      </c>
      <c r="T535" s="13" t="str">
        <f t="shared" si="182"/>
        <v/>
      </c>
      <c r="U535" s="13" t="str">
        <f t="shared" si="183"/>
        <v/>
      </c>
      <c r="V535" s="5">
        <f t="shared" si="203"/>
        <v>12.627544722</v>
      </c>
      <c r="W535" s="3" t="e">
        <f t="shared" ca="1" si="185"/>
        <v>#VALUE!</v>
      </c>
      <c r="X535" s="3" t="e">
        <f t="shared" ca="1" si="186"/>
        <v>#VALUE!</v>
      </c>
      <c r="Y535" s="3" t="e">
        <f t="shared" ca="1" si="187"/>
        <v>#VALUE!</v>
      </c>
      <c r="AJ535">
        <v>5.32</v>
      </c>
      <c r="AK535">
        <v>4.9680195567466301</v>
      </c>
    </row>
    <row r="536" spans="4:37" x14ac:dyDescent="0.2">
      <c r="D536" s="1">
        <f t="shared" si="188"/>
        <v>534</v>
      </c>
      <c r="E536" s="2">
        <f t="shared" si="189"/>
        <v>53.50000000000049</v>
      </c>
      <c r="F536" s="3">
        <f t="shared" ca="1" si="190"/>
        <v>33.154521867376026</v>
      </c>
      <c r="G536" s="3">
        <f t="shared" si="191"/>
        <v>460.59742249363092</v>
      </c>
      <c r="H536" s="3">
        <f t="shared" ca="1" si="192"/>
        <v>461.78913794937904</v>
      </c>
      <c r="I536" s="3">
        <f t="shared" ca="1" si="193"/>
        <v>1770.4514677178609</v>
      </c>
      <c r="J536" s="3">
        <f t="shared" si="194"/>
        <v>37391.616464506522</v>
      </c>
      <c r="K536" s="3">
        <f t="shared" ca="1" si="195"/>
        <v>37435.332186353415</v>
      </c>
      <c r="L536" s="3">
        <f t="shared" si="196"/>
        <v>-8.6544109630931843</v>
      </c>
      <c r="M536" s="3">
        <f t="shared" ca="1" si="197"/>
        <v>1.4989387002960133</v>
      </c>
      <c r="N536" s="3">
        <f t="shared" ca="1" si="198"/>
        <v>85.882861275786567</v>
      </c>
      <c r="O536" s="1">
        <f t="shared" ca="1" si="199"/>
        <v>42649841.585606128</v>
      </c>
      <c r="P536" s="1">
        <f t="shared" si="200"/>
        <v>-129440966.18328035</v>
      </c>
      <c r="Q536" s="1">
        <f t="shared" ca="1" si="201"/>
        <v>172090807.76888648</v>
      </c>
      <c r="R536" s="1">
        <f t="shared" ca="1" si="202"/>
        <v>184715.65517975163</v>
      </c>
      <c r="S536" s="3" t="str">
        <f t="shared" si="181"/>
        <v/>
      </c>
      <c r="T536" s="13" t="str">
        <f t="shared" si="182"/>
        <v/>
      </c>
      <c r="U536" s="13" t="str">
        <f t="shared" si="183"/>
        <v/>
      </c>
      <c r="V536" s="5">
        <f t="shared" si="203"/>
        <v>12.627544722</v>
      </c>
      <c r="W536" s="3" t="e">
        <f t="shared" ca="1" si="185"/>
        <v>#VALUE!</v>
      </c>
      <c r="X536" s="3" t="e">
        <f t="shared" ca="1" si="186"/>
        <v>#VALUE!</v>
      </c>
      <c r="Y536" s="3" t="e">
        <f t="shared" ca="1" si="187"/>
        <v>#VALUE!</v>
      </c>
      <c r="AJ536">
        <v>5.33</v>
      </c>
      <c r="AK536">
        <v>4.9655915437081903</v>
      </c>
    </row>
    <row r="537" spans="4:37" x14ac:dyDescent="0.2">
      <c r="D537" s="1">
        <f t="shared" si="188"/>
        <v>535</v>
      </c>
      <c r="E537" s="2">
        <f t="shared" si="189"/>
        <v>53.600000000000492</v>
      </c>
      <c r="F537" s="3">
        <f t="shared" ca="1" si="190"/>
        <v>33.154521867376026</v>
      </c>
      <c r="G537" s="3">
        <f t="shared" si="191"/>
        <v>459.73198139732159</v>
      </c>
      <c r="H537" s="3">
        <f t="shared" ca="1" si="192"/>
        <v>460.92593444040608</v>
      </c>
      <c r="I537" s="3">
        <f t="shared" ca="1" si="193"/>
        <v>1773.7669199045984</v>
      </c>
      <c r="J537" s="3">
        <f t="shared" si="194"/>
        <v>37437.632934701076</v>
      </c>
      <c r="K537" s="3">
        <f t="shared" ca="1" si="195"/>
        <v>37481.467939868111</v>
      </c>
      <c r="L537" s="3">
        <f t="shared" si="196"/>
        <v>-8.653022089888692</v>
      </c>
      <c r="M537" s="3">
        <f t="shared" ca="1" si="197"/>
        <v>1.4988038954742382</v>
      </c>
      <c r="N537" s="3">
        <f t="shared" ca="1" si="198"/>
        <v>85.875137528440831</v>
      </c>
      <c r="O537" s="1">
        <f t="shared" ca="1" si="199"/>
        <v>42490543.407952301</v>
      </c>
      <c r="P537" s="1">
        <f t="shared" si="200"/>
        <v>-129579465.91084513</v>
      </c>
      <c r="Q537" s="1">
        <f t="shared" ca="1" si="201"/>
        <v>172070009.31879744</v>
      </c>
      <c r="R537" s="1">
        <f t="shared" ca="1" si="202"/>
        <v>184370.37377616242</v>
      </c>
      <c r="S537" s="3" t="str">
        <f t="shared" si="181"/>
        <v/>
      </c>
      <c r="T537" s="13" t="str">
        <f t="shared" si="182"/>
        <v/>
      </c>
      <c r="U537" s="13" t="str">
        <f t="shared" si="183"/>
        <v/>
      </c>
      <c r="V537" s="5">
        <f t="shared" si="203"/>
        <v>12.627544722</v>
      </c>
      <c r="W537" s="3" t="e">
        <f t="shared" ca="1" si="185"/>
        <v>#VALUE!</v>
      </c>
      <c r="X537" s="3" t="e">
        <f t="shared" ca="1" si="186"/>
        <v>#VALUE!</v>
      </c>
      <c r="Y537" s="3" t="e">
        <f t="shared" ca="1" si="187"/>
        <v>#VALUE!</v>
      </c>
      <c r="AJ537">
        <v>5.34</v>
      </c>
      <c r="AK537">
        <v>4.9631713011499103</v>
      </c>
    </row>
    <row r="538" spans="4:37" x14ac:dyDescent="0.2">
      <c r="D538" s="1">
        <f t="shared" si="188"/>
        <v>536</v>
      </c>
      <c r="E538" s="2">
        <f t="shared" si="189"/>
        <v>53.700000000000493</v>
      </c>
      <c r="F538" s="3">
        <f t="shared" ca="1" si="190"/>
        <v>33.154521867376026</v>
      </c>
      <c r="G538" s="3">
        <f t="shared" si="191"/>
        <v>458.86667918833274</v>
      </c>
      <c r="H538" s="3">
        <f t="shared" ca="1" si="192"/>
        <v>460.06287786517032</v>
      </c>
      <c r="I538" s="3">
        <f t="shared" ca="1" si="193"/>
        <v>1777.0823720913359</v>
      </c>
      <c r="J538" s="3">
        <f t="shared" si="194"/>
        <v>37483.562867730361</v>
      </c>
      <c r="K538" s="3">
        <f t="shared" ca="1" si="195"/>
        <v>37527.517380378034</v>
      </c>
      <c r="L538" s="3">
        <f t="shared" si="196"/>
        <v>-8.6516358285566355</v>
      </c>
      <c r="M538" s="3">
        <f t="shared" ca="1" si="197"/>
        <v>1.4986686065491064</v>
      </c>
      <c r="N538" s="3">
        <f t="shared" ca="1" si="198"/>
        <v>85.867386044015916</v>
      </c>
      <c r="O538" s="1">
        <f t="shared" ca="1" si="199"/>
        <v>42331570.317916527</v>
      </c>
      <c r="P538" s="1">
        <f t="shared" si="200"/>
        <v>-129717654.19536445</v>
      </c>
      <c r="Q538" s="1">
        <f t="shared" ca="1" si="201"/>
        <v>172049224.51328099</v>
      </c>
      <c r="R538" s="1">
        <f t="shared" ca="1" si="202"/>
        <v>184025.15114606812</v>
      </c>
      <c r="S538" s="3" t="str">
        <f t="shared" si="181"/>
        <v/>
      </c>
      <c r="T538" s="13" t="str">
        <f t="shared" si="182"/>
        <v/>
      </c>
      <c r="U538" s="13" t="str">
        <f t="shared" si="183"/>
        <v/>
      </c>
      <c r="V538" s="5">
        <f t="shared" si="203"/>
        <v>12.627544722</v>
      </c>
      <c r="W538" s="3" t="e">
        <f t="shared" ca="1" si="185"/>
        <v>#VALUE!</v>
      </c>
      <c r="X538" s="3" t="e">
        <f t="shared" ca="1" si="186"/>
        <v>#VALUE!</v>
      </c>
      <c r="Y538" s="3" t="e">
        <f t="shared" ca="1" si="187"/>
        <v>#VALUE!</v>
      </c>
      <c r="AJ538">
        <v>5.35</v>
      </c>
      <c r="AK538">
        <v>4.9607607487518699</v>
      </c>
    </row>
    <row r="539" spans="4:37" x14ac:dyDescent="0.2">
      <c r="D539" s="1">
        <f t="shared" si="188"/>
        <v>537</v>
      </c>
      <c r="E539" s="2">
        <f t="shared" si="189"/>
        <v>53.800000000000495</v>
      </c>
      <c r="F539" s="3">
        <f t="shared" ca="1" si="190"/>
        <v>33.154521867376026</v>
      </c>
      <c r="G539" s="3">
        <f t="shared" si="191"/>
        <v>458.0015156054771</v>
      </c>
      <c r="H539" s="3">
        <f t="shared" ca="1" si="192"/>
        <v>459.19996800649756</v>
      </c>
      <c r="I539" s="3">
        <f t="shared" ca="1" si="193"/>
        <v>1780.3978242780734</v>
      </c>
      <c r="J539" s="3">
        <f t="shared" si="194"/>
        <v>37529.406277470058</v>
      </c>
      <c r="K539" s="3">
        <f t="shared" ca="1" si="195"/>
        <v>37573.480522565711</v>
      </c>
      <c r="L539" s="3">
        <f t="shared" si="196"/>
        <v>-8.6502521786782154</v>
      </c>
      <c r="M539" s="3">
        <f t="shared" ca="1" si="197"/>
        <v>1.4985328308773698</v>
      </c>
      <c r="N539" s="3">
        <f t="shared" ca="1" si="198"/>
        <v>85.859606671064867</v>
      </c>
      <c r="O539" s="1">
        <f t="shared" ca="1" si="199"/>
        <v>42172922.123433679</v>
      </c>
      <c r="P539" s="1">
        <f t="shared" si="200"/>
        <v>-129855531.36647411</v>
      </c>
      <c r="Q539" s="1">
        <f t="shared" ca="1" si="201"/>
        <v>172028453.4899078</v>
      </c>
      <c r="R539" s="1">
        <f t="shared" ca="1" si="202"/>
        <v>183679.98720259903</v>
      </c>
      <c r="S539" s="3" t="str">
        <f t="shared" si="181"/>
        <v/>
      </c>
      <c r="T539" s="13" t="str">
        <f t="shared" si="182"/>
        <v/>
      </c>
      <c r="U539" s="13" t="str">
        <f t="shared" si="183"/>
        <v/>
      </c>
      <c r="V539" s="5">
        <f t="shared" si="203"/>
        <v>12.627544722</v>
      </c>
      <c r="W539" s="3" t="e">
        <f t="shared" ca="1" si="185"/>
        <v>#VALUE!</v>
      </c>
      <c r="X539" s="3" t="e">
        <f t="shared" ca="1" si="186"/>
        <v>#VALUE!</v>
      </c>
      <c r="Y539" s="3" t="e">
        <f t="shared" ca="1" si="187"/>
        <v>#VALUE!</v>
      </c>
      <c r="AJ539">
        <v>5.36</v>
      </c>
      <c r="AK539">
        <v>4.9583577773136298</v>
      </c>
    </row>
    <row r="540" spans="4:37" x14ac:dyDescent="0.2">
      <c r="D540" s="1">
        <f t="shared" si="188"/>
        <v>538</v>
      </c>
      <c r="E540" s="2">
        <f t="shared" si="189"/>
        <v>53.900000000000496</v>
      </c>
      <c r="F540" s="3">
        <f t="shared" ca="1" si="190"/>
        <v>33.154521867376026</v>
      </c>
      <c r="G540" s="3">
        <f t="shared" si="191"/>
        <v>457.13649038760929</v>
      </c>
      <c r="H540" s="3">
        <f t="shared" ca="1" si="192"/>
        <v>458.33720464757727</v>
      </c>
      <c r="I540" s="3">
        <f t="shared" ca="1" si="193"/>
        <v>1783.7132764648109</v>
      </c>
      <c r="J540" s="3">
        <f t="shared" si="194"/>
        <v>37575.163177769711</v>
      </c>
      <c r="K540" s="3">
        <f t="shared" ca="1" si="195"/>
        <v>37619.357381091933</v>
      </c>
      <c r="L540" s="3">
        <f t="shared" si="196"/>
        <v>-8.6488711398354248</v>
      </c>
      <c r="M540" s="3">
        <f t="shared" ca="1" si="197"/>
        <v>1.4983965657965221</v>
      </c>
      <c r="N540" s="3">
        <f t="shared" ca="1" si="198"/>
        <v>85.851799257037285</v>
      </c>
      <c r="O540" s="1">
        <f t="shared" ca="1" si="199"/>
        <v>42014598.63283103</v>
      </c>
      <c r="P540" s="1">
        <f t="shared" si="200"/>
        <v>-129993097.75312768</v>
      </c>
      <c r="Q540" s="1">
        <f t="shared" ca="1" si="201"/>
        <v>172007696.3859587</v>
      </c>
      <c r="R540" s="1">
        <f t="shared" ca="1" si="202"/>
        <v>183334.88185903089</v>
      </c>
      <c r="S540" s="3" t="str">
        <f t="shared" si="181"/>
        <v/>
      </c>
      <c r="T540" s="13" t="str">
        <f t="shared" si="182"/>
        <v/>
      </c>
      <c r="U540" s="13" t="str">
        <f t="shared" si="183"/>
        <v/>
      </c>
      <c r="V540" s="5">
        <f t="shared" si="203"/>
        <v>12.627544722</v>
      </c>
      <c r="W540" s="3" t="e">
        <f t="shared" ca="1" si="185"/>
        <v>#VALUE!</v>
      </c>
      <c r="X540" s="3" t="e">
        <f t="shared" ca="1" si="186"/>
        <v>#VALUE!</v>
      </c>
      <c r="Y540" s="3" t="e">
        <f t="shared" ca="1" si="187"/>
        <v>#VALUE!</v>
      </c>
      <c r="AJ540">
        <v>5.37</v>
      </c>
      <c r="AK540">
        <v>4.9559633493402204</v>
      </c>
    </row>
    <row r="541" spans="4:37" x14ac:dyDescent="0.2">
      <c r="D541" s="1">
        <f t="shared" si="188"/>
        <v>539</v>
      </c>
      <c r="E541" s="2">
        <f t="shared" si="189"/>
        <v>54.000000000000497</v>
      </c>
      <c r="F541" s="3">
        <f t="shared" ca="1" si="190"/>
        <v>33.154521867376026</v>
      </c>
      <c r="G541" s="3">
        <f t="shared" si="191"/>
        <v>456.27160327362571</v>
      </c>
      <c r="H541" s="3">
        <f t="shared" ca="1" si="192"/>
        <v>457.47458757196472</v>
      </c>
      <c r="I541" s="3">
        <f t="shared" ca="1" si="193"/>
        <v>1787.0287286515484</v>
      </c>
      <c r="J541" s="3">
        <f t="shared" si="194"/>
        <v>37620.833582452775</v>
      </c>
      <c r="K541" s="3">
        <f t="shared" ca="1" si="195"/>
        <v>37665.147970595863</v>
      </c>
      <c r="L541" s="3">
        <f t="shared" si="196"/>
        <v>-8.6474927116110436</v>
      </c>
      <c r="M541" s="3">
        <f t="shared" ca="1" si="197"/>
        <v>1.4982598086246239</v>
      </c>
      <c r="N541" s="3">
        <f t="shared" ca="1" si="198"/>
        <v>85.843963648269366</v>
      </c>
      <c r="O541" s="1">
        <f t="shared" ca="1" si="199"/>
        <v>41856599.654827841</v>
      </c>
      <c r="P541" s="1">
        <f t="shared" si="200"/>
        <v>-130130353.68359695</v>
      </c>
      <c r="Q541" s="1">
        <f t="shared" ca="1" si="201"/>
        <v>171986953.3384248</v>
      </c>
      <c r="R541" s="1">
        <f t="shared" ca="1" si="202"/>
        <v>182989.83502878589</v>
      </c>
      <c r="S541" s="3" t="str">
        <f t="shared" si="181"/>
        <v/>
      </c>
      <c r="T541" s="13" t="str">
        <f t="shared" si="182"/>
        <v/>
      </c>
      <c r="U541" s="13" t="str">
        <f t="shared" si="183"/>
        <v/>
      </c>
      <c r="V541" s="5">
        <f t="shared" si="203"/>
        <v>12.627544722</v>
      </c>
      <c r="W541" s="3" t="e">
        <f t="shared" ca="1" si="185"/>
        <v>#VALUE!</v>
      </c>
      <c r="X541" s="3" t="e">
        <f t="shared" ca="1" si="186"/>
        <v>#VALUE!</v>
      </c>
      <c r="Y541" s="3" t="e">
        <f t="shared" ca="1" si="187"/>
        <v>#VALUE!</v>
      </c>
      <c r="AJ541">
        <v>5.38</v>
      </c>
      <c r="AK541">
        <v>4.9535774388091198</v>
      </c>
    </row>
    <row r="542" spans="4:37" x14ac:dyDescent="0.2">
      <c r="D542" s="1">
        <f t="shared" si="188"/>
        <v>540</v>
      </c>
      <c r="E542" s="2">
        <f t="shared" si="189"/>
        <v>54.100000000000499</v>
      </c>
      <c r="F542" s="3">
        <f t="shared" ca="1" si="190"/>
        <v>33.154521867376026</v>
      </c>
      <c r="G542" s="3">
        <f t="shared" si="191"/>
        <v>455.40685400246463</v>
      </c>
      <c r="H542" s="3">
        <f t="shared" ca="1" si="192"/>
        <v>456.61211656358444</v>
      </c>
      <c r="I542" s="3">
        <f t="shared" ca="1" si="193"/>
        <v>1790.3441808382859</v>
      </c>
      <c r="J542" s="3">
        <f t="shared" si="194"/>
        <v>37666.417505316582</v>
      </c>
      <c r="K542" s="3">
        <f t="shared" ca="1" si="195"/>
        <v>37710.852305695022</v>
      </c>
      <c r="L542" s="3">
        <f t="shared" si="196"/>
        <v>-8.646116893588637</v>
      </c>
      <c r="M542" s="3">
        <f t="shared" ca="1" si="197"/>
        <v>1.4981225566601257</v>
      </c>
      <c r="N542" s="3">
        <f t="shared" ca="1" si="198"/>
        <v>85.83609968997375</v>
      </c>
      <c r="O542" s="1">
        <f t="shared" ca="1" si="199"/>
        <v>41698924.998535283</v>
      </c>
      <c r="P542" s="1">
        <f t="shared" si="200"/>
        <v>-130267299.48547219</v>
      </c>
      <c r="Q542" s="1">
        <f t="shared" ca="1" si="201"/>
        <v>171966224.48400748</v>
      </c>
      <c r="R542" s="1">
        <f t="shared" ca="1" si="202"/>
        <v>182644.84662543377</v>
      </c>
      <c r="S542" s="3" t="str">
        <f t="shared" si="181"/>
        <v/>
      </c>
      <c r="T542" s="13" t="str">
        <f t="shared" si="182"/>
        <v/>
      </c>
      <c r="U542" s="13" t="str">
        <f t="shared" si="183"/>
        <v/>
      </c>
      <c r="V542" s="5">
        <f t="shared" si="203"/>
        <v>12.627544722</v>
      </c>
      <c r="W542" s="3" t="e">
        <f t="shared" ca="1" si="185"/>
        <v>#VALUE!</v>
      </c>
      <c r="X542" s="3" t="e">
        <f t="shared" ca="1" si="186"/>
        <v>#VALUE!</v>
      </c>
      <c r="Y542" s="3" t="e">
        <f t="shared" ca="1" si="187"/>
        <v>#VALUE!</v>
      </c>
      <c r="AJ542">
        <v>5.39</v>
      </c>
      <c r="AK542">
        <v>4.9511999473634898</v>
      </c>
    </row>
    <row r="543" spans="4:37" x14ac:dyDescent="0.2">
      <c r="D543" s="1">
        <f t="shared" si="188"/>
        <v>541</v>
      </c>
      <c r="E543" s="2">
        <f t="shared" si="189"/>
        <v>54.2000000000005</v>
      </c>
      <c r="F543" s="3">
        <f t="shared" ca="1" si="190"/>
        <v>33.154521867376026</v>
      </c>
      <c r="G543" s="3">
        <f t="shared" si="191"/>
        <v>454.54224231310576</v>
      </c>
      <c r="H543" s="3">
        <f t="shared" ca="1" si="192"/>
        <v>455.74979140673281</v>
      </c>
      <c r="I543" s="3">
        <f t="shared" ca="1" si="193"/>
        <v>1793.6596330250234</v>
      </c>
      <c r="J543" s="3">
        <f t="shared" si="194"/>
        <v>37711.914960132359</v>
      </c>
      <c r="K543" s="3">
        <f t="shared" ca="1" si="195"/>
        <v>37756.470400985338</v>
      </c>
      <c r="L543" s="3">
        <f t="shared" si="196"/>
        <v>-8.6447436853525623</v>
      </c>
      <c r="M543" s="3">
        <f t="shared" ca="1" si="197"/>
        <v>1.4979848071816881</v>
      </c>
      <c r="N543" s="3">
        <f t="shared" ca="1" si="198"/>
        <v>85.828207226229139</v>
      </c>
      <c r="O543" s="1">
        <f t="shared" ca="1" si="199"/>
        <v>41541574.473456092</v>
      </c>
      <c r="P543" s="1">
        <f t="shared" si="200"/>
        <v>-130403935.4856628</v>
      </c>
      <c r="Q543" s="1">
        <f t="shared" ca="1" si="201"/>
        <v>171945509.9591189</v>
      </c>
      <c r="R543" s="1">
        <f t="shared" ca="1" si="202"/>
        <v>182299.91656269314</v>
      </c>
      <c r="S543" s="3" t="str">
        <f t="shared" si="181"/>
        <v/>
      </c>
      <c r="T543" s="13" t="str">
        <f t="shared" si="182"/>
        <v/>
      </c>
      <c r="U543" s="13" t="str">
        <f t="shared" si="183"/>
        <v/>
      </c>
      <c r="V543" s="5">
        <f t="shared" si="203"/>
        <v>12.627544722</v>
      </c>
      <c r="W543" s="3" t="e">
        <f t="shared" ca="1" si="185"/>
        <v>#VALUE!</v>
      </c>
      <c r="X543" s="3" t="e">
        <f t="shared" ca="1" si="186"/>
        <v>#VALUE!</v>
      </c>
      <c r="Y543" s="3" t="e">
        <f t="shared" ca="1" si="187"/>
        <v>#VALUE!</v>
      </c>
      <c r="AJ543">
        <v>5.4</v>
      </c>
      <c r="AK543">
        <v>4.9488308792547704</v>
      </c>
    </row>
    <row r="544" spans="4:37" x14ac:dyDescent="0.2">
      <c r="D544" s="1">
        <f t="shared" si="188"/>
        <v>542</v>
      </c>
      <c r="E544" s="2">
        <f t="shared" si="189"/>
        <v>54.300000000000502</v>
      </c>
      <c r="F544" s="3">
        <f t="shared" ca="1" si="190"/>
        <v>33.154521867376026</v>
      </c>
      <c r="G544" s="3">
        <f t="shared" si="191"/>
        <v>453.67776794457052</v>
      </c>
      <c r="H544" s="3">
        <f t="shared" ca="1" si="192"/>
        <v>454.887611886081</v>
      </c>
      <c r="I544" s="3">
        <f t="shared" ca="1" si="193"/>
        <v>1796.9750852117609</v>
      </c>
      <c r="J544" s="3">
        <f t="shared" si="194"/>
        <v>37757.325960645241</v>
      </c>
      <c r="K544" s="3">
        <f t="shared" ca="1" si="195"/>
        <v>37802.002271041194</v>
      </c>
      <c r="L544" s="3">
        <f t="shared" si="196"/>
        <v>-8.6433730864879639</v>
      </c>
      <c r="M544" s="3">
        <f t="shared" ca="1" si="197"/>
        <v>1.4978465574480011</v>
      </c>
      <c r="N544" s="3">
        <f t="shared" ca="1" si="198"/>
        <v>85.820286099970062</v>
      </c>
      <c r="O544" s="1">
        <f t="shared" ca="1" si="199"/>
        <v>41384547.889484376</v>
      </c>
      <c r="P544" s="1">
        <f t="shared" si="200"/>
        <v>-130540262.01039775</v>
      </c>
      <c r="Q544" s="1">
        <f t="shared" ca="1" si="201"/>
        <v>171924809.89988214</v>
      </c>
      <c r="R544" s="1">
        <f t="shared" ca="1" si="202"/>
        <v>181955.0447544324</v>
      </c>
      <c r="S544" s="3" t="str">
        <f t="shared" si="181"/>
        <v/>
      </c>
      <c r="T544" s="13" t="str">
        <f t="shared" si="182"/>
        <v/>
      </c>
      <c r="U544" s="13" t="str">
        <f t="shared" si="183"/>
        <v/>
      </c>
      <c r="V544" s="5">
        <f t="shared" si="203"/>
        <v>12.627544722</v>
      </c>
      <c r="W544" s="3" t="e">
        <f t="shared" ca="1" si="185"/>
        <v>#VALUE!</v>
      </c>
      <c r="X544" s="3" t="e">
        <f t="shared" ca="1" si="186"/>
        <v>#VALUE!</v>
      </c>
      <c r="Y544" s="3" t="e">
        <f t="shared" ca="1" si="187"/>
        <v>#VALUE!</v>
      </c>
      <c r="AJ544">
        <v>5.41</v>
      </c>
      <c r="AK544">
        <v>4.9464691079259202</v>
      </c>
    </row>
    <row r="545" spans="4:37" x14ac:dyDescent="0.2">
      <c r="D545" s="1">
        <f t="shared" si="188"/>
        <v>543</v>
      </c>
      <c r="E545" s="2">
        <f t="shared" si="189"/>
        <v>54.400000000000503</v>
      </c>
      <c r="F545" s="3">
        <f t="shared" ca="1" si="190"/>
        <v>33.154521867376026</v>
      </c>
      <c r="G545" s="3">
        <f t="shared" si="191"/>
        <v>452.81343063592175</v>
      </c>
      <c r="H545" s="3">
        <f t="shared" ca="1" si="192"/>
        <v>454.02557778667824</v>
      </c>
      <c r="I545" s="3">
        <f t="shared" ca="1" si="193"/>
        <v>1800.2905373984984</v>
      </c>
      <c r="J545" s="3">
        <f t="shared" si="194"/>
        <v>37802.650520574265</v>
      </c>
      <c r="K545" s="3">
        <f t="shared" ca="1" si="195"/>
        <v>37847.447930415467</v>
      </c>
      <c r="L545" s="3">
        <f t="shared" si="196"/>
        <v>-8.6420050965807711</v>
      </c>
      <c r="M545" s="3">
        <f t="shared" ca="1" si="197"/>
        <v>1.4977078046976011</v>
      </c>
      <c r="N545" s="3">
        <f t="shared" ca="1" si="198"/>
        <v>85.812336152976314</v>
      </c>
      <c r="O545" s="1">
        <f t="shared" ca="1" si="199"/>
        <v>41227845.056905404</v>
      </c>
      <c r="P545" s="1">
        <f t="shared" si="200"/>
        <v>-130676279.3852258</v>
      </c>
      <c r="Q545" s="1">
        <f t="shared" ca="1" si="201"/>
        <v>171904124.44213122</v>
      </c>
      <c r="R545" s="1">
        <f t="shared" ca="1" si="202"/>
        <v>181610.2311146713</v>
      </c>
      <c r="S545" s="3" t="str">
        <f t="shared" si="181"/>
        <v/>
      </c>
      <c r="T545" s="13" t="str">
        <f t="shared" si="182"/>
        <v/>
      </c>
      <c r="U545" s="13" t="str">
        <f t="shared" si="183"/>
        <v/>
      </c>
      <c r="V545" s="5">
        <f t="shared" si="203"/>
        <v>12.627544722</v>
      </c>
      <c r="W545" s="3" t="e">
        <f t="shared" ca="1" si="185"/>
        <v>#VALUE!</v>
      </c>
      <c r="X545" s="3" t="e">
        <f t="shared" ca="1" si="186"/>
        <v>#VALUE!</v>
      </c>
      <c r="Y545" s="3" t="e">
        <f t="shared" ca="1" si="187"/>
        <v>#VALUE!</v>
      </c>
      <c r="AJ545">
        <v>5.42</v>
      </c>
      <c r="AK545">
        <v>4.9441165860451903</v>
      </c>
    </row>
    <row r="546" spans="4:37" x14ac:dyDescent="0.2">
      <c r="D546" s="1">
        <f t="shared" si="188"/>
        <v>544</v>
      </c>
      <c r="E546" s="2">
        <f t="shared" si="189"/>
        <v>54.500000000000504</v>
      </c>
      <c r="F546" s="3">
        <f t="shared" ca="1" si="190"/>
        <v>33.154521867376026</v>
      </c>
      <c r="G546" s="3">
        <f t="shared" si="191"/>
        <v>451.94923012626367</v>
      </c>
      <c r="H546" s="3">
        <f t="shared" ca="1" si="192"/>
        <v>453.16368889395449</v>
      </c>
      <c r="I546" s="3">
        <f t="shared" ca="1" si="193"/>
        <v>1803.6059895852359</v>
      </c>
      <c r="J546" s="3">
        <f t="shared" si="194"/>
        <v>37847.888653612375</v>
      </c>
      <c r="K546" s="3">
        <f t="shared" ca="1" si="195"/>
        <v>37892.807393639545</v>
      </c>
      <c r="L546" s="3">
        <f t="shared" si="196"/>
        <v>-8.6406397152177021</v>
      </c>
      <c r="M546" s="3">
        <f t="shared" ca="1" si="197"/>
        <v>1.4975685461486847</v>
      </c>
      <c r="N546" s="3">
        <f t="shared" ca="1" si="198"/>
        <v>85.80435722586229</v>
      </c>
      <c r="O546" s="1">
        <f t="shared" ca="1" si="199"/>
        <v>41071465.786395356</v>
      </c>
      <c r="P546" s="1">
        <f t="shared" si="200"/>
        <v>-130811987.93501621</v>
      </c>
      <c r="Q546" s="1">
        <f t="shared" ca="1" si="201"/>
        <v>171883453.72141159</v>
      </c>
      <c r="R546" s="1">
        <f t="shared" ca="1" si="202"/>
        <v>181265.47555758178</v>
      </c>
      <c r="S546" s="3" t="str">
        <f t="shared" si="181"/>
        <v/>
      </c>
      <c r="T546" s="13" t="str">
        <f t="shared" si="182"/>
        <v/>
      </c>
      <c r="U546" s="13" t="str">
        <f t="shared" si="183"/>
        <v/>
      </c>
      <c r="V546" s="5">
        <f t="shared" si="203"/>
        <v>12.627544722</v>
      </c>
      <c r="W546" s="3" t="e">
        <f t="shared" ca="1" si="185"/>
        <v>#VALUE!</v>
      </c>
      <c r="X546" s="3" t="e">
        <f t="shared" ca="1" si="186"/>
        <v>#VALUE!</v>
      </c>
      <c r="Y546" s="3" t="e">
        <f t="shared" ca="1" si="187"/>
        <v>#VALUE!</v>
      </c>
      <c r="AJ546">
        <v>5.43</v>
      </c>
      <c r="AK546">
        <v>4.9417713090070201</v>
      </c>
    </row>
    <row r="547" spans="4:37" x14ac:dyDescent="0.2">
      <c r="D547" s="1">
        <f t="shared" si="188"/>
        <v>545</v>
      </c>
      <c r="E547" s="2">
        <f t="shared" si="189"/>
        <v>54.600000000000506</v>
      </c>
      <c r="F547" s="3">
        <f t="shared" ca="1" si="190"/>
        <v>33.154521867376026</v>
      </c>
      <c r="G547" s="3">
        <f t="shared" si="191"/>
        <v>451.0851661547419</v>
      </c>
      <c r="H547" s="3">
        <f t="shared" ca="1" si="192"/>
        <v>452.30194499372368</v>
      </c>
      <c r="I547" s="3">
        <f t="shared" ca="1" si="193"/>
        <v>1806.9214417719734</v>
      </c>
      <c r="J547" s="3">
        <f t="shared" si="194"/>
        <v>37893.040373426426</v>
      </c>
      <c r="K547" s="3">
        <f t="shared" ca="1" si="195"/>
        <v>37938.080675223377</v>
      </c>
      <c r="L547" s="3">
        <f t="shared" si="196"/>
        <v>-8.6392769419862638</v>
      </c>
      <c r="M547" s="3">
        <f t="shared" ca="1" si="197"/>
        <v>1.4974287789989227</v>
      </c>
      <c r="N547" s="3">
        <f t="shared" ca="1" si="198"/>
        <v>85.796349158066349</v>
      </c>
      <c r="O547" s="1">
        <f t="shared" ca="1" si="199"/>
        <v>40915409.889021091</v>
      </c>
      <c r="P547" s="1">
        <f t="shared" si="200"/>
        <v>-130947387.98395899</v>
      </c>
      <c r="Q547" s="1">
        <f t="shared" ca="1" si="201"/>
        <v>171862797.87298009</v>
      </c>
      <c r="R547" s="1">
        <f t="shared" ca="1" si="202"/>
        <v>180920.77799748947</v>
      </c>
      <c r="S547" s="3" t="str">
        <f t="shared" si="181"/>
        <v/>
      </c>
      <c r="T547" s="13" t="str">
        <f t="shared" si="182"/>
        <v/>
      </c>
      <c r="U547" s="13" t="str">
        <f t="shared" si="183"/>
        <v/>
      </c>
      <c r="V547" s="5">
        <f t="shared" si="203"/>
        <v>12.627544722</v>
      </c>
      <c r="W547" s="3" t="e">
        <f t="shared" ca="1" si="185"/>
        <v>#VALUE!</v>
      </c>
      <c r="X547" s="3" t="e">
        <f t="shared" ca="1" si="186"/>
        <v>#VALUE!</v>
      </c>
      <c r="Y547" s="3" t="e">
        <f t="shared" ca="1" si="187"/>
        <v>#VALUE!</v>
      </c>
      <c r="AJ547">
        <v>5.44</v>
      </c>
      <c r="AK547">
        <v>4.9394342310378603</v>
      </c>
    </row>
    <row r="548" spans="4:37" x14ac:dyDescent="0.2">
      <c r="D548" s="1">
        <f t="shared" si="188"/>
        <v>546</v>
      </c>
      <c r="E548" s="2">
        <f t="shared" si="189"/>
        <v>54.700000000000507</v>
      </c>
      <c r="F548" s="3">
        <f t="shared" ca="1" si="190"/>
        <v>33.154521867376026</v>
      </c>
      <c r="G548" s="3">
        <f t="shared" si="191"/>
        <v>450.22123846054325</v>
      </c>
      <c r="H548" s="3">
        <f t="shared" ca="1" si="192"/>
        <v>451.44034587218681</v>
      </c>
      <c r="I548" s="3">
        <f t="shared" ca="1" si="193"/>
        <v>1810.2368939587109</v>
      </c>
      <c r="J548" s="3">
        <f t="shared" si="194"/>
        <v>37938.105693657191</v>
      </c>
      <c r="K548" s="3">
        <f t="shared" ca="1" si="195"/>
        <v>37983.267789655525</v>
      </c>
      <c r="L548" s="3">
        <f t="shared" si="196"/>
        <v>-8.6379167764747464</v>
      </c>
      <c r="M548" s="3">
        <f t="shared" ca="1" si="197"/>
        <v>1.4972885004252698</v>
      </c>
      <c r="N548" s="3">
        <f t="shared" ca="1" si="198"/>
        <v>85.78831178783993</v>
      </c>
      <c r="O548" s="1">
        <f t="shared" ca="1" si="199"/>
        <v>40759677.17623993</v>
      </c>
      <c r="P548" s="1">
        <f t="shared" si="200"/>
        <v>-131082479.85556543</v>
      </c>
      <c r="Q548" s="1">
        <f t="shared" ca="1" si="201"/>
        <v>171842157.03180537</v>
      </c>
      <c r="R548" s="1">
        <f t="shared" ca="1" si="202"/>
        <v>180576.13834887472</v>
      </c>
      <c r="S548" s="3" t="str">
        <f t="shared" si="181"/>
        <v/>
      </c>
      <c r="T548" s="13" t="str">
        <f t="shared" si="182"/>
        <v/>
      </c>
      <c r="U548" s="13" t="str">
        <f t="shared" si="183"/>
        <v/>
      </c>
      <c r="V548" s="5">
        <f t="shared" si="203"/>
        <v>12.627544722</v>
      </c>
      <c r="W548" s="3" t="e">
        <f t="shared" ca="1" si="185"/>
        <v>#VALUE!</v>
      </c>
      <c r="X548" s="3" t="e">
        <f t="shared" ca="1" si="186"/>
        <v>#VALUE!</v>
      </c>
      <c r="Y548" s="3" t="e">
        <f t="shared" ca="1" si="187"/>
        <v>#VALUE!</v>
      </c>
      <c r="AJ548">
        <v>5.45</v>
      </c>
      <c r="AK548">
        <v>4.9371051871132403</v>
      </c>
    </row>
    <row r="549" spans="4:37" x14ac:dyDescent="0.2">
      <c r="D549" s="1">
        <f t="shared" si="188"/>
        <v>547</v>
      </c>
      <c r="E549" s="2">
        <f t="shared" si="189"/>
        <v>54.800000000000509</v>
      </c>
      <c r="F549" s="3">
        <f t="shared" ca="1" si="190"/>
        <v>33.154521867376026</v>
      </c>
      <c r="G549" s="3">
        <f t="shared" si="191"/>
        <v>449.35744678289575</v>
      </c>
      <c r="H549" s="3">
        <f t="shared" ca="1" si="192"/>
        <v>450.57889131593515</v>
      </c>
      <c r="I549" s="3">
        <f t="shared" ca="1" si="193"/>
        <v>1813.5523461454484</v>
      </c>
      <c r="J549" s="3">
        <f t="shared" si="194"/>
        <v>37983.084627919357</v>
      </c>
      <c r="K549" s="3">
        <f t="shared" ca="1" si="195"/>
        <v>38028.36875140317</v>
      </c>
      <c r="L549" s="3">
        <f t="shared" si="196"/>
        <v>-8.6365592182722324</v>
      </c>
      <c r="M549" s="3">
        <f t="shared" ca="1" si="197"/>
        <v>1.4971477075837745</v>
      </c>
      <c r="N549" s="3">
        <f t="shared" ca="1" si="198"/>
        <v>85.780244952236586</v>
      </c>
      <c r="O549" s="1">
        <f t="shared" ca="1" si="199"/>
        <v>40604267.459899463</v>
      </c>
      <c r="P549" s="1">
        <f t="shared" si="200"/>
        <v>-131217263.87266849</v>
      </c>
      <c r="Q549" s="1">
        <f t="shared" ca="1" si="201"/>
        <v>171821531.33256796</v>
      </c>
      <c r="R549" s="1">
        <f t="shared" ca="1" si="202"/>
        <v>180231.55652637407</v>
      </c>
      <c r="S549" s="3" t="str">
        <f t="shared" si="181"/>
        <v/>
      </c>
      <c r="T549" s="13" t="str">
        <f t="shared" si="182"/>
        <v/>
      </c>
      <c r="U549" s="13" t="str">
        <f t="shared" si="183"/>
        <v/>
      </c>
      <c r="V549" s="5">
        <f t="shared" si="203"/>
        <v>12.627544722</v>
      </c>
      <c r="W549" s="3" t="e">
        <f t="shared" ca="1" si="185"/>
        <v>#VALUE!</v>
      </c>
      <c r="X549" s="3" t="e">
        <f t="shared" ca="1" si="186"/>
        <v>#VALUE!</v>
      </c>
      <c r="Y549" s="3" t="e">
        <f t="shared" ca="1" si="187"/>
        <v>#VALUE!</v>
      </c>
      <c r="AJ549">
        <v>5.46</v>
      </c>
      <c r="AK549">
        <v>4.9347842224275098</v>
      </c>
    </row>
    <row r="550" spans="4:37" x14ac:dyDescent="0.2">
      <c r="D550" s="1">
        <f t="shared" si="188"/>
        <v>548</v>
      </c>
      <c r="E550" s="2">
        <f t="shared" si="189"/>
        <v>54.90000000000051</v>
      </c>
      <c r="F550" s="3">
        <f t="shared" ca="1" si="190"/>
        <v>33.154521867376026</v>
      </c>
      <c r="G550" s="3">
        <f t="shared" si="191"/>
        <v>448.49379086106853</v>
      </c>
      <c r="H550" s="3">
        <f t="shared" ca="1" si="192"/>
        <v>449.71758111195317</v>
      </c>
      <c r="I550" s="3">
        <f t="shared" ca="1" si="193"/>
        <v>1816.8677983321859</v>
      </c>
      <c r="J550" s="3">
        <f t="shared" si="194"/>
        <v>38027.977189801553</v>
      </c>
      <c r="K550" s="3">
        <f t="shared" ca="1" si="195"/>
        <v>38073.383574912201</v>
      </c>
      <c r="L550" s="3">
        <f t="shared" si="196"/>
        <v>-8.6352042669685893</v>
      </c>
      <c r="M550" s="3">
        <f t="shared" ca="1" si="197"/>
        <v>1.4970063976093837</v>
      </c>
      <c r="N550" s="3">
        <f t="shared" ca="1" si="198"/>
        <v>85.772148487100893</v>
      </c>
      <c r="O550" s="1">
        <f t="shared" ca="1" si="199"/>
        <v>40449180.552237235</v>
      </c>
      <c r="P550" s="1">
        <f t="shared" si="200"/>
        <v>-131351740.35742342</v>
      </c>
      <c r="Q550" s="1">
        <f t="shared" ca="1" si="201"/>
        <v>171800920.90966067</v>
      </c>
      <c r="R550" s="1">
        <f t="shared" ca="1" si="202"/>
        <v>179887.03244478127</v>
      </c>
      <c r="S550" s="3" t="str">
        <f t="shared" si="181"/>
        <v/>
      </c>
      <c r="T550" s="13" t="str">
        <f t="shared" si="182"/>
        <v/>
      </c>
      <c r="U550" s="13" t="str">
        <f t="shared" si="183"/>
        <v/>
      </c>
      <c r="V550" s="5">
        <f t="shared" si="203"/>
        <v>12.627544722</v>
      </c>
      <c r="W550" s="3" t="e">
        <f t="shared" ca="1" si="185"/>
        <v>#VALUE!</v>
      </c>
      <c r="X550" s="3" t="e">
        <f t="shared" ca="1" si="186"/>
        <v>#VALUE!</v>
      </c>
      <c r="Y550" s="3" t="e">
        <f t="shared" ca="1" si="187"/>
        <v>#VALUE!</v>
      </c>
      <c r="AJ550">
        <v>5.47</v>
      </c>
      <c r="AK550">
        <v>4.9324712334736596</v>
      </c>
    </row>
    <row r="551" spans="4:37" x14ac:dyDescent="0.2">
      <c r="D551" s="1">
        <f t="shared" si="188"/>
        <v>549</v>
      </c>
      <c r="E551" s="2">
        <f t="shared" si="189"/>
        <v>55.000000000000512</v>
      </c>
      <c r="F551" s="3">
        <f t="shared" ca="1" si="190"/>
        <v>33.154521867376026</v>
      </c>
      <c r="G551" s="3">
        <f t="shared" si="191"/>
        <v>447.63027043437165</v>
      </c>
      <c r="H551" s="3">
        <f t="shared" ca="1" si="192"/>
        <v>448.85641504762191</v>
      </c>
      <c r="I551" s="3">
        <f t="shared" ca="1" si="193"/>
        <v>1820.1832505189234</v>
      </c>
      <c r="J551" s="3">
        <f t="shared" si="194"/>
        <v>38072.783392866331</v>
      </c>
      <c r="K551" s="3">
        <f t="shared" ca="1" si="195"/>
        <v>38118.312274607211</v>
      </c>
      <c r="L551" s="3">
        <f t="shared" si="196"/>
        <v>-8.6338519221544701</v>
      </c>
      <c r="M551" s="3">
        <f t="shared" ca="1" si="197"/>
        <v>1.496864567615749</v>
      </c>
      <c r="N551" s="3">
        <f t="shared" ca="1" si="198"/>
        <v>85.764022227057268</v>
      </c>
      <c r="O551" s="1">
        <f t="shared" ca="1" si="199"/>
        <v>40294416.2658806</v>
      </c>
      <c r="P551" s="1">
        <f t="shared" si="200"/>
        <v>-131485909.6313079</v>
      </c>
      <c r="Q551" s="1">
        <f t="shared" ca="1" si="201"/>
        <v>171780325.89718848</v>
      </c>
      <c r="R551" s="1">
        <f t="shared" ca="1" si="202"/>
        <v>179542.56601904877</v>
      </c>
      <c r="S551" s="3" t="str">
        <f t="shared" si="181"/>
        <v/>
      </c>
      <c r="T551" s="13" t="str">
        <f t="shared" si="182"/>
        <v/>
      </c>
      <c r="U551" s="13" t="str">
        <f t="shared" si="183"/>
        <v/>
      </c>
      <c r="V551" s="5">
        <f t="shared" si="203"/>
        <v>12.627544722</v>
      </c>
      <c r="W551" s="3" t="e">
        <f t="shared" ca="1" si="185"/>
        <v>#VALUE!</v>
      </c>
      <c r="X551" s="3" t="e">
        <f t="shared" ca="1" si="186"/>
        <v>#VALUE!</v>
      </c>
      <c r="Y551" s="3" t="e">
        <f t="shared" ca="1" si="187"/>
        <v>#VALUE!</v>
      </c>
      <c r="AJ551">
        <v>5.48</v>
      </c>
      <c r="AK551">
        <v>4.9301662140703701</v>
      </c>
    </row>
    <row r="552" spans="4:37" x14ac:dyDescent="0.2">
      <c r="D552" s="1">
        <f t="shared" si="188"/>
        <v>550</v>
      </c>
      <c r="E552" s="2">
        <f t="shared" si="189"/>
        <v>55.100000000000513</v>
      </c>
      <c r="F552" s="3">
        <f t="shared" ca="1" si="190"/>
        <v>33.154521867376026</v>
      </c>
      <c r="G552" s="3">
        <f t="shared" si="191"/>
        <v>446.76688524215621</v>
      </c>
      <c r="H552" s="3">
        <f t="shared" ca="1" si="192"/>
        <v>447.9953929107221</v>
      </c>
      <c r="I552" s="3">
        <f t="shared" ca="1" si="193"/>
        <v>1823.4987027056609</v>
      </c>
      <c r="J552" s="3">
        <f t="shared" si="194"/>
        <v>38117.503250650159</v>
      </c>
      <c r="K552" s="3">
        <f t="shared" ca="1" si="195"/>
        <v>38163.154864891541</v>
      </c>
      <c r="L552" s="3">
        <f t="shared" si="196"/>
        <v>-8.632502183421316</v>
      </c>
      <c r="M552" s="3">
        <f t="shared" ca="1" si="197"/>
        <v>1.4967222146950276</v>
      </c>
      <c r="N552" s="3">
        <f t="shared" ca="1" si="198"/>
        <v>85.755866005498561</v>
      </c>
      <c r="O552" s="1">
        <f t="shared" ca="1" si="199"/>
        <v>40139974.413846456</v>
      </c>
      <c r="P552" s="1">
        <f t="shared" si="200"/>
        <v>-131619772.01512264</v>
      </c>
      <c r="Q552" s="1">
        <f t="shared" ca="1" si="201"/>
        <v>171759746.42896909</v>
      </c>
      <c r="R552" s="1">
        <f t="shared" ca="1" si="202"/>
        <v>179198.15716428883</v>
      </c>
      <c r="S552" s="3" t="str">
        <f t="shared" si="181"/>
        <v/>
      </c>
      <c r="T552" s="13" t="str">
        <f t="shared" si="182"/>
        <v/>
      </c>
      <c r="U552" s="13" t="str">
        <f t="shared" si="183"/>
        <v/>
      </c>
      <c r="V552" s="5">
        <f t="shared" si="203"/>
        <v>12.627544722</v>
      </c>
      <c r="W552" s="3" t="e">
        <f t="shared" ca="1" si="185"/>
        <v>#VALUE!</v>
      </c>
      <c r="X552" s="3" t="e">
        <f t="shared" ca="1" si="186"/>
        <v>#VALUE!</v>
      </c>
      <c r="Y552" s="3" t="e">
        <f t="shared" ca="1" si="187"/>
        <v>#VALUE!</v>
      </c>
      <c r="AJ552">
        <v>5.49</v>
      </c>
      <c r="AK552">
        <v>4.9278690717065396</v>
      </c>
    </row>
    <row r="553" spans="4:37" x14ac:dyDescent="0.2">
      <c r="D553" s="1">
        <f t="shared" si="188"/>
        <v>551</v>
      </c>
      <c r="E553" s="2">
        <f t="shared" si="189"/>
        <v>55.200000000000514</v>
      </c>
      <c r="F553" s="3">
        <f t="shared" ca="1" si="190"/>
        <v>33.154521867376026</v>
      </c>
      <c r="G553" s="3">
        <f t="shared" si="191"/>
        <v>445.90363502381405</v>
      </c>
      <c r="H553" s="3">
        <f t="shared" ca="1" si="192"/>
        <v>447.13451448943761</v>
      </c>
      <c r="I553" s="3">
        <f t="shared" ca="1" si="193"/>
        <v>1826.8141548923984</v>
      </c>
      <c r="J553" s="3">
        <f t="shared" si="194"/>
        <v>38162.136776663458</v>
      </c>
      <c r="K553" s="3">
        <f t="shared" ca="1" si="195"/>
        <v>38207.911360147336</v>
      </c>
      <c r="L553" s="3">
        <f t="shared" si="196"/>
        <v>-8.6311550503613539</v>
      </c>
      <c r="M553" s="3">
        <f t="shared" ca="1" si="197"/>
        <v>1.4965793359176827</v>
      </c>
      <c r="N553" s="3">
        <f t="shared" ca="1" si="198"/>
        <v>85.747679654574711</v>
      </c>
      <c r="O553" s="1">
        <f t="shared" ca="1" si="199"/>
        <v>39985854.809541017</v>
      </c>
      <c r="P553" s="1">
        <f t="shared" si="200"/>
        <v>-131753327.82899182</v>
      </c>
      <c r="Q553" s="1">
        <f t="shared" ca="1" si="201"/>
        <v>171739182.63853282</v>
      </c>
      <c r="R553" s="1">
        <f t="shared" ca="1" si="202"/>
        <v>178853.80579577503</v>
      </c>
      <c r="S553" s="3" t="str">
        <f t="shared" si="181"/>
        <v/>
      </c>
      <c r="T553" s="13" t="str">
        <f t="shared" si="182"/>
        <v/>
      </c>
      <c r="U553" s="13" t="str">
        <f t="shared" si="183"/>
        <v/>
      </c>
      <c r="V553" s="5">
        <f t="shared" si="203"/>
        <v>12.627544722</v>
      </c>
      <c r="W553" s="3" t="e">
        <f t="shared" ca="1" si="185"/>
        <v>#VALUE!</v>
      </c>
      <c r="X553" s="3" t="e">
        <f t="shared" ca="1" si="186"/>
        <v>#VALUE!</v>
      </c>
      <c r="Y553" s="3" t="e">
        <f t="shared" ca="1" si="187"/>
        <v>#VALUE!</v>
      </c>
      <c r="AJ553">
        <v>5.5</v>
      </c>
      <c r="AK553">
        <v>4.9255787430415996</v>
      </c>
    </row>
    <row r="554" spans="4:37" x14ac:dyDescent="0.2">
      <c r="D554" s="1">
        <f t="shared" si="188"/>
        <v>552</v>
      </c>
      <c r="E554" s="2">
        <f t="shared" si="189"/>
        <v>55.300000000000516</v>
      </c>
      <c r="F554" s="3">
        <f t="shared" ca="1" si="190"/>
        <v>33.154521867376026</v>
      </c>
      <c r="G554" s="3">
        <f t="shared" si="191"/>
        <v>445.0405195187779</v>
      </c>
      <c r="H554" s="3">
        <f t="shared" ca="1" si="192"/>
        <v>446.27377957235854</v>
      </c>
      <c r="I554" s="3">
        <f t="shared" ca="1" si="193"/>
        <v>1830.1296070791359</v>
      </c>
      <c r="J554" s="3">
        <f t="shared" si="194"/>
        <v>38206.683984390584</v>
      </c>
      <c r="K554" s="3">
        <f t="shared" ca="1" si="195"/>
        <v>38252.58177473559</v>
      </c>
      <c r="L554" s="3">
        <f t="shared" si="196"/>
        <v>-8.6298105225675972</v>
      </c>
      <c r="M554" s="3">
        <f t="shared" ca="1" si="197"/>
        <v>1.4964359283322808</v>
      </c>
      <c r="N554" s="3">
        <f t="shared" ca="1" si="198"/>
        <v>85.739463005181022</v>
      </c>
      <c r="O554" s="1">
        <f t="shared" ca="1" si="199"/>
        <v>39832057.266759612</v>
      </c>
      <c r="P554" s="1">
        <f t="shared" si="200"/>
        <v>-131886577.3923635</v>
      </c>
      <c r="Q554" s="1">
        <f t="shared" ca="1" si="201"/>
        <v>171718634.65912312</v>
      </c>
      <c r="R554" s="1">
        <f t="shared" ca="1" si="202"/>
        <v>178509.51182894342</v>
      </c>
      <c r="S554" s="3" t="str">
        <f t="shared" si="181"/>
        <v/>
      </c>
      <c r="T554" s="13" t="str">
        <f t="shared" si="182"/>
        <v/>
      </c>
      <c r="U554" s="13" t="str">
        <f t="shared" si="183"/>
        <v/>
      </c>
      <c r="V554" s="5">
        <f t="shared" si="203"/>
        <v>12.627544722</v>
      </c>
      <c r="W554" s="3" t="e">
        <f t="shared" ca="1" si="185"/>
        <v>#VALUE!</v>
      </c>
      <c r="X554" s="3" t="e">
        <f t="shared" ca="1" si="186"/>
        <v>#VALUE!</v>
      </c>
      <c r="Y554" s="3" t="e">
        <f t="shared" ca="1" si="187"/>
        <v>#VALUE!</v>
      </c>
      <c r="AJ554">
        <v>5.51</v>
      </c>
      <c r="AK554">
        <v>4.9232972337054699</v>
      </c>
    </row>
    <row r="555" spans="4:37" x14ac:dyDescent="0.2">
      <c r="D555" s="1">
        <f t="shared" si="188"/>
        <v>553</v>
      </c>
      <c r="E555" s="2">
        <f t="shared" si="189"/>
        <v>55.400000000000517</v>
      </c>
      <c r="F555" s="3">
        <f t="shared" ca="1" si="190"/>
        <v>33.154521867376026</v>
      </c>
      <c r="G555" s="3">
        <f t="shared" si="191"/>
        <v>444.17753846652113</v>
      </c>
      <c r="H555" s="3">
        <f t="shared" ca="1" si="192"/>
        <v>445.41318794848473</v>
      </c>
      <c r="I555" s="3">
        <f t="shared" ca="1" si="193"/>
        <v>1833.4450592658734</v>
      </c>
      <c r="J555" s="3">
        <f t="shared" si="194"/>
        <v>38251.144887289855</v>
      </c>
      <c r="K555" s="3">
        <f t="shared" ca="1" si="195"/>
        <v>38297.166122996176</v>
      </c>
      <c r="L555" s="3">
        <f t="shared" si="196"/>
        <v>-8.6284685996338464</v>
      </c>
      <c r="M555" s="3">
        <f t="shared" ca="1" si="197"/>
        <v>1.4962919889652884</v>
      </c>
      <c r="N555" s="3">
        <f t="shared" ca="1" si="198"/>
        <v>85.731215886946572</v>
      </c>
      <c r="O555" s="1">
        <f t="shared" ca="1" si="199"/>
        <v>39678581.599686436</v>
      </c>
      <c r="P555" s="1">
        <f t="shared" si="200"/>
        <v>-132019521.02401011</v>
      </c>
      <c r="Q555" s="1">
        <f t="shared" ca="1" si="201"/>
        <v>171698102.62369654</v>
      </c>
      <c r="R555" s="1">
        <f t="shared" ca="1" si="202"/>
        <v>178165.27517939388</v>
      </c>
      <c r="S555" s="3" t="str">
        <f t="shared" si="181"/>
        <v/>
      </c>
      <c r="T555" s="13" t="str">
        <f t="shared" si="182"/>
        <v/>
      </c>
      <c r="U555" s="13" t="str">
        <f t="shared" si="183"/>
        <v/>
      </c>
      <c r="V555" s="5">
        <f t="shared" si="203"/>
        <v>12.627544722</v>
      </c>
      <c r="W555" s="3" t="e">
        <f t="shared" ca="1" si="185"/>
        <v>#VALUE!</v>
      </c>
      <c r="X555" s="3" t="e">
        <f t="shared" ca="1" si="186"/>
        <v>#VALUE!</v>
      </c>
      <c r="Y555" s="3" t="e">
        <f t="shared" ca="1" si="187"/>
        <v>#VALUE!</v>
      </c>
      <c r="AJ555">
        <v>5.52</v>
      </c>
      <c r="AK555">
        <v>4.9210224319178097</v>
      </c>
    </row>
    <row r="556" spans="4:37" x14ac:dyDescent="0.2">
      <c r="D556" s="1">
        <f t="shared" si="188"/>
        <v>554</v>
      </c>
      <c r="E556" s="2">
        <f t="shared" si="189"/>
        <v>55.500000000000519</v>
      </c>
      <c r="F556" s="3">
        <f t="shared" ca="1" si="190"/>
        <v>33.154521867376026</v>
      </c>
      <c r="G556" s="3">
        <f t="shared" si="191"/>
        <v>443.31469160655774</v>
      </c>
      <c r="H556" s="3">
        <f t="shared" ca="1" si="192"/>
        <v>444.55273940722907</v>
      </c>
      <c r="I556" s="3">
        <f t="shared" ca="1" si="193"/>
        <v>1836.7605114526109</v>
      </c>
      <c r="J556" s="3">
        <f t="shared" si="194"/>
        <v>38295.51949879351</v>
      </c>
      <c r="K556" s="3">
        <f t="shared" ca="1" si="195"/>
        <v>38341.664419247863</v>
      </c>
      <c r="L556" s="3">
        <f t="shared" si="196"/>
        <v>-8.6271292811546889</v>
      </c>
      <c r="M556" s="3">
        <f t="shared" ca="1" si="197"/>
        <v>1.4961475148208634</v>
      </c>
      <c r="N556" s="3">
        <f t="shared" ca="1" si="198"/>
        <v>85.722938128222253</v>
      </c>
      <c r="O556" s="1">
        <f t="shared" ca="1" si="199"/>
        <v>39525427.622894347</v>
      </c>
      <c r="P556" s="1">
        <f t="shared" si="200"/>
        <v>-132152159.04202874</v>
      </c>
      <c r="Q556" s="1">
        <f t="shared" ca="1" si="201"/>
        <v>171677586.66492307</v>
      </c>
      <c r="R556" s="1">
        <f t="shared" ca="1" si="202"/>
        <v>177821.09576289164</v>
      </c>
      <c r="S556" s="3" t="str">
        <f t="shared" si="181"/>
        <v/>
      </c>
      <c r="T556" s="13" t="str">
        <f t="shared" si="182"/>
        <v/>
      </c>
      <c r="U556" s="13" t="str">
        <f t="shared" si="183"/>
        <v/>
      </c>
      <c r="V556" s="5">
        <f t="shared" si="203"/>
        <v>12.627544722</v>
      </c>
      <c r="W556" s="3" t="e">
        <f t="shared" ca="1" si="185"/>
        <v>#VALUE!</v>
      </c>
      <c r="X556" s="3" t="e">
        <f t="shared" ca="1" si="186"/>
        <v>#VALUE!</v>
      </c>
      <c r="Y556" s="3" t="e">
        <f t="shared" ca="1" si="187"/>
        <v>#VALUE!</v>
      </c>
      <c r="AJ556">
        <v>5.53</v>
      </c>
      <c r="AK556">
        <v>4.9187552852311001</v>
      </c>
    </row>
    <row r="557" spans="4:37" x14ac:dyDescent="0.2">
      <c r="D557" s="1">
        <f t="shared" si="188"/>
        <v>555</v>
      </c>
      <c r="E557" s="2">
        <f t="shared" si="189"/>
        <v>55.60000000000052</v>
      </c>
      <c r="F557" s="3">
        <f t="shared" ca="1" si="190"/>
        <v>33.154521867376026</v>
      </c>
      <c r="G557" s="3">
        <f t="shared" si="191"/>
        <v>442.45197867844229</v>
      </c>
      <c r="H557" s="3">
        <f t="shared" ca="1" si="192"/>
        <v>443.69243373842096</v>
      </c>
      <c r="I557" s="3">
        <f t="shared" ca="1" si="193"/>
        <v>1840.0759636393484</v>
      </c>
      <c r="J557" s="3">
        <f t="shared" si="194"/>
        <v>38339.807832307764</v>
      </c>
      <c r="K557" s="3">
        <f t="shared" ca="1" si="195"/>
        <v>38386.076677788413</v>
      </c>
      <c r="L557" s="3">
        <f t="shared" si="196"/>
        <v>-8.6257925667254973</v>
      </c>
      <c r="M557" s="3">
        <f t="shared" ca="1" si="197"/>
        <v>1.4960025028806474</v>
      </c>
      <c r="N557" s="3">
        <f t="shared" ca="1" si="198"/>
        <v>85.714629556068871</v>
      </c>
      <c r="O557" s="1">
        <f t="shared" ca="1" si="199"/>
        <v>39372595.15134462</v>
      </c>
      <c r="P557" s="1">
        <f t="shared" si="200"/>
        <v>-132284491.76384172</v>
      </c>
      <c r="Q557" s="1">
        <f t="shared" ca="1" si="201"/>
        <v>171657086.91518635</v>
      </c>
      <c r="R557" s="1">
        <f t="shared" ca="1" si="202"/>
        <v>177476.97349536838</v>
      </c>
      <c r="S557" s="3" t="str">
        <f t="shared" si="181"/>
        <v/>
      </c>
      <c r="T557" s="13" t="str">
        <f t="shared" si="182"/>
        <v/>
      </c>
      <c r="U557" s="13" t="str">
        <f t="shared" si="183"/>
        <v/>
      </c>
      <c r="V557" s="5">
        <f t="shared" si="203"/>
        <v>12.627544722</v>
      </c>
      <c r="W557" s="3" t="e">
        <f t="shared" ca="1" si="185"/>
        <v>#VALUE!</v>
      </c>
      <c r="X557" s="3" t="e">
        <f t="shared" ca="1" si="186"/>
        <v>#VALUE!</v>
      </c>
      <c r="Y557" s="3" t="e">
        <f t="shared" ca="1" si="187"/>
        <v>#VALUE!</v>
      </c>
      <c r="AJ557">
        <v>5.54</v>
      </c>
      <c r="AK557">
        <v>4.9164958003232302</v>
      </c>
    </row>
    <row r="558" spans="4:37" x14ac:dyDescent="0.2">
      <c r="D558" s="1">
        <f t="shared" si="188"/>
        <v>556</v>
      </c>
      <c r="E558" s="2">
        <f t="shared" si="189"/>
        <v>55.700000000000522</v>
      </c>
      <c r="F558" s="3">
        <f t="shared" ca="1" si="190"/>
        <v>33.154521867376026</v>
      </c>
      <c r="G558" s="3">
        <f t="shared" si="191"/>
        <v>441.58939942176971</v>
      </c>
      <c r="H558" s="3">
        <f t="shared" ca="1" si="192"/>
        <v>442.83227073230967</v>
      </c>
      <c r="I558" s="3">
        <f t="shared" ca="1" si="193"/>
        <v>1843.3914158260859</v>
      </c>
      <c r="J558" s="3">
        <f t="shared" si="194"/>
        <v>38384.009901212776</v>
      </c>
      <c r="K558" s="3">
        <f t="shared" ca="1" si="195"/>
        <v>38430.402912894562</v>
      </c>
      <c r="L558" s="3">
        <f t="shared" si="196"/>
        <v>-8.6244584559424275</v>
      </c>
      <c r="M558" s="3">
        <f t="shared" ca="1" si="197"/>
        <v>1.4958569501035532</v>
      </c>
      <c r="N558" s="3">
        <f t="shared" ca="1" si="198"/>
        <v>85.706289996244976</v>
      </c>
      <c r="O558" s="1">
        <f t="shared" ca="1" si="199"/>
        <v>39220084.000386722</v>
      </c>
      <c r="P558" s="1">
        <f t="shared" si="200"/>
        <v>-132416519.50619696</v>
      </c>
      <c r="Q558" s="1">
        <f t="shared" ca="1" si="201"/>
        <v>171636603.50658369</v>
      </c>
      <c r="R558" s="1">
        <f t="shared" ca="1" si="202"/>
        <v>177132.90829292388</v>
      </c>
      <c r="S558" s="3" t="str">
        <f t="shared" si="181"/>
        <v/>
      </c>
      <c r="T558" s="13" t="str">
        <f t="shared" si="182"/>
        <v/>
      </c>
      <c r="U558" s="13" t="str">
        <f t="shared" si="183"/>
        <v/>
      </c>
      <c r="V558" s="5">
        <f t="shared" si="203"/>
        <v>12.627544722</v>
      </c>
      <c r="W558" s="3" t="e">
        <f t="shared" ca="1" si="185"/>
        <v>#VALUE!</v>
      </c>
      <c r="X558" s="3" t="e">
        <f t="shared" ca="1" si="186"/>
        <v>#VALUE!</v>
      </c>
      <c r="Y558" s="3" t="e">
        <f t="shared" ca="1" si="187"/>
        <v>#VALUE!</v>
      </c>
      <c r="AJ558">
        <v>5.55</v>
      </c>
      <c r="AK558">
        <v>4.91424387472345</v>
      </c>
    </row>
    <row r="559" spans="4:37" x14ac:dyDescent="0.2">
      <c r="D559" s="1">
        <f t="shared" si="188"/>
        <v>557</v>
      </c>
      <c r="E559" s="2">
        <f t="shared" si="189"/>
        <v>55.800000000000523</v>
      </c>
      <c r="F559" s="3">
        <f t="shared" ca="1" si="190"/>
        <v>33.154521867376026</v>
      </c>
      <c r="G559" s="3">
        <f t="shared" si="191"/>
        <v>440.72695357617545</v>
      </c>
      <c r="H559" s="3">
        <f t="shared" ca="1" si="192"/>
        <v>441.97225017956794</v>
      </c>
      <c r="I559" s="3">
        <f t="shared" ca="1" si="193"/>
        <v>1846.7068680128234</v>
      </c>
      <c r="J559" s="3">
        <f t="shared" si="194"/>
        <v>38428.125718862677</v>
      </c>
      <c r="K559" s="3">
        <f t="shared" ca="1" si="195"/>
        <v>38474.643138822124</v>
      </c>
      <c r="L559" s="3">
        <f t="shared" si="196"/>
        <v>-8.6231269484024295</v>
      </c>
      <c r="M559" s="3">
        <f t="shared" ca="1" si="197"/>
        <v>1.4957108534255519</v>
      </c>
      <c r="N559" s="3">
        <f t="shared" ca="1" si="198"/>
        <v>85.697919273194614</v>
      </c>
      <c r="O559" s="1">
        <f t="shared" ca="1" si="199"/>
        <v>39067893.985758118</v>
      </c>
      <c r="P559" s="1">
        <f t="shared" si="200"/>
        <v>-132548242.5851685</v>
      </c>
      <c r="Q559" s="1">
        <f t="shared" ca="1" si="201"/>
        <v>171616136.57092661</v>
      </c>
      <c r="R559" s="1">
        <f t="shared" ca="1" si="202"/>
        <v>176788.90007182717</v>
      </c>
      <c r="S559" s="3" t="str">
        <f t="shared" si="181"/>
        <v/>
      </c>
      <c r="T559" s="13" t="str">
        <f t="shared" si="182"/>
        <v/>
      </c>
      <c r="U559" s="13" t="str">
        <f t="shared" si="183"/>
        <v/>
      </c>
      <c r="V559" s="5">
        <f t="shared" si="203"/>
        <v>12.627544722</v>
      </c>
      <c r="W559" s="3" t="e">
        <f t="shared" ca="1" si="185"/>
        <v>#VALUE!</v>
      </c>
      <c r="X559" s="3" t="e">
        <f t="shared" ca="1" si="186"/>
        <v>#VALUE!</v>
      </c>
      <c r="Y559" s="3" t="e">
        <f t="shared" ca="1" si="187"/>
        <v>#VALUE!</v>
      </c>
      <c r="AJ559">
        <v>5.56</v>
      </c>
      <c r="AK559">
        <v>4.9119994496725399</v>
      </c>
    </row>
    <row r="560" spans="4:37" x14ac:dyDescent="0.2">
      <c r="D560" s="1">
        <f t="shared" si="188"/>
        <v>558</v>
      </c>
      <c r="E560" s="2">
        <f t="shared" si="189"/>
        <v>55.900000000000524</v>
      </c>
      <c r="F560" s="3">
        <f t="shared" ca="1" si="190"/>
        <v>33.154521867376026</v>
      </c>
      <c r="G560" s="3">
        <f t="shared" si="191"/>
        <v>439.86464088133522</v>
      </c>
      <c r="H560" s="3">
        <f t="shared" ca="1" si="192"/>
        <v>441.11237187129575</v>
      </c>
      <c r="I560" s="3">
        <f t="shared" ca="1" si="193"/>
        <v>1850.0223201995609</v>
      </c>
      <c r="J560" s="3">
        <f t="shared" si="194"/>
        <v>38472.155298585552</v>
      </c>
      <c r="K560" s="3">
        <f t="shared" ca="1" si="195"/>
        <v>38518.79736980598</v>
      </c>
      <c r="L560" s="3">
        <f t="shared" si="196"/>
        <v>-8.6217980437032296</v>
      </c>
      <c r="M560" s="3">
        <f t="shared" ca="1" si="197"/>
        <v>1.4955642097594557</v>
      </c>
      <c r="N560" s="3">
        <f t="shared" ca="1" si="198"/>
        <v>85.689517210034978</v>
      </c>
      <c r="O560" s="1">
        <f t="shared" ca="1" si="199"/>
        <v>38916024.923584066</v>
      </c>
      <c r="P560" s="1">
        <f t="shared" si="200"/>
        <v>-132679661.3161567</v>
      </c>
      <c r="Q560" s="1">
        <f t="shared" ca="1" si="201"/>
        <v>171595686.23974076</v>
      </c>
      <c r="R560" s="1">
        <f t="shared" ca="1" si="202"/>
        <v>176444.94874851831</v>
      </c>
      <c r="S560" s="3" t="str">
        <f t="shared" si="181"/>
        <v/>
      </c>
      <c r="T560" s="13" t="str">
        <f t="shared" si="182"/>
        <v/>
      </c>
      <c r="U560" s="13" t="str">
        <f t="shared" si="183"/>
        <v/>
      </c>
      <c r="V560" s="5">
        <f t="shared" si="203"/>
        <v>12.627544722</v>
      </c>
      <c r="W560" s="3" t="e">
        <f t="shared" ca="1" si="185"/>
        <v>#VALUE!</v>
      </c>
      <c r="X560" s="3" t="e">
        <f t="shared" ca="1" si="186"/>
        <v>#VALUE!</v>
      </c>
      <c r="Y560" s="3" t="e">
        <f t="shared" ca="1" si="187"/>
        <v>#VALUE!</v>
      </c>
      <c r="AJ560">
        <v>5.57</v>
      </c>
      <c r="AK560">
        <v>4.9097624817680598</v>
      </c>
    </row>
    <row r="561" spans="4:37" x14ac:dyDescent="0.2">
      <c r="D561" s="1">
        <f t="shared" si="188"/>
        <v>559</v>
      </c>
      <c r="E561" s="2">
        <f t="shared" si="189"/>
        <v>56.000000000000526</v>
      </c>
      <c r="F561" s="3">
        <f t="shared" ca="1" si="190"/>
        <v>33.154521867376026</v>
      </c>
      <c r="G561" s="3">
        <f t="shared" si="191"/>
        <v>439.00246107696489</v>
      </c>
      <c r="H561" s="3">
        <f t="shared" ca="1" si="192"/>
        <v>440.25263559902328</v>
      </c>
      <c r="I561" s="3">
        <f t="shared" ca="1" si="193"/>
        <v>1853.3377723862984</v>
      </c>
      <c r="J561" s="3">
        <f t="shared" si="194"/>
        <v>38516.098653683468</v>
      </c>
      <c r="K561" s="3">
        <f t="shared" ca="1" si="195"/>
        <v>38562.865620060147</v>
      </c>
      <c r="L561" s="3">
        <f t="shared" si="196"/>
        <v>-8.6204717414433443</v>
      </c>
      <c r="M561" s="3">
        <f t="shared" ca="1" si="197"/>
        <v>1.4954170159946993</v>
      </c>
      <c r="N561" s="3">
        <f t="shared" ca="1" si="198"/>
        <v>85.681083628543789</v>
      </c>
      <c r="O561" s="1">
        <f t="shared" ca="1" si="199"/>
        <v>38764476.630377278</v>
      </c>
      <c r="P561" s="1">
        <f t="shared" si="200"/>
        <v>-132810776.01388896</v>
      </c>
      <c r="Q561" s="1">
        <f t="shared" ca="1" si="201"/>
        <v>171575252.64426625</v>
      </c>
      <c r="R561" s="1">
        <f t="shared" ca="1" si="202"/>
        <v>176101.05423960931</v>
      </c>
      <c r="S561" s="3" t="str">
        <f t="shared" si="181"/>
        <v/>
      </c>
      <c r="T561" s="13" t="str">
        <f t="shared" si="182"/>
        <v/>
      </c>
      <c r="U561" s="13" t="str">
        <f t="shared" si="183"/>
        <v/>
      </c>
      <c r="V561" s="5">
        <f t="shared" si="203"/>
        <v>12.627544722</v>
      </c>
      <c r="W561" s="3" t="e">
        <f t="shared" ca="1" si="185"/>
        <v>#VALUE!</v>
      </c>
      <c r="X561" s="3" t="e">
        <f t="shared" ca="1" si="186"/>
        <v>#VALUE!</v>
      </c>
      <c r="Y561" s="3" t="e">
        <f t="shared" ca="1" si="187"/>
        <v>#VALUE!</v>
      </c>
      <c r="AJ561">
        <v>5.58</v>
      </c>
      <c r="AK561">
        <v>4.9075319681192999</v>
      </c>
    </row>
    <row r="562" spans="4:37" x14ac:dyDescent="0.2">
      <c r="D562" s="1">
        <f t="shared" si="188"/>
        <v>560</v>
      </c>
      <c r="E562" s="2">
        <f t="shared" si="189"/>
        <v>56.100000000000527</v>
      </c>
      <c r="F562" s="3">
        <f t="shared" ca="1" si="190"/>
        <v>33.154521867376026</v>
      </c>
      <c r="G562" s="3">
        <f t="shared" si="191"/>
        <v>438.14041390282057</v>
      </c>
      <c r="H562" s="3">
        <f t="shared" ca="1" si="192"/>
        <v>439.39304115471521</v>
      </c>
      <c r="I562" s="3">
        <f t="shared" ca="1" si="193"/>
        <v>1856.6532245730359</v>
      </c>
      <c r="J562" s="3">
        <f t="shared" si="194"/>
        <v>38559.955797432456</v>
      </c>
      <c r="K562" s="3">
        <f t="shared" ca="1" si="195"/>
        <v>38606.847903777823</v>
      </c>
      <c r="L562" s="3">
        <f t="shared" si="196"/>
        <v>-8.6191480412220756</v>
      </c>
      <c r="M562" s="3">
        <f t="shared" ca="1" si="197"/>
        <v>1.4952692689971196</v>
      </c>
      <c r="N562" s="3">
        <f t="shared" ca="1" si="198"/>
        <v>85.672618349146745</v>
      </c>
      <c r="O562" s="1">
        <f t="shared" ca="1" si="199"/>
        <v>38613248.923037849</v>
      </c>
      <c r="P562" s="1">
        <f t="shared" si="200"/>
        <v>-132941586.99241991</v>
      </c>
      <c r="Q562" s="1">
        <f t="shared" ca="1" si="201"/>
        <v>171554835.91545776</v>
      </c>
      <c r="R562" s="1">
        <f t="shared" ca="1" si="202"/>
        <v>175757.21646188607</v>
      </c>
      <c r="S562" s="3" t="str">
        <f t="shared" si="181"/>
        <v/>
      </c>
      <c r="T562" s="13" t="str">
        <f t="shared" si="182"/>
        <v/>
      </c>
      <c r="U562" s="13" t="str">
        <f t="shared" si="183"/>
        <v/>
      </c>
      <c r="V562" s="5">
        <f t="shared" si="203"/>
        <v>12.627544722</v>
      </c>
      <c r="W562" s="3" t="e">
        <f t="shared" ca="1" si="185"/>
        <v>#VALUE!</v>
      </c>
      <c r="X562" s="3" t="e">
        <f t="shared" ca="1" si="186"/>
        <v>#VALUE!</v>
      </c>
      <c r="Y562" s="3" t="e">
        <f t="shared" ca="1" si="187"/>
        <v>#VALUE!</v>
      </c>
      <c r="AJ562">
        <v>5.59</v>
      </c>
      <c r="AK562">
        <v>4.9053098002263802</v>
      </c>
    </row>
    <row r="563" spans="4:37" x14ac:dyDescent="0.2">
      <c r="D563" s="1">
        <f t="shared" si="188"/>
        <v>561</v>
      </c>
      <c r="E563" s="2">
        <f t="shared" si="189"/>
        <v>56.200000000000529</v>
      </c>
      <c r="F563" s="3">
        <f t="shared" ca="1" si="190"/>
        <v>33.154521867376026</v>
      </c>
      <c r="G563" s="3">
        <f t="shared" si="191"/>
        <v>437.27849909869838</v>
      </c>
      <c r="H563" s="3">
        <f t="shared" ca="1" si="192"/>
        <v>438.53358833077391</v>
      </c>
      <c r="I563" s="3">
        <f t="shared" ca="1" si="193"/>
        <v>1859.9686767597734</v>
      </c>
      <c r="J563" s="3">
        <f t="shared" si="194"/>
        <v>38603.72674308253</v>
      </c>
      <c r="K563" s="3">
        <f t="shared" ca="1" si="195"/>
        <v>38650.744235131417</v>
      </c>
      <c r="L563" s="3">
        <f t="shared" si="196"/>
        <v>-8.6178269426395122</v>
      </c>
      <c r="M563" s="3">
        <f t="shared" ca="1" si="197"/>
        <v>1.4951209656087303</v>
      </c>
      <c r="N563" s="3">
        <f t="shared" ca="1" si="198"/>
        <v>85.664121190904552</v>
      </c>
      <c r="O563" s="1">
        <f t="shared" ca="1" si="199"/>
        <v>38462341.618852936</v>
      </c>
      <c r="P563" s="1">
        <f t="shared" si="200"/>
        <v>-133072094.56513205</v>
      </c>
      <c r="Q563" s="1">
        <f t="shared" ca="1" si="201"/>
        <v>171534436.18398499</v>
      </c>
      <c r="R563" s="1">
        <f t="shared" ca="1" si="202"/>
        <v>175413.43533230957</v>
      </c>
      <c r="S563" s="3" t="str">
        <f t="shared" si="181"/>
        <v/>
      </c>
      <c r="T563" s="13" t="str">
        <f t="shared" si="182"/>
        <v/>
      </c>
      <c r="U563" s="13" t="str">
        <f t="shared" si="183"/>
        <v/>
      </c>
      <c r="V563" s="5">
        <f t="shared" si="203"/>
        <v>12.627544722</v>
      </c>
      <c r="W563" s="3" t="e">
        <f t="shared" ca="1" si="185"/>
        <v>#VALUE!</v>
      </c>
      <c r="X563" s="3" t="e">
        <f t="shared" ca="1" si="186"/>
        <v>#VALUE!</v>
      </c>
      <c r="Y563" s="3" t="e">
        <f t="shared" ca="1" si="187"/>
        <v>#VALUE!</v>
      </c>
      <c r="AJ563">
        <v>5.6</v>
      </c>
      <c r="AK563">
        <v>4.9030939847055102</v>
      </c>
    </row>
    <row r="564" spans="4:37" x14ac:dyDescent="0.2">
      <c r="D564" s="1">
        <f t="shared" si="188"/>
        <v>562</v>
      </c>
      <c r="E564" s="2">
        <f t="shared" si="189"/>
        <v>56.30000000000053</v>
      </c>
      <c r="F564" s="3">
        <f t="shared" ca="1" si="190"/>
        <v>33.154521867376026</v>
      </c>
      <c r="G564" s="3">
        <f t="shared" si="191"/>
        <v>436.4167164044344</v>
      </c>
      <c r="H564" s="3">
        <f t="shared" ca="1" si="192"/>
        <v>437.67427692004338</v>
      </c>
      <c r="I564" s="3">
        <f t="shared" ca="1" si="193"/>
        <v>1863.2841289465109</v>
      </c>
      <c r="J564" s="3">
        <f t="shared" si="194"/>
        <v>38647.411503857686</v>
      </c>
      <c r="K564" s="3">
        <f t="shared" ca="1" si="195"/>
        <v>38694.554628272599</v>
      </c>
      <c r="L564" s="3">
        <f t="shared" si="196"/>
        <v>-8.6165084452965228</v>
      </c>
      <c r="M564" s="3">
        <f t="shared" ca="1" si="197"/>
        <v>1.4949721026474971</v>
      </c>
      <c r="N564" s="3">
        <f t="shared" ca="1" si="198"/>
        <v>85.655591971500073</v>
      </c>
      <c r="O564" s="1">
        <f t="shared" ca="1" si="199"/>
        <v>38311754.53549657</v>
      </c>
      <c r="P564" s="1">
        <f t="shared" si="200"/>
        <v>-133202299.04473589</v>
      </c>
      <c r="Q564" s="1">
        <f t="shared" ca="1" si="201"/>
        <v>171514053.58023247</v>
      </c>
      <c r="R564" s="1">
        <f t="shared" ca="1" si="202"/>
        <v>175069.71076801736</v>
      </c>
      <c r="S564" s="3" t="str">
        <f t="shared" si="181"/>
        <v/>
      </c>
      <c r="T564" s="13" t="str">
        <f t="shared" si="182"/>
        <v/>
      </c>
      <c r="U564" s="13" t="str">
        <f t="shared" si="183"/>
        <v/>
      </c>
      <c r="V564" s="5">
        <f t="shared" si="203"/>
        <v>12.627544722</v>
      </c>
      <c r="W564" s="3" t="e">
        <f t="shared" ca="1" si="185"/>
        <v>#VALUE!</v>
      </c>
      <c r="X564" s="3" t="e">
        <f t="shared" ca="1" si="186"/>
        <v>#VALUE!</v>
      </c>
      <c r="Y564" s="3" t="e">
        <f t="shared" ca="1" si="187"/>
        <v>#VALUE!</v>
      </c>
      <c r="AJ564">
        <v>5.61</v>
      </c>
      <c r="AK564">
        <v>4.9008853770692697</v>
      </c>
    </row>
    <row r="565" spans="4:37" x14ac:dyDescent="0.2">
      <c r="D565" s="1">
        <f t="shared" si="188"/>
        <v>563</v>
      </c>
      <c r="E565" s="2">
        <f t="shared" si="189"/>
        <v>56.400000000000531</v>
      </c>
      <c r="F565" s="3">
        <f t="shared" ca="1" si="190"/>
        <v>33.154521867376026</v>
      </c>
      <c r="G565" s="3">
        <f t="shared" si="191"/>
        <v>435.55506555990473</v>
      </c>
      <c r="H565" s="3">
        <f t="shared" ca="1" si="192"/>
        <v>436.81510671581316</v>
      </c>
      <c r="I565" s="3">
        <f t="shared" ca="1" si="193"/>
        <v>1866.5995811332484</v>
      </c>
      <c r="J565" s="3">
        <f t="shared" si="194"/>
        <v>38691.010092955898</v>
      </c>
      <c r="K565" s="3">
        <f t="shared" ca="1" si="195"/>
        <v>38738.27909733235</v>
      </c>
      <c r="L565" s="3">
        <f t="shared" si="196"/>
        <v>-8.6151925487947665</v>
      </c>
      <c r="M565" s="3">
        <f t="shared" ca="1" si="197"/>
        <v>1.4948226769071085</v>
      </c>
      <c r="N565" s="3">
        <f t="shared" ca="1" si="198"/>
        <v>85.647030507225182</v>
      </c>
      <c r="O565" s="1">
        <f t="shared" ca="1" si="199"/>
        <v>38161487.491029449</v>
      </c>
      <c r="P565" s="1">
        <f t="shared" si="200"/>
        <v>-133332200.7432707</v>
      </c>
      <c r="Q565" s="1">
        <f t="shared" ca="1" si="201"/>
        <v>171493688.23430014</v>
      </c>
      <c r="R565" s="1">
        <f t="shared" ca="1" si="202"/>
        <v>174726.04268632527</v>
      </c>
      <c r="S565" s="3" t="str">
        <f t="shared" si="181"/>
        <v/>
      </c>
      <c r="T565" s="13" t="str">
        <f t="shared" si="182"/>
        <v/>
      </c>
      <c r="U565" s="13" t="str">
        <f t="shared" si="183"/>
        <v/>
      </c>
      <c r="V565" s="5">
        <f t="shared" si="203"/>
        <v>12.627544722</v>
      </c>
      <c r="W565" s="3" t="e">
        <f t="shared" ca="1" si="185"/>
        <v>#VALUE!</v>
      </c>
      <c r="X565" s="3" t="e">
        <f t="shared" ca="1" si="186"/>
        <v>#VALUE!</v>
      </c>
      <c r="Y565" s="3" t="e">
        <f t="shared" ca="1" si="187"/>
        <v>#VALUE!</v>
      </c>
      <c r="AJ565">
        <v>5.62</v>
      </c>
      <c r="AK565">
        <v>4.8986850220616001</v>
      </c>
    </row>
    <row r="566" spans="4:37" x14ac:dyDescent="0.2">
      <c r="D566" s="1">
        <f t="shared" si="188"/>
        <v>564</v>
      </c>
      <c r="E566" s="2">
        <f t="shared" si="189"/>
        <v>56.500000000000533</v>
      </c>
      <c r="F566" s="3">
        <f t="shared" ca="1" si="190"/>
        <v>33.154521867376026</v>
      </c>
      <c r="G566" s="3">
        <f t="shared" si="191"/>
        <v>434.69354630502528</v>
      </c>
      <c r="H566" s="3">
        <f t="shared" ca="1" si="192"/>
        <v>435.95607751182166</v>
      </c>
      <c r="I566" s="3">
        <f t="shared" ca="1" si="193"/>
        <v>1869.9150333199859</v>
      </c>
      <c r="J566" s="3">
        <f t="shared" si="194"/>
        <v>38734.522523549145</v>
      </c>
      <c r="K566" s="3">
        <f t="shared" ca="1" si="195"/>
        <v>38781.917656421014</v>
      </c>
      <c r="L566" s="3">
        <f t="shared" si="196"/>
        <v>-8.6138792527366856</v>
      </c>
      <c r="M566" s="3">
        <f t="shared" ca="1" si="197"/>
        <v>1.4946726851567431</v>
      </c>
      <c r="N566" s="3">
        <f t="shared" ca="1" si="198"/>
        <v>85.638436612967467</v>
      </c>
      <c r="O566" s="1">
        <f t="shared" ca="1" si="199"/>
        <v>38011540.303898692</v>
      </c>
      <c r="P566" s="1">
        <f t="shared" si="200"/>
        <v>-133461799.97210473</v>
      </c>
      <c r="Q566" s="1">
        <f t="shared" ca="1" si="201"/>
        <v>171473340.27600342</v>
      </c>
      <c r="R566" s="1">
        <f t="shared" ca="1" si="202"/>
        <v>174382.43100472866</v>
      </c>
      <c r="S566" s="3" t="str">
        <f t="shared" si="181"/>
        <v/>
      </c>
      <c r="T566" s="13" t="str">
        <f t="shared" si="182"/>
        <v/>
      </c>
      <c r="U566" s="13" t="str">
        <f t="shared" si="183"/>
        <v/>
      </c>
      <c r="V566" s="5">
        <f t="shared" si="203"/>
        <v>12.627544722</v>
      </c>
      <c r="W566" s="3" t="e">
        <f t="shared" ca="1" si="185"/>
        <v>#VALUE!</v>
      </c>
      <c r="X566" s="3" t="e">
        <f t="shared" ca="1" si="186"/>
        <v>#VALUE!</v>
      </c>
      <c r="Y566" s="3" t="e">
        <f t="shared" ca="1" si="187"/>
        <v>#VALUE!</v>
      </c>
      <c r="AJ566">
        <v>5.63</v>
      </c>
      <c r="AK566">
        <v>4.8964908216115903</v>
      </c>
    </row>
    <row r="567" spans="4:37" x14ac:dyDescent="0.2">
      <c r="D567" s="1">
        <f t="shared" si="188"/>
        <v>565</v>
      </c>
      <c r="E567" s="2">
        <f t="shared" si="189"/>
        <v>56.600000000000534</v>
      </c>
      <c r="F567" s="3">
        <f t="shared" ca="1" si="190"/>
        <v>33.154521867376026</v>
      </c>
      <c r="G567" s="3">
        <f t="shared" si="191"/>
        <v>433.8321583797516</v>
      </c>
      <c r="H567" s="3">
        <f t="shared" ca="1" si="192"/>
        <v>435.09718910226047</v>
      </c>
      <c r="I567" s="3">
        <f t="shared" ca="1" si="193"/>
        <v>1873.2304855067234</v>
      </c>
      <c r="J567" s="3">
        <f t="shared" si="194"/>
        <v>38777.948808783389</v>
      </c>
      <c r="K567" s="3">
        <f t="shared" ca="1" si="195"/>
        <v>38825.470319628315</v>
      </c>
      <c r="L567" s="3">
        <f t="shared" si="196"/>
        <v>-8.6125685567255097</v>
      </c>
      <c r="M567" s="3">
        <f t="shared" ca="1" si="197"/>
        <v>1.4945221241408375</v>
      </c>
      <c r="N567" s="3">
        <f t="shared" ca="1" si="198"/>
        <v>85.629810102196871</v>
      </c>
      <c r="O567" s="1">
        <f t="shared" ca="1" si="199"/>
        <v>37861912.792937644</v>
      </c>
      <c r="P567" s="1">
        <f t="shared" si="200"/>
        <v>-133591097.0419357</v>
      </c>
      <c r="Q567" s="1">
        <f t="shared" ca="1" si="201"/>
        <v>171453009.83487335</v>
      </c>
      <c r="R567" s="1">
        <f t="shared" ca="1" si="202"/>
        <v>174038.87564090418</v>
      </c>
      <c r="S567" s="3" t="str">
        <f t="shared" si="181"/>
        <v/>
      </c>
      <c r="T567" s="13" t="str">
        <f t="shared" si="182"/>
        <v/>
      </c>
      <c r="U567" s="13" t="str">
        <f t="shared" si="183"/>
        <v/>
      </c>
      <c r="V567" s="5">
        <f t="shared" si="203"/>
        <v>12.627544722</v>
      </c>
      <c r="W567" s="3" t="e">
        <f t="shared" ca="1" si="185"/>
        <v>#VALUE!</v>
      </c>
      <c r="X567" s="3" t="e">
        <f t="shared" ca="1" si="186"/>
        <v>#VALUE!</v>
      </c>
      <c r="Y567" s="3" t="e">
        <f t="shared" ca="1" si="187"/>
        <v>#VALUE!</v>
      </c>
      <c r="AJ567">
        <v>5.64</v>
      </c>
      <c r="AK567">
        <v>4.8943037170409696</v>
      </c>
    </row>
    <row r="568" spans="4:37" x14ac:dyDescent="0.2">
      <c r="D568" s="1">
        <f t="shared" si="188"/>
        <v>566</v>
      </c>
      <c r="E568" s="2">
        <f t="shared" si="189"/>
        <v>56.700000000000536</v>
      </c>
      <c r="F568" s="3">
        <f t="shared" ca="1" si="190"/>
        <v>33.154521867376026</v>
      </c>
      <c r="G568" s="3">
        <f t="shared" si="191"/>
        <v>432.97090152407907</v>
      </c>
      <c r="H568" s="3">
        <f t="shared" ca="1" si="192"/>
        <v>434.23844128177791</v>
      </c>
      <c r="I568" s="3">
        <f t="shared" ca="1" si="193"/>
        <v>1876.5459376934609</v>
      </c>
      <c r="J568" s="3">
        <f t="shared" si="194"/>
        <v>38821.288961778577</v>
      </c>
      <c r="K568" s="3">
        <f t="shared" ca="1" si="195"/>
        <v>38868.93710102341</v>
      </c>
      <c r="L568" s="3">
        <f t="shared" si="196"/>
        <v>-8.6112604603652478</v>
      </c>
      <c r="M568" s="3">
        <f t="shared" ca="1" si="197"/>
        <v>1.4943709905788483</v>
      </c>
      <c r="N568" s="3">
        <f t="shared" ca="1" si="198"/>
        <v>85.621150786952114</v>
      </c>
      <c r="O568" s="1">
        <f t="shared" ca="1" si="199"/>
        <v>37712604.777365617</v>
      </c>
      <c r="P568" s="1">
        <f t="shared" si="200"/>
        <v>-133720092.26279108</v>
      </c>
      <c r="Q568" s="1">
        <f t="shared" ca="1" si="201"/>
        <v>171432697.04015669</v>
      </c>
      <c r="R568" s="1">
        <f t="shared" ca="1" si="202"/>
        <v>173695.37651271117</v>
      </c>
      <c r="S568" s="3" t="str">
        <f t="shared" si="181"/>
        <v/>
      </c>
      <c r="T568" s="13" t="str">
        <f t="shared" si="182"/>
        <v/>
      </c>
      <c r="U568" s="13" t="str">
        <f t="shared" si="183"/>
        <v/>
      </c>
      <c r="V568" s="5">
        <f t="shared" si="203"/>
        <v>12.627544722</v>
      </c>
      <c r="W568" s="3" t="e">
        <f t="shared" ca="1" si="185"/>
        <v>#VALUE!</v>
      </c>
      <c r="X568" s="3" t="e">
        <f t="shared" ca="1" si="186"/>
        <v>#VALUE!</v>
      </c>
      <c r="Y568" s="3" t="e">
        <f t="shared" ca="1" si="187"/>
        <v>#VALUE!</v>
      </c>
      <c r="AJ568">
        <v>5.65</v>
      </c>
      <c r="AK568">
        <v>4.8921237254626302</v>
      </c>
    </row>
    <row r="569" spans="4:37" x14ac:dyDescent="0.2">
      <c r="D569" s="1">
        <f t="shared" si="188"/>
        <v>567</v>
      </c>
      <c r="E569" s="2">
        <f t="shared" si="189"/>
        <v>56.800000000000537</v>
      </c>
      <c r="F569" s="3">
        <f t="shared" ca="1" si="190"/>
        <v>33.154521867376026</v>
      </c>
      <c r="G569" s="3">
        <f t="shared" si="191"/>
        <v>432.10977547804254</v>
      </c>
      <c r="H569" s="3">
        <f t="shared" ca="1" si="192"/>
        <v>433.37983384548323</v>
      </c>
      <c r="I569" s="3">
        <f t="shared" ca="1" si="193"/>
        <v>1879.8613898801984</v>
      </c>
      <c r="J569" s="3">
        <f t="shared" si="194"/>
        <v>38864.542995628683</v>
      </c>
      <c r="K569" s="3">
        <f t="shared" ca="1" si="195"/>
        <v>38912.318014654964</v>
      </c>
      <c r="L569" s="3">
        <f t="shared" si="196"/>
        <v>-8.609954963260698</v>
      </c>
      <c r="M569" s="3">
        <f t="shared" ca="1" si="197"/>
        <v>1.4942192811650117</v>
      </c>
      <c r="N569" s="3">
        <f t="shared" ca="1" si="198"/>
        <v>85.612458477826877</v>
      </c>
      <c r="O569" s="1">
        <f t="shared" ca="1" si="199"/>
        <v>37563616.076787733</v>
      </c>
      <c r="P569" s="1">
        <f t="shared" si="200"/>
        <v>-133848785.94402878</v>
      </c>
      <c r="Q569" s="1">
        <f t="shared" ca="1" si="201"/>
        <v>171412402.0208165</v>
      </c>
      <c r="R569" s="1">
        <f t="shared" ca="1" si="202"/>
        <v>173351.93353819329</v>
      </c>
      <c r="S569" s="3" t="str">
        <f t="shared" si="181"/>
        <v/>
      </c>
      <c r="T569" s="13" t="str">
        <f t="shared" si="182"/>
        <v/>
      </c>
      <c r="U569" s="13" t="str">
        <f t="shared" si="183"/>
        <v/>
      </c>
      <c r="V569" s="5">
        <f t="shared" si="203"/>
        <v>12.627544722</v>
      </c>
      <c r="W569" s="3" t="e">
        <f t="shared" ca="1" si="185"/>
        <v>#VALUE!</v>
      </c>
      <c r="X569" s="3" t="e">
        <f t="shared" ca="1" si="186"/>
        <v>#VALUE!</v>
      </c>
      <c r="Y569" s="3" t="e">
        <f t="shared" ca="1" si="187"/>
        <v>#VALUE!</v>
      </c>
      <c r="AJ569">
        <v>5.66</v>
      </c>
      <c r="AK569">
        <v>4.8899496854479398</v>
      </c>
    </row>
    <row r="570" spans="4:37" x14ac:dyDescent="0.2">
      <c r="D570" s="1">
        <f t="shared" si="188"/>
        <v>568</v>
      </c>
      <c r="E570" s="2">
        <f t="shared" si="189"/>
        <v>56.900000000000539</v>
      </c>
      <c r="F570" s="3">
        <f t="shared" ca="1" si="190"/>
        <v>33.154521867376026</v>
      </c>
      <c r="G570" s="3">
        <f t="shared" si="191"/>
        <v>431.24877998171644</v>
      </c>
      <c r="H570" s="3">
        <f t="shared" ca="1" si="192"/>
        <v>432.52136658895034</v>
      </c>
      <c r="I570" s="3">
        <f t="shared" ca="1" si="193"/>
        <v>1883.1768420669359</v>
      </c>
      <c r="J570" s="3">
        <f t="shared" si="194"/>
        <v>38907.710923401668</v>
      </c>
      <c r="K570" s="3">
        <f t="shared" ca="1" si="195"/>
        <v>38955.613074551169</v>
      </c>
      <c r="L570" s="3">
        <f t="shared" si="196"/>
        <v>-8.6086520650174414</v>
      </c>
      <c r="M570" s="3">
        <f t="shared" ca="1" si="197"/>
        <v>1.4940669925681038</v>
      </c>
      <c r="N570" s="3">
        <f t="shared" ca="1" si="198"/>
        <v>85.603732983956078</v>
      </c>
      <c r="O570" s="1">
        <f t="shared" ca="1" si="199"/>
        <v>37414946.511194631</v>
      </c>
      <c r="P570" s="1">
        <f t="shared" si="200"/>
        <v>-133977178.39433739</v>
      </c>
      <c r="Q570" s="1">
        <f t="shared" ca="1" si="201"/>
        <v>171392124.905532</v>
      </c>
      <c r="R570" s="1">
        <f t="shared" ca="1" si="202"/>
        <v>173008.54663558013</v>
      </c>
      <c r="S570" s="3" t="str">
        <f t="shared" si="181"/>
        <v/>
      </c>
      <c r="T570" s="13" t="str">
        <f t="shared" si="182"/>
        <v/>
      </c>
      <c r="U570" s="13" t="str">
        <f t="shared" si="183"/>
        <v/>
      </c>
      <c r="V570" s="5">
        <f t="shared" si="203"/>
        <v>12.627544722</v>
      </c>
      <c r="W570" s="3" t="e">
        <f t="shared" ca="1" si="185"/>
        <v>#VALUE!</v>
      </c>
      <c r="X570" s="3" t="e">
        <f t="shared" ca="1" si="186"/>
        <v>#VALUE!</v>
      </c>
      <c r="Y570" s="3" t="e">
        <f t="shared" ca="1" si="187"/>
        <v>#VALUE!</v>
      </c>
      <c r="AJ570">
        <v>5.67</v>
      </c>
      <c r="AK570">
        <v>4.8877836606796299</v>
      </c>
    </row>
    <row r="571" spans="4:37" x14ac:dyDescent="0.2">
      <c r="D571" s="1">
        <f t="shared" si="188"/>
        <v>569</v>
      </c>
      <c r="E571" s="2">
        <f t="shared" si="189"/>
        <v>57.00000000000054</v>
      </c>
      <c r="F571" s="3">
        <f t="shared" ca="1" si="190"/>
        <v>33.154521867376026</v>
      </c>
      <c r="G571" s="3">
        <f t="shared" si="191"/>
        <v>430.38791477521471</v>
      </c>
      <c r="H571" s="3">
        <f t="shared" ca="1" si="192"/>
        <v>431.66303930822221</v>
      </c>
      <c r="I571" s="3">
        <f t="shared" ca="1" si="193"/>
        <v>1886.4922942536734</v>
      </c>
      <c r="J571" s="3">
        <f t="shared" si="194"/>
        <v>38950.792758139512</v>
      </c>
      <c r="K571" s="3">
        <f t="shared" ca="1" si="195"/>
        <v>38998.822294719801</v>
      </c>
      <c r="L571" s="3">
        <f t="shared" si="196"/>
        <v>-8.6073517652418445</v>
      </c>
      <c r="M571" s="3">
        <f t="shared" ca="1" si="197"/>
        <v>1.4939141214311928</v>
      </c>
      <c r="N571" s="3">
        <f t="shared" ca="1" si="198"/>
        <v>85.594974113001712</v>
      </c>
      <c r="O571" s="1">
        <f t="shared" ca="1" si="199"/>
        <v>37266595.900962353</v>
      </c>
      <c r="P571" s="1">
        <f t="shared" si="200"/>
        <v>-134105269.92173655</v>
      </c>
      <c r="Q571" s="1">
        <f t="shared" ca="1" si="201"/>
        <v>171371865.82269889</v>
      </c>
      <c r="R571" s="1">
        <f t="shared" ca="1" si="202"/>
        <v>172665.21572328889</v>
      </c>
      <c r="S571" s="3" t="str">
        <f t="shared" si="181"/>
        <v/>
      </c>
      <c r="T571" s="13" t="str">
        <f t="shared" si="182"/>
        <v/>
      </c>
      <c r="U571" s="13" t="str">
        <f t="shared" si="183"/>
        <v/>
      </c>
      <c r="V571" s="5">
        <f t="shared" si="203"/>
        <v>12.627544722</v>
      </c>
      <c r="W571" s="3" t="e">
        <f t="shared" ca="1" si="185"/>
        <v>#VALUE!</v>
      </c>
      <c r="X571" s="3" t="e">
        <f t="shared" ca="1" si="186"/>
        <v>#VALUE!</v>
      </c>
      <c r="Y571" s="3" t="e">
        <f t="shared" ca="1" si="187"/>
        <v>#VALUE!</v>
      </c>
      <c r="AJ571">
        <v>5.68</v>
      </c>
      <c r="AK571">
        <v>4.8856235466322699</v>
      </c>
    </row>
    <row r="572" spans="4:37" x14ac:dyDescent="0.2">
      <c r="D572" s="1">
        <f t="shared" si="188"/>
        <v>570</v>
      </c>
      <c r="E572" s="2">
        <f t="shared" si="189"/>
        <v>57.100000000000541</v>
      </c>
      <c r="F572" s="3">
        <f t="shared" ca="1" si="190"/>
        <v>33.154521867376026</v>
      </c>
      <c r="G572" s="3">
        <f t="shared" si="191"/>
        <v>429.52717959869051</v>
      </c>
      <c r="H572" s="3">
        <f t="shared" ca="1" si="192"/>
        <v>430.8048517998144</v>
      </c>
      <c r="I572" s="3">
        <f t="shared" ca="1" si="193"/>
        <v>1889.8077464404109</v>
      </c>
      <c r="J572" s="3">
        <f t="shared" si="194"/>
        <v>38993.788512858206</v>
      </c>
      <c r="K572" s="3">
        <f t="shared" ca="1" si="195"/>
        <v>39041.945689148262</v>
      </c>
      <c r="L572" s="3">
        <f t="shared" si="196"/>
        <v>-8.6060540635410572</v>
      </c>
      <c r="M572" s="3">
        <f t="shared" ca="1" si="197"/>
        <v>1.4937606643713925</v>
      </c>
      <c r="N572" s="3">
        <f t="shared" ca="1" si="198"/>
        <v>85.586181671138675</v>
      </c>
      <c r="O572" s="1">
        <f t="shared" ca="1" si="199"/>
        <v>37118564.066852011</v>
      </c>
      <c r="P572" s="1">
        <f t="shared" si="200"/>
        <v>-134233060.8335776</v>
      </c>
      <c r="Q572" s="1">
        <f t="shared" ca="1" si="201"/>
        <v>171351624.90042961</v>
      </c>
      <c r="R572" s="1">
        <f t="shared" ca="1" si="202"/>
        <v>172321.94071992577</v>
      </c>
      <c r="S572" s="3" t="str">
        <f t="shared" si="181"/>
        <v/>
      </c>
      <c r="T572" s="13" t="str">
        <f t="shared" si="182"/>
        <v/>
      </c>
      <c r="U572" s="13" t="str">
        <f t="shared" si="183"/>
        <v/>
      </c>
      <c r="V572" s="5">
        <f t="shared" si="203"/>
        <v>12.627544722</v>
      </c>
      <c r="W572" s="3" t="e">
        <f t="shared" ca="1" si="185"/>
        <v>#VALUE!</v>
      </c>
      <c r="X572" s="3" t="e">
        <f t="shared" ca="1" si="186"/>
        <v>#VALUE!</v>
      </c>
      <c r="Y572" s="3" t="e">
        <f t="shared" ca="1" si="187"/>
        <v>#VALUE!</v>
      </c>
      <c r="AJ572">
        <v>5.69</v>
      </c>
      <c r="AK572">
        <v>4.8834713407932098</v>
      </c>
    </row>
    <row r="573" spans="4:37" x14ac:dyDescent="0.2">
      <c r="D573" s="1">
        <f t="shared" si="188"/>
        <v>571</v>
      </c>
      <c r="E573" s="2">
        <f t="shared" si="189"/>
        <v>57.200000000000543</v>
      </c>
      <c r="F573" s="3">
        <f t="shared" ca="1" si="190"/>
        <v>33.154521867376026</v>
      </c>
      <c r="G573" s="3">
        <f t="shared" si="191"/>
        <v>428.66657419233638</v>
      </c>
      <c r="H573" s="3">
        <f t="shared" ca="1" si="192"/>
        <v>429.94680386071963</v>
      </c>
      <c r="I573" s="3">
        <f t="shared" ca="1" si="193"/>
        <v>1893.1231986271484</v>
      </c>
      <c r="J573" s="3">
        <f t="shared" si="194"/>
        <v>39036.698200547755</v>
      </c>
      <c r="K573" s="3">
        <f t="shared" ca="1" si="195"/>
        <v>39084.983271803627</v>
      </c>
      <c r="L573" s="3">
        <f t="shared" si="196"/>
        <v>-8.6047589595230143</v>
      </c>
      <c r="M573" s="3">
        <f t="shared" ca="1" si="197"/>
        <v>1.4936066179796117</v>
      </c>
      <c r="N573" s="3">
        <f t="shared" ca="1" si="198"/>
        <v>85.577355463040405</v>
      </c>
      <c r="O573" s="1">
        <f t="shared" ca="1" si="199"/>
        <v>36970850.830009617</v>
      </c>
      <c r="P573" s="1">
        <f t="shared" si="200"/>
        <v>-134360551.4365437</v>
      </c>
      <c r="Q573" s="1">
        <f t="shared" ca="1" si="201"/>
        <v>171331402.26655331</v>
      </c>
      <c r="R573" s="1">
        <f t="shared" ca="1" si="202"/>
        <v>171978.72154428784</v>
      </c>
      <c r="S573" s="3" t="str">
        <f t="shared" si="181"/>
        <v/>
      </c>
      <c r="T573" s="13" t="str">
        <f t="shared" si="182"/>
        <v/>
      </c>
      <c r="U573" s="13" t="str">
        <f t="shared" si="183"/>
        <v/>
      </c>
      <c r="V573" s="5">
        <f t="shared" si="203"/>
        <v>12.627544722</v>
      </c>
      <c r="W573" s="3" t="e">
        <f t="shared" ca="1" si="185"/>
        <v>#VALUE!</v>
      </c>
      <c r="X573" s="3" t="e">
        <f t="shared" ca="1" si="186"/>
        <v>#VALUE!</v>
      </c>
      <c r="Y573" s="3" t="e">
        <f t="shared" ca="1" si="187"/>
        <v>#VALUE!</v>
      </c>
      <c r="AJ573">
        <v>5.7</v>
      </c>
      <c r="AK573">
        <v>4.8813248947700503</v>
      </c>
    </row>
    <row r="574" spans="4:37" x14ac:dyDescent="0.2">
      <c r="D574" s="1">
        <f t="shared" si="188"/>
        <v>572</v>
      </c>
      <c r="E574" s="2">
        <f t="shared" si="189"/>
        <v>57.300000000000544</v>
      </c>
      <c r="F574" s="3">
        <f t="shared" ca="1" si="190"/>
        <v>33.154521867376026</v>
      </c>
      <c r="G574" s="3">
        <f t="shared" si="191"/>
        <v>427.80609829638411</v>
      </c>
      <c r="H574" s="3">
        <f t="shared" ca="1" si="192"/>
        <v>429.08889528841195</v>
      </c>
      <c r="I574" s="3">
        <f t="shared" ca="1" si="193"/>
        <v>1896.4386508138859</v>
      </c>
      <c r="J574" s="3">
        <f t="shared" si="194"/>
        <v>39079.521834172192</v>
      </c>
      <c r="K574" s="3">
        <f t="shared" ca="1" si="195"/>
        <v>39127.935056632698</v>
      </c>
      <c r="L574" s="3">
        <f t="shared" si="196"/>
        <v>-8.6034664527964324</v>
      </c>
      <c r="M574" s="3">
        <f t="shared" ca="1" si="197"/>
        <v>1.4934519788202996</v>
      </c>
      <c r="N574" s="3">
        <f t="shared" ca="1" si="198"/>
        <v>85.56849529186438</v>
      </c>
      <c r="O574" s="1">
        <f t="shared" ca="1" si="199"/>
        <v>36823456.011965953</v>
      </c>
      <c r="P574" s="1">
        <f t="shared" si="200"/>
        <v>-134487742.03665045</v>
      </c>
      <c r="Q574" s="1">
        <f t="shared" ca="1" si="201"/>
        <v>171311198.04861641</v>
      </c>
      <c r="R574" s="1">
        <f t="shared" ca="1" si="202"/>
        <v>171635.55811536478</v>
      </c>
      <c r="S574" s="3" t="str">
        <f t="shared" si="181"/>
        <v/>
      </c>
      <c r="T574" s="13" t="str">
        <f t="shared" si="182"/>
        <v/>
      </c>
      <c r="U574" s="13" t="str">
        <f t="shared" si="183"/>
        <v/>
      </c>
      <c r="V574" s="5">
        <f t="shared" si="203"/>
        <v>12.627544722</v>
      </c>
      <c r="W574" s="3" t="e">
        <f t="shared" ca="1" si="185"/>
        <v>#VALUE!</v>
      </c>
      <c r="X574" s="3" t="e">
        <f t="shared" ca="1" si="186"/>
        <v>#VALUE!</v>
      </c>
      <c r="Y574" s="3" t="e">
        <f t="shared" ca="1" si="187"/>
        <v>#VALUE!</v>
      </c>
      <c r="AJ574">
        <v>5.71</v>
      </c>
      <c r="AK574">
        <v>4.8791862806107797</v>
      </c>
    </row>
    <row r="575" spans="4:37" x14ac:dyDescent="0.2">
      <c r="D575" s="1">
        <f t="shared" si="188"/>
        <v>573</v>
      </c>
      <c r="E575" s="2">
        <f t="shared" si="189"/>
        <v>57.400000000000546</v>
      </c>
      <c r="F575" s="3">
        <f t="shared" ca="1" si="190"/>
        <v>33.154521867376026</v>
      </c>
      <c r="G575" s="3">
        <f t="shared" si="191"/>
        <v>426.94575165110444</v>
      </c>
      <c r="H575" s="3">
        <f t="shared" ca="1" si="192"/>
        <v>428.23112588085053</v>
      </c>
      <c r="I575" s="3">
        <f t="shared" ca="1" si="193"/>
        <v>1899.7541030006234</v>
      </c>
      <c r="J575" s="3">
        <f t="shared" si="194"/>
        <v>39122.25942666956</v>
      </c>
      <c r="K575" s="3">
        <f t="shared" ca="1" si="195"/>
        <v>39170.801057562028</v>
      </c>
      <c r="L575" s="3">
        <f t="shared" si="196"/>
        <v>-8.6021765429708186</v>
      </c>
      <c r="M575" s="3">
        <f t="shared" ca="1" si="197"/>
        <v>1.4932967434311897</v>
      </c>
      <c r="N575" s="3">
        <f t="shared" ca="1" si="198"/>
        <v>85.559600959237301</v>
      </c>
      <c r="O575" s="1">
        <f t="shared" ca="1" si="199"/>
        <v>36676379.434636168</v>
      </c>
      <c r="P575" s="1">
        <f t="shared" si="200"/>
        <v>-134614632.93924636</v>
      </c>
      <c r="Q575" s="1">
        <f t="shared" ca="1" si="201"/>
        <v>171291012.37388253</v>
      </c>
      <c r="R575" s="1">
        <f t="shared" ca="1" si="202"/>
        <v>171292.45035234021</v>
      </c>
      <c r="S575" s="3" t="str">
        <f t="shared" si="181"/>
        <v/>
      </c>
      <c r="T575" s="13" t="str">
        <f t="shared" si="182"/>
        <v/>
      </c>
      <c r="U575" s="13" t="str">
        <f t="shared" si="183"/>
        <v/>
      </c>
      <c r="V575" s="5">
        <f t="shared" si="203"/>
        <v>12.627544722</v>
      </c>
      <c r="W575" s="3" t="e">
        <f t="shared" ca="1" si="185"/>
        <v>#VALUE!</v>
      </c>
      <c r="X575" s="3" t="e">
        <f t="shared" ca="1" si="186"/>
        <v>#VALUE!</v>
      </c>
      <c r="Y575" s="3" t="e">
        <f t="shared" ca="1" si="187"/>
        <v>#VALUE!</v>
      </c>
      <c r="AJ575">
        <v>5.72</v>
      </c>
      <c r="AK575">
        <v>4.8770533861398198</v>
      </c>
    </row>
    <row r="576" spans="4:37" x14ac:dyDescent="0.2">
      <c r="D576" s="1">
        <f t="shared" si="188"/>
        <v>574</v>
      </c>
      <c r="E576" s="2">
        <f t="shared" si="189"/>
        <v>57.500000000000547</v>
      </c>
      <c r="F576" s="3">
        <f t="shared" ca="1" si="190"/>
        <v>33.154521867376026</v>
      </c>
      <c r="G576" s="3">
        <f t="shared" si="191"/>
        <v>426.08553399680738</v>
      </c>
      <c r="H576" s="3">
        <f t="shared" ca="1" si="192"/>
        <v>427.37349543648446</v>
      </c>
      <c r="I576" s="3">
        <f t="shared" ca="1" si="193"/>
        <v>1903.0695551873609</v>
      </c>
      <c r="J576" s="3">
        <f t="shared" si="194"/>
        <v>39164.910990951954</v>
      </c>
      <c r="K576" s="3">
        <f t="shared" ca="1" si="195"/>
        <v>39213.581288498033</v>
      </c>
      <c r="L576" s="3">
        <f t="shared" si="196"/>
        <v>-8.6008892296564543</v>
      </c>
      <c r="M576" s="3">
        <f t="shared" ca="1" si="197"/>
        <v>1.4931409083230405</v>
      </c>
      <c r="N576" s="3">
        <f t="shared" ca="1" si="198"/>
        <v>85.550672265240394</v>
      </c>
      <c r="O576" s="1">
        <f t="shared" ca="1" si="199"/>
        <v>36529620.920319766</v>
      </c>
      <c r="P576" s="1">
        <f t="shared" si="200"/>
        <v>-134741224.44901294</v>
      </c>
      <c r="Q576" s="1">
        <f t="shared" ca="1" si="201"/>
        <v>171270845.3693327</v>
      </c>
      <c r="R576" s="1">
        <f t="shared" ca="1" si="202"/>
        <v>170949.39817459378</v>
      </c>
      <c r="S576" s="3" t="str">
        <f t="shared" si="181"/>
        <v/>
      </c>
      <c r="T576" s="13" t="str">
        <f t="shared" si="182"/>
        <v/>
      </c>
      <c r="U576" s="13" t="str">
        <f t="shared" si="183"/>
        <v/>
      </c>
      <c r="V576" s="5">
        <f t="shared" si="203"/>
        <v>12.627544722</v>
      </c>
      <c r="W576" s="3" t="e">
        <f t="shared" ca="1" si="185"/>
        <v>#VALUE!</v>
      </c>
      <c r="X576" s="3" t="e">
        <f t="shared" ca="1" si="186"/>
        <v>#VALUE!</v>
      </c>
      <c r="Y576" s="3" t="e">
        <f t="shared" ca="1" si="187"/>
        <v>#VALUE!</v>
      </c>
      <c r="AJ576">
        <v>5.73</v>
      </c>
      <c r="AK576">
        <v>4.8749271543087902</v>
      </c>
    </row>
    <row r="577" spans="4:37" x14ac:dyDescent="0.2">
      <c r="D577" s="1">
        <f t="shared" si="188"/>
        <v>575</v>
      </c>
      <c r="E577" s="2">
        <f t="shared" si="189"/>
        <v>57.600000000000549</v>
      </c>
      <c r="F577" s="3">
        <f t="shared" ca="1" si="190"/>
        <v>33.154521867376026</v>
      </c>
      <c r="G577" s="3">
        <f t="shared" si="191"/>
        <v>425.22544507384174</v>
      </c>
      <c r="H577" s="3">
        <f t="shared" ca="1" si="192"/>
        <v>426.5160037542567</v>
      </c>
      <c r="I577" s="3">
        <f t="shared" ca="1" si="193"/>
        <v>1906.3850073740984</v>
      </c>
      <c r="J577" s="3">
        <f t="shared" si="194"/>
        <v>39207.476539905489</v>
      </c>
      <c r="K577" s="3">
        <f t="shared" ca="1" si="195"/>
        <v>39256.275763326965</v>
      </c>
      <c r="L577" s="3">
        <f t="shared" si="196"/>
        <v>-8.5996045124644116</v>
      </c>
      <c r="M577" s="3">
        <f t="shared" ca="1" si="197"/>
        <v>1.492984469979372</v>
      </c>
      <c r="N577" s="3">
        <f t="shared" ca="1" si="198"/>
        <v>85.541709008394164</v>
      </c>
      <c r="O577" s="1">
        <f t="shared" ca="1" si="199"/>
        <v>36383180.291700222</v>
      </c>
      <c r="P577" s="1">
        <f t="shared" si="200"/>
        <v>-134867516.86996552</v>
      </c>
      <c r="Q577" s="1">
        <f t="shared" ca="1" si="201"/>
        <v>171250697.16166574</v>
      </c>
      <c r="R577" s="1">
        <f t="shared" ca="1" si="202"/>
        <v>170606.40150170267</v>
      </c>
      <c r="S577" s="3" t="str">
        <f t="shared" si="181"/>
        <v/>
      </c>
      <c r="T577" s="13" t="str">
        <f t="shared" si="182"/>
        <v/>
      </c>
      <c r="U577" s="13" t="str">
        <f t="shared" si="183"/>
        <v/>
      </c>
      <c r="V577" s="5">
        <f t="shared" si="203"/>
        <v>12.627544722</v>
      </c>
      <c r="W577" s="3" t="e">
        <f t="shared" ca="1" si="185"/>
        <v>#VALUE!</v>
      </c>
      <c r="X577" s="3" t="e">
        <f t="shared" ca="1" si="186"/>
        <v>#VALUE!</v>
      </c>
      <c r="Y577" s="3" t="e">
        <f t="shared" ca="1" si="187"/>
        <v>#VALUE!</v>
      </c>
      <c r="AJ577">
        <v>5.74</v>
      </c>
      <c r="AK577">
        <v>4.8728075683155998</v>
      </c>
    </row>
    <row r="578" spans="4:37" x14ac:dyDescent="0.2">
      <c r="D578" s="1">
        <f t="shared" si="188"/>
        <v>576</v>
      </c>
      <c r="E578" s="2">
        <f t="shared" si="189"/>
        <v>57.70000000000055</v>
      </c>
      <c r="F578" s="3">
        <f t="shared" ca="1" si="190"/>
        <v>33.154521867376026</v>
      </c>
      <c r="G578" s="3">
        <f t="shared" si="191"/>
        <v>424.36548462259532</v>
      </c>
      <c r="H578" s="3">
        <f t="shared" ca="1" si="192"/>
        <v>425.65865063360866</v>
      </c>
      <c r="I578" s="3">
        <f t="shared" ca="1" si="193"/>
        <v>1909.700459560836</v>
      </c>
      <c r="J578" s="3">
        <f t="shared" si="194"/>
        <v>39249.95608639031</v>
      </c>
      <c r="K578" s="3">
        <f t="shared" ca="1" si="195"/>
        <v>39298.884495915001</v>
      </c>
      <c r="L578" s="3">
        <f t="shared" si="196"/>
        <v>-8.5983223910065441</v>
      </c>
      <c r="M578" s="3">
        <f t="shared" ca="1" si="197"/>
        <v>1.4928274248562008</v>
      </c>
      <c r="N578" s="3">
        <f t="shared" ca="1" si="198"/>
        <v>85.532710985643348</v>
      </c>
      <c r="O578" s="1">
        <f t="shared" ca="1" si="199"/>
        <v>36237057.371844903</v>
      </c>
      <c r="P578" s="1">
        <f t="shared" si="200"/>
        <v>-134993510.50545335</v>
      </c>
      <c r="Q578" s="1">
        <f t="shared" ca="1" si="201"/>
        <v>171230567.87729824</v>
      </c>
      <c r="R578" s="1">
        <f t="shared" ca="1" si="202"/>
        <v>170263.46025344345</v>
      </c>
      <c r="S578" s="3" t="str">
        <f t="shared" si="181"/>
        <v/>
      </c>
      <c r="T578" s="13" t="str">
        <f t="shared" si="182"/>
        <v/>
      </c>
      <c r="U578" s="13" t="str">
        <f t="shared" si="183"/>
        <v/>
      </c>
      <c r="V578" s="5">
        <f t="shared" si="203"/>
        <v>12.627544722</v>
      </c>
      <c r="W578" s="3" t="e">
        <f t="shared" ca="1" si="185"/>
        <v>#VALUE!</v>
      </c>
      <c r="X578" s="3" t="e">
        <f t="shared" ca="1" si="186"/>
        <v>#VALUE!</v>
      </c>
      <c r="Y578" s="3" t="e">
        <f t="shared" ca="1" si="187"/>
        <v>#VALUE!</v>
      </c>
      <c r="AJ578">
        <v>5.75</v>
      </c>
      <c r="AK578">
        <v>4.8706945516022602</v>
      </c>
    </row>
    <row r="579" spans="4:37" x14ac:dyDescent="0.2">
      <c r="D579" s="1">
        <f t="shared" si="188"/>
        <v>577</v>
      </c>
      <c r="E579" s="2">
        <f t="shared" si="189"/>
        <v>57.800000000000551</v>
      </c>
      <c r="F579" s="3">
        <f t="shared" ca="1" si="190"/>
        <v>33.154521867376026</v>
      </c>
      <c r="G579" s="3">
        <f t="shared" si="191"/>
        <v>423.50565238349469</v>
      </c>
      <c r="H579" s="3">
        <f t="shared" ca="1" si="192"/>
        <v>424.80143587448447</v>
      </c>
      <c r="I579" s="3">
        <f t="shared" ca="1" si="193"/>
        <v>1913.0159117475735</v>
      </c>
      <c r="J579" s="3">
        <f t="shared" si="194"/>
        <v>39292.349643240617</v>
      </c>
      <c r="K579" s="3">
        <f t="shared" ca="1" si="195"/>
        <v>39341.407500108297</v>
      </c>
      <c r="L579" s="3">
        <f t="shared" si="196"/>
        <v>-8.5970428648954904</v>
      </c>
      <c r="M579" s="3">
        <f t="shared" ca="1" si="197"/>
        <v>1.492669769381771</v>
      </c>
      <c r="N579" s="3">
        <f t="shared" ca="1" si="198"/>
        <v>85.523677992341391</v>
      </c>
      <c r="O579" s="1">
        <f t="shared" ca="1" si="199"/>
        <v>36091251.984204747</v>
      </c>
      <c r="P579" s="1">
        <f t="shared" si="200"/>
        <v>-135119205.65816024</v>
      </c>
      <c r="Q579" s="1">
        <f t="shared" ca="1" si="201"/>
        <v>171210457.64236498</v>
      </c>
      <c r="R579" s="1">
        <f t="shared" ca="1" si="202"/>
        <v>169920.57434979378</v>
      </c>
      <c r="S579" s="3" t="str">
        <f t="shared" ref="S579:S642" si="204">IF(J579&lt;30000,( (-0.00406576*J579)+340.3), "")</f>
        <v/>
      </c>
      <c r="T579" s="13" t="str">
        <f t="shared" ref="T579:T642" si="205" xml:space="preserve"> IF(J579&lt;30000, H579/S579, "")</f>
        <v/>
      </c>
      <c r="U579" s="13" t="str">
        <f t="shared" ref="U579:U642" si="206" xml:space="preserve"> IF(J579&lt;30000, (( 359.01*(1 - (2.25577*10^(-5))*(J579))^(5.25588) ) / (298.15 - 0.0074545*J579)), "")</f>
        <v/>
      </c>
      <c r="V579" s="5">
        <f t="shared" si="203"/>
        <v>12.627544722</v>
      </c>
      <c r="W579" s="3" t="e">
        <f t="shared" ref="W579:W642" ca="1" si="207">(0.5)*(U579)*(H579)*(V579)*($B$13)</f>
        <v>#VALUE!</v>
      </c>
      <c r="X579" s="3" t="e">
        <f t="shared" ref="X579:X642" ca="1" si="208" xml:space="preserve"> -W579*COS(M579)</f>
        <v>#VALUE!</v>
      </c>
      <c r="Y579" s="3" t="e">
        <f t="shared" ref="Y579:Y642" ca="1" si="209">-W579*SIN(M579)</f>
        <v>#VALUE!</v>
      </c>
      <c r="AJ579">
        <v>5.76</v>
      </c>
      <c r="AK579">
        <v>4.86858712226263</v>
      </c>
    </row>
    <row r="580" spans="4:37" x14ac:dyDescent="0.2">
      <c r="D580" s="1">
        <f t="shared" ref="D580:D643" si="210">D579 + 1</f>
        <v>578</v>
      </c>
      <c r="E580" s="2">
        <f t="shared" ref="E580:E643" si="211" xml:space="preserve"> E579 + $B$2</f>
        <v>57.900000000000553</v>
      </c>
      <c r="F580" s="3">
        <f t="shared" ref="F580:F643" ca="1" si="212">INDIRECT(ADDRESS(ROW()-1,COLUMN()))</f>
        <v>33.154521867376026</v>
      </c>
      <c r="G580" s="3">
        <f t="shared" ref="G580:G643" si="213">G579 + L579*$B$2</f>
        <v>422.64594809700515</v>
      </c>
      <c r="H580" s="3">
        <f t="shared" ref="H580:H643" ca="1" si="214">SQRT(F580^2 + G580^2)</f>
        <v>423.94435927733565</v>
      </c>
      <c r="I580" s="3">
        <f t="shared" ref="I580:I643" ca="1" si="215">I579 + F579*($B$2)</f>
        <v>1916.331363934311</v>
      </c>
      <c r="J580" s="3">
        <f t="shared" ref="J580:J643" si="216" xml:space="preserve"> J579 + G579*($B$2) + (0.5)*(L579)*($B$2)^2</f>
        <v>39334.657223264636</v>
      </c>
      <c r="K580" s="3">
        <f t="shared" ref="K580:K643" ca="1" si="217">K579+ SQRT( (I580-I579)^2 + (J580-J579)^2 )</f>
        <v>39383.844789733004</v>
      </c>
      <c r="L580" s="3">
        <f t="shared" ref="L580:L643" si="218" xml:space="preserve"> -(9.780327 * (1 + 0.0053024 * ((SIN($B$7))^2) - (5.8*10^(-6)) * (SIN(2*($B$7))^2) - (3.086*10^(-6)) * J580))</f>
        <v>-8.5957659337446692</v>
      </c>
      <c r="M580" s="3">
        <f t="shared" ref="M580:M643" ca="1" si="219">ATAN(G580/F580)</f>
        <v>1.4925114999562816</v>
      </c>
      <c r="N580" s="3">
        <f t="shared" ref="N580:N643" ca="1" si="220">M580*(180/PI())</f>
        <v>85.514609822234888</v>
      </c>
      <c r="O580" s="1">
        <f t="shared" ref="O580:O643" ca="1" si="221">(0.5)*($B$11)*(H580^2)</f>
        <v>35945763.952614129</v>
      </c>
      <c r="P580" s="1">
        <f t="shared" ref="P580:P643" si="222">($B$11)*L580*J580</f>
        <v>-135244602.63010475</v>
      </c>
      <c r="Q580" s="1">
        <f t="shared" ref="Q580:Q643" ca="1" si="223" xml:space="preserve"> ABS(O580) + ABS(P580)</f>
        <v>171190366.58271888</v>
      </c>
      <c r="R580" s="1">
        <f t="shared" ref="R580:R643" ca="1" si="224" xml:space="preserve"> ($B$11)*H580</f>
        <v>169577.74371093427</v>
      </c>
      <c r="S580" s="3" t="str">
        <f t="shared" si="204"/>
        <v/>
      </c>
      <c r="T580" s="13" t="str">
        <f t="shared" si="205"/>
        <v/>
      </c>
      <c r="U580" s="13" t="str">
        <f t="shared" si="206"/>
        <v/>
      </c>
      <c r="V580" s="5">
        <f t="shared" ref="V580:V643" si="225">IF(T580&lt;0.819813, 0.289302*(($B$2)^3) + 0.152372*(($B$2)^2) - 0.087724*(($B$2))+ 2.176939, IF(T580&lt;1.36, -272.320271*(($B$2)^3) + 840.502815*(($B$2)^2) - 840.176*(($B$2))+ 276.303663, -0.108008*(($B$2)^3) + 1.270553*(($B$2)^2) - 5.287278*(($B$2))+ 13.143675))</f>
        <v>12.627544722</v>
      </c>
      <c r="W580" s="3" t="e">
        <f t="shared" ca="1" si="207"/>
        <v>#VALUE!</v>
      </c>
      <c r="X580" s="3" t="e">
        <f t="shared" ca="1" si="208"/>
        <v>#VALUE!</v>
      </c>
      <c r="Y580" s="3" t="e">
        <f t="shared" ca="1" si="209"/>
        <v>#VALUE!</v>
      </c>
      <c r="AJ580">
        <v>5.77</v>
      </c>
      <c r="AK580">
        <v>4.86648713588795</v>
      </c>
    </row>
    <row r="581" spans="4:37" x14ac:dyDescent="0.2">
      <c r="D581" s="1">
        <f t="shared" si="210"/>
        <v>579</v>
      </c>
      <c r="E581" s="2">
        <f t="shared" si="211"/>
        <v>58.000000000000554</v>
      </c>
      <c r="F581" s="3">
        <f t="shared" ca="1" si="212"/>
        <v>33.154521867376026</v>
      </c>
      <c r="G581" s="3">
        <f t="shared" si="213"/>
        <v>421.78637150363068</v>
      </c>
      <c r="H581" s="3">
        <f t="shared" ca="1" si="214"/>
        <v>423.08742064312554</v>
      </c>
      <c r="I581" s="3">
        <f t="shared" ca="1" si="215"/>
        <v>1919.6468161210485</v>
      </c>
      <c r="J581" s="3">
        <f t="shared" si="216"/>
        <v>39376.878839244666</v>
      </c>
      <c r="K581" s="3">
        <f t="shared" ca="1" si="217"/>
        <v>39426.196378595378</v>
      </c>
      <c r="L581" s="3">
        <f t="shared" si="218"/>
        <v>-8.5944915971682843</v>
      </c>
      <c r="M581" s="3">
        <f t="shared" ca="1" si="219"/>
        <v>1.4923526129516129</v>
      </c>
      <c r="N581" s="3">
        <f t="shared" ca="1" si="220"/>
        <v>85.505506267447899</v>
      </c>
      <c r="O581" s="1">
        <f t="shared" ca="1" si="221"/>
        <v>35800593.101290606</v>
      </c>
      <c r="P581" s="1">
        <f t="shared" si="222"/>
        <v>-135369701.72264075</v>
      </c>
      <c r="Q581" s="1">
        <f t="shared" ca="1" si="223"/>
        <v>171170294.82393137</v>
      </c>
      <c r="R581" s="1">
        <f t="shared" ca="1" si="224"/>
        <v>169234.96825725021</v>
      </c>
      <c r="S581" s="3" t="str">
        <f t="shared" si="204"/>
        <v/>
      </c>
      <c r="T581" s="13" t="str">
        <f t="shared" si="205"/>
        <v/>
      </c>
      <c r="U581" s="13" t="str">
        <f t="shared" si="206"/>
        <v/>
      </c>
      <c r="V581" s="5">
        <f t="shared" si="225"/>
        <v>12.627544722</v>
      </c>
      <c r="W581" s="3" t="e">
        <f t="shared" ca="1" si="207"/>
        <v>#VALUE!</v>
      </c>
      <c r="X581" s="3" t="e">
        <f t="shared" ca="1" si="208"/>
        <v>#VALUE!</v>
      </c>
      <c r="Y581" s="3" t="e">
        <f t="shared" ca="1" si="209"/>
        <v>#VALUE!</v>
      </c>
      <c r="AJ581">
        <v>5.78</v>
      </c>
      <c r="AK581">
        <v>4.8643936433694304</v>
      </c>
    </row>
    <row r="582" spans="4:37" x14ac:dyDescent="0.2">
      <c r="D582" s="1">
        <f t="shared" si="210"/>
        <v>580</v>
      </c>
      <c r="E582" s="2">
        <f t="shared" si="211"/>
        <v>58.100000000000556</v>
      </c>
      <c r="F582" s="3">
        <f t="shared" ca="1" si="212"/>
        <v>33.154521867376026</v>
      </c>
      <c r="G582" s="3">
        <f t="shared" si="213"/>
        <v>420.92692234391387</v>
      </c>
      <c r="H582" s="3">
        <f t="shared" ca="1" si="214"/>
        <v>422.23061977333384</v>
      </c>
      <c r="I582" s="3">
        <f t="shared" ca="1" si="215"/>
        <v>1922.962268307786</v>
      </c>
      <c r="J582" s="3">
        <f t="shared" si="216"/>
        <v>39419.01450393704</v>
      </c>
      <c r="K582" s="3">
        <f t="shared" ca="1" si="217"/>
        <v>39468.462280481777</v>
      </c>
      <c r="L582" s="3">
        <f t="shared" si="218"/>
        <v>-8.5932198547813243</v>
      </c>
      <c r="M582" s="3">
        <f t="shared" ca="1" si="219"/>
        <v>1.4921931047110464</v>
      </c>
      <c r="N582" s="3">
        <f t="shared" ca="1" si="220"/>
        <v>85.496367118465884</v>
      </c>
      <c r="O582" s="1">
        <f t="shared" ca="1" si="221"/>
        <v>35655739.254834726</v>
      </c>
      <c r="P582" s="1">
        <f t="shared" si="222"/>
        <v>-135494503.23645791</v>
      </c>
      <c r="Q582" s="1">
        <f t="shared" ca="1" si="223"/>
        <v>171150242.49129266</v>
      </c>
      <c r="R582" s="1">
        <f t="shared" ca="1" si="224"/>
        <v>168892.24790933353</v>
      </c>
      <c r="S582" s="3" t="str">
        <f t="shared" si="204"/>
        <v/>
      </c>
      <c r="T582" s="13" t="str">
        <f t="shared" si="205"/>
        <v/>
      </c>
      <c r="U582" s="13" t="str">
        <f t="shared" si="206"/>
        <v/>
      </c>
      <c r="V582" s="5">
        <f t="shared" si="225"/>
        <v>12.627544722</v>
      </c>
      <c r="W582" s="3" t="e">
        <f t="shared" ca="1" si="207"/>
        <v>#VALUE!</v>
      </c>
      <c r="X582" s="3" t="e">
        <f t="shared" ca="1" si="208"/>
        <v>#VALUE!</v>
      </c>
      <c r="Y582" s="3" t="e">
        <f t="shared" ca="1" si="209"/>
        <v>#VALUE!</v>
      </c>
      <c r="AJ582">
        <v>5.79</v>
      </c>
      <c r="AK582">
        <v>4.8623055572723901</v>
      </c>
    </row>
    <row r="583" spans="4:37" x14ac:dyDescent="0.2">
      <c r="D583" s="1">
        <f t="shared" si="210"/>
        <v>581</v>
      </c>
      <c r="E583" s="2">
        <f t="shared" si="211"/>
        <v>58.200000000000557</v>
      </c>
      <c r="F583" s="3">
        <f t="shared" ca="1" si="212"/>
        <v>33.154521867376026</v>
      </c>
      <c r="G583" s="3">
        <f t="shared" si="213"/>
        <v>420.06760035843575</v>
      </c>
      <c r="H583" s="3">
        <f t="shared" ca="1" si="214"/>
        <v>421.37395646996129</v>
      </c>
      <c r="I583" s="3">
        <f t="shared" ca="1" si="215"/>
        <v>1926.2777204945235</v>
      </c>
      <c r="J583" s="3">
        <f t="shared" si="216"/>
        <v>39461.064230072159</v>
      </c>
      <c r="K583" s="3">
        <f t="shared" ca="1" si="217"/>
        <v>39510.642509158744</v>
      </c>
      <c r="L583" s="3">
        <f t="shared" si="218"/>
        <v>-8.5919507061995581</v>
      </c>
      <c r="M583" s="3">
        <f t="shared" ca="1" si="219"/>
        <v>1.4920329715489837</v>
      </c>
      <c r="N583" s="3">
        <f t="shared" ca="1" si="220"/>
        <v>85.487192164119605</v>
      </c>
      <c r="O583" s="1">
        <f t="shared" ca="1" si="221"/>
        <v>35511202.238229766</v>
      </c>
      <c r="P583" s="1">
        <f t="shared" si="222"/>
        <v>-135619007.47158185</v>
      </c>
      <c r="Q583" s="1">
        <f t="shared" ca="1" si="223"/>
        <v>171130209.70981163</v>
      </c>
      <c r="R583" s="1">
        <f t="shared" ca="1" si="224"/>
        <v>168549.58258798451</v>
      </c>
      <c r="S583" s="3" t="str">
        <f t="shared" si="204"/>
        <v/>
      </c>
      <c r="T583" s="13" t="str">
        <f t="shared" si="205"/>
        <v/>
      </c>
      <c r="U583" s="13" t="str">
        <f t="shared" si="206"/>
        <v/>
      </c>
      <c r="V583" s="5">
        <f t="shared" si="225"/>
        <v>12.627544722</v>
      </c>
      <c r="W583" s="3" t="e">
        <f t="shared" ca="1" si="207"/>
        <v>#VALUE!</v>
      </c>
      <c r="X583" s="3" t="e">
        <f t="shared" ca="1" si="208"/>
        <v>#VALUE!</v>
      </c>
      <c r="Y583" s="3" t="e">
        <f t="shared" ca="1" si="209"/>
        <v>#VALUE!</v>
      </c>
      <c r="AJ583">
        <v>5.8</v>
      </c>
      <c r="AK583">
        <v>4.86022382030629</v>
      </c>
    </row>
    <row r="584" spans="4:37" x14ac:dyDescent="0.2">
      <c r="D584" s="1">
        <f t="shared" si="210"/>
        <v>582</v>
      </c>
      <c r="E584" s="2">
        <f t="shared" si="211"/>
        <v>58.300000000000558</v>
      </c>
      <c r="F584" s="3">
        <f t="shared" ca="1" si="212"/>
        <v>33.154521867376026</v>
      </c>
      <c r="G584" s="3">
        <f t="shared" si="213"/>
        <v>419.20840528781582</v>
      </c>
      <c r="H584" s="3">
        <f t="shared" ca="1" si="214"/>
        <v>420.51743053553434</v>
      </c>
      <c r="I584" s="3">
        <f t="shared" ca="1" si="215"/>
        <v>1929.593172681261</v>
      </c>
      <c r="J584" s="3">
        <f t="shared" si="216"/>
        <v>39503.028030354471</v>
      </c>
      <c r="K584" s="3">
        <f t="shared" ca="1" si="217"/>
        <v>39552.737078373029</v>
      </c>
      <c r="L584" s="3">
        <f t="shared" si="218"/>
        <v>-8.5906841510395395</v>
      </c>
      <c r="M584" s="3">
        <f t="shared" ca="1" si="219"/>
        <v>1.491872209750662</v>
      </c>
      <c r="N584" s="3">
        <f t="shared" ca="1" si="220"/>
        <v>85.47798119156883</v>
      </c>
      <c r="O584" s="1">
        <f t="shared" ca="1" si="221"/>
        <v>35366981.87684159</v>
      </c>
      <c r="P584" s="1">
        <f t="shared" si="222"/>
        <v>-135743214.72737473</v>
      </c>
      <c r="Q584" s="1">
        <f t="shared" ca="1" si="223"/>
        <v>171110196.60421634</v>
      </c>
      <c r="R584" s="1">
        <f t="shared" ca="1" si="224"/>
        <v>168206.97221421375</v>
      </c>
      <c r="S584" s="3" t="str">
        <f t="shared" si="204"/>
        <v/>
      </c>
      <c r="T584" s="13" t="str">
        <f t="shared" si="205"/>
        <v/>
      </c>
      <c r="U584" s="13" t="str">
        <f t="shared" si="206"/>
        <v/>
      </c>
      <c r="V584" s="5">
        <f t="shared" si="225"/>
        <v>12.627544722</v>
      </c>
      <c r="W584" s="3" t="e">
        <f t="shared" ca="1" si="207"/>
        <v>#VALUE!</v>
      </c>
      <c r="X584" s="3" t="e">
        <f t="shared" ca="1" si="208"/>
        <v>#VALUE!</v>
      </c>
      <c r="Y584" s="3" t="e">
        <f t="shared" ca="1" si="209"/>
        <v>#VALUE!</v>
      </c>
      <c r="AJ584">
        <v>5.81</v>
      </c>
      <c r="AK584">
        <v>4.8581493979814603</v>
      </c>
    </row>
    <row r="585" spans="4:37" x14ac:dyDescent="0.2">
      <c r="D585" s="1">
        <f t="shared" si="210"/>
        <v>583</v>
      </c>
      <c r="E585" s="2">
        <f t="shared" si="211"/>
        <v>58.40000000000056</v>
      </c>
      <c r="F585" s="3">
        <f t="shared" ca="1" si="212"/>
        <v>33.154521867376026</v>
      </c>
      <c r="G585" s="3">
        <f t="shared" si="213"/>
        <v>418.34933687271189</v>
      </c>
      <c r="H585" s="3">
        <f t="shared" ca="1" si="214"/>
        <v>419.66104177311013</v>
      </c>
      <c r="I585" s="3">
        <f t="shared" ca="1" si="215"/>
        <v>1932.9086248679985</v>
      </c>
      <c r="J585" s="3">
        <f t="shared" si="216"/>
        <v>39544.905917462493</v>
      </c>
      <c r="K585" s="3">
        <f t="shared" ca="1" si="217"/>
        <v>39594.746001851672</v>
      </c>
      <c r="L585" s="3">
        <f t="shared" si="218"/>
        <v>-8.5894201889186057</v>
      </c>
      <c r="M585" s="3">
        <f t="shared" ca="1" si="219"/>
        <v>1.491710815571865</v>
      </c>
      <c r="N585" s="3">
        <f t="shared" ca="1" si="220"/>
        <v>85.468733986285784</v>
      </c>
      <c r="O585" s="1">
        <f t="shared" ca="1" si="221"/>
        <v>35223077.996418417</v>
      </c>
      <c r="P585" s="1">
        <f t="shared" si="222"/>
        <v>-135867125.30253568</v>
      </c>
      <c r="Q585" s="1">
        <f t="shared" ca="1" si="223"/>
        <v>171090203.2989541</v>
      </c>
      <c r="R585" s="1">
        <f t="shared" ca="1" si="224"/>
        <v>167864.41670924405</v>
      </c>
      <c r="S585" s="3" t="str">
        <f t="shared" si="204"/>
        <v/>
      </c>
      <c r="T585" s="13" t="str">
        <f t="shared" si="205"/>
        <v/>
      </c>
      <c r="U585" s="13" t="str">
        <f t="shared" si="206"/>
        <v/>
      </c>
      <c r="V585" s="5">
        <f t="shared" si="225"/>
        <v>12.627544722</v>
      </c>
      <c r="W585" s="3" t="e">
        <f t="shared" ca="1" si="207"/>
        <v>#VALUE!</v>
      </c>
      <c r="X585" s="3" t="e">
        <f t="shared" ca="1" si="208"/>
        <v>#VALUE!</v>
      </c>
      <c r="Y585" s="3" t="e">
        <f t="shared" ca="1" si="209"/>
        <v>#VALUE!</v>
      </c>
      <c r="AJ585">
        <v>5.82</v>
      </c>
      <c r="AK585">
        <v>4.8560802788675996</v>
      </c>
    </row>
    <row r="586" spans="4:37" x14ac:dyDescent="0.2">
      <c r="D586" s="1">
        <f t="shared" si="210"/>
        <v>584</v>
      </c>
      <c r="E586" s="2">
        <f t="shared" si="211"/>
        <v>58.500000000000561</v>
      </c>
      <c r="F586" s="3">
        <f t="shared" ca="1" si="212"/>
        <v>33.154521867376026</v>
      </c>
      <c r="G586" s="3">
        <f t="shared" si="213"/>
        <v>417.49039485382002</v>
      </c>
      <c r="H586" s="3">
        <f t="shared" ca="1" si="214"/>
        <v>418.80478998628092</v>
      </c>
      <c r="I586" s="3">
        <f t="shared" ca="1" si="215"/>
        <v>1936.224077054736</v>
      </c>
      <c r="J586" s="3">
        <f t="shared" si="216"/>
        <v>39586.697904048822</v>
      </c>
      <c r="K586" s="3">
        <f t="shared" ca="1" si="217"/>
        <v>39636.66929330206</v>
      </c>
      <c r="L586" s="3">
        <f t="shared" si="218"/>
        <v>-8.5881588194548719</v>
      </c>
      <c r="M586" s="3">
        <f t="shared" ca="1" si="219"/>
        <v>1.4915487852386318</v>
      </c>
      <c r="N586" s="3">
        <f t="shared" ca="1" si="220"/>
        <v>85.459450332038429</v>
      </c>
      <c r="O586" s="1">
        <f t="shared" ca="1" si="221"/>
        <v>35079490.423090577</v>
      </c>
      <c r="P586" s="1">
        <f t="shared" si="222"/>
        <v>-135990739.49510103</v>
      </c>
      <c r="Q586" s="1">
        <f t="shared" ca="1" si="223"/>
        <v>171070229.91819161</v>
      </c>
      <c r="R586" s="1">
        <f t="shared" ca="1" si="224"/>
        <v>167521.91599451238</v>
      </c>
      <c r="S586" s="3" t="str">
        <f t="shared" si="204"/>
        <v/>
      </c>
      <c r="T586" s="13" t="str">
        <f t="shared" si="205"/>
        <v/>
      </c>
      <c r="U586" s="13" t="str">
        <f t="shared" si="206"/>
        <v/>
      </c>
      <c r="V586" s="5">
        <f t="shared" si="225"/>
        <v>12.627544722</v>
      </c>
      <c r="W586" s="3" t="e">
        <f t="shared" ca="1" si="207"/>
        <v>#VALUE!</v>
      </c>
      <c r="X586" s="3" t="e">
        <f t="shared" ca="1" si="208"/>
        <v>#VALUE!</v>
      </c>
      <c r="Y586" s="3" t="e">
        <f t="shared" ca="1" si="209"/>
        <v>#VALUE!</v>
      </c>
      <c r="AJ586">
        <v>5.83</v>
      </c>
      <c r="AK586">
        <v>4.8540173418265704</v>
      </c>
    </row>
    <row r="587" spans="4:37" x14ac:dyDescent="0.2">
      <c r="D587" s="1">
        <f t="shared" si="210"/>
        <v>585</v>
      </c>
      <c r="E587" s="2">
        <f t="shared" si="211"/>
        <v>58.600000000000563</v>
      </c>
      <c r="F587" s="3">
        <f t="shared" ca="1" si="212"/>
        <v>33.154521867376026</v>
      </c>
      <c r="G587" s="3">
        <f t="shared" si="213"/>
        <v>416.63157897187455</v>
      </c>
      <c r="H587" s="3">
        <f t="shared" ca="1" si="214"/>
        <v>417.94867497917926</v>
      </c>
      <c r="I587" s="3">
        <f t="shared" ca="1" si="215"/>
        <v>1939.5395292414735</v>
      </c>
      <c r="J587" s="3">
        <f t="shared" si="216"/>
        <v>39628.404002740106</v>
      </c>
      <c r="K587" s="3">
        <f t="shared" ca="1" si="217"/>
        <v>39678.506966411944</v>
      </c>
      <c r="L587" s="3">
        <f t="shared" si="218"/>
        <v>-8.5869000422672386</v>
      </c>
      <c r="M587" s="3">
        <f t="shared" ca="1" si="219"/>
        <v>1.4913861149469605</v>
      </c>
      <c r="N587" s="3">
        <f t="shared" ca="1" si="220"/>
        <v>85.450130010873494</v>
      </c>
      <c r="O587" s="1">
        <f t="shared" ca="1" si="221"/>
        <v>34936218.983370319</v>
      </c>
      <c r="P587" s="1">
        <f t="shared" si="222"/>
        <v>-136114057.60244489</v>
      </c>
      <c r="Q587" s="1">
        <f t="shared" ca="1" si="223"/>
        <v>171050276.58581519</v>
      </c>
      <c r="R587" s="1">
        <f t="shared" ca="1" si="224"/>
        <v>167179.46999167171</v>
      </c>
      <c r="S587" s="3" t="str">
        <f t="shared" si="204"/>
        <v/>
      </c>
      <c r="T587" s="13" t="str">
        <f t="shared" si="205"/>
        <v/>
      </c>
      <c r="U587" s="13" t="str">
        <f t="shared" si="206"/>
        <v/>
      </c>
      <c r="V587" s="5">
        <f t="shared" si="225"/>
        <v>12.627544722</v>
      </c>
      <c r="W587" s="3" t="e">
        <f t="shared" ca="1" si="207"/>
        <v>#VALUE!</v>
      </c>
      <c r="X587" s="3" t="e">
        <f t="shared" ca="1" si="208"/>
        <v>#VALUE!</v>
      </c>
      <c r="Y587" s="3" t="e">
        <f t="shared" ca="1" si="209"/>
        <v>#VALUE!</v>
      </c>
      <c r="AJ587">
        <v>5.84</v>
      </c>
      <c r="AK587">
        <v>4.8519606273130798</v>
      </c>
    </row>
    <row r="588" spans="4:37" x14ac:dyDescent="0.2">
      <c r="D588" s="1">
        <f t="shared" si="210"/>
        <v>586</v>
      </c>
      <c r="E588" s="2">
        <f t="shared" si="211"/>
        <v>58.700000000000564</v>
      </c>
      <c r="F588" s="3">
        <f t="shared" ca="1" si="212"/>
        <v>33.154521867376026</v>
      </c>
      <c r="G588" s="3">
        <f t="shared" si="213"/>
        <v>415.77288896764782</v>
      </c>
      <c r="H588" s="3">
        <f t="shared" ca="1" si="214"/>
        <v>417.09269655648291</v>
      </c>
      <c r="I588" s="3">
        <f t="shared" ca="1" si="215"/>
        <v>1942.854981428211</v>
      </c>
      <c r="J588" s="3">
        <f t="shared" si="216"/>
        <v>39670.02422613708</v>
      </c>
      <c r="K588" s="3">
        <f t="shared" ca="1" si="217"/>
        <v>39720.259034849529</v>
      </c>
      <c r="L588" s="3">
        <f t="shared" si="218"/>
        <v>-8.5856438569753948</v>
      </c>
      <c r="M588" s="3">
        <f t="shared" ca="1" si="219"/>
        <v>1.4912228008625108</v>
      </c>
      <c r="N588" s="3">
        <f t="shared" ca="1" si="220"/>
        <v>85.440772803099492</v>
      </c>
      <c r="O588" s="1">
        <f t="shared" ca="1" si="221"/>
        <v>34793263.504151665</v>
      </c>
      <c r="P588" s="1">
        <f t="shared" si="222"/>
        <v>-136237079.92127958</v>
      </c>
      <c r="Q588" s="1">
        <f t="shared" ca="1" si="223"/>
        <v>171030343.42543125</v>
      </c>
      <c r="R588" s="1">
        <f t="shared" ca="1" si="224"/>
        <v>166837.07862259317</v>
      </c>
      <c r="S588" s="3" t="str">
        <f t="shared" si="204"/>
        <v/>
      </c>
      <c r="T588" s="13" t="str">
        <f t="shared" si="205"/>
        <v/>
      </c>
      <c r="U588" s="13" t="str">
        <f t="shared" si="206"/>
        <v/>
      </c>
      <c r="V588" s="5">
        <f t="shared" si="225"/>
        <v>12.627544722</v>
      </c>
      <c r="W588" s="3" t="e">
        <f t="shared" ca="1" si="207"/>
        <v>#VALUE!</v>
      </c>
      <c r="X588" s="3" t="e">
        <f t="shared" ca="1" si="208"/>
        <v>#VALUE!</v>
      </c>
      <c r="Y588" s="3" t="e">
        <f t="shared" ca="1" si="209"/>
        <v>#VALUE!</v>
      </c>
      <c r="AJ588">
        <v>5.85</v>
      </c>
      <c r="AK588">
        <v>4.8499099971394504</v>
      </c>
    </row>
    <row r="589" spans="4:37" x14ac:dyDescent="0.2">
      <c r="D589" s="1">
        <f t="shared" si="210"/>
        <v>587</v>
      </c>
      <c r="E589" s="2">
        <f t="shared" si="211"/>
        <v>58.800000000000566</v>
      </c>
      <c r="F589" s="3">
        <f t="shared" ca="1" si="212"/>
        <v>33.154521867376026</v>
      </c>
      <c r="G589" s="3">
        <f t="shared" si="213"/>
        <v>414.91432458195027</v>
      </c>
      <c r="H589" s="3">
        <f t="shared" ca="1" si="214"/>
        <v>416.23685452341948</v>
      </c>
      <c r="I589" s="3">
        <f t="shared" ca="1" si="215"/>
        <v>1946.1704336149485</v>
      </c>
      <c r="J589" s="3">
        <f t="shared" si="216"/>
        <v>39711.558586814557</v>
      </c>
      <c r="K589" s="3">
        <f t="shared" ca="1" si="217"/>
        <v>39761.9255122635</v>
      </c>
      <c r="L589" s="3">
        <f t="shared" si="218"/>
        <v>-8.5843902631998024</v>
      </c>
      <c r="M589" s="3">
        <f t="shared" ca="1" si="219"/>
        <v>1.4910588391203001</v>
      </c>
      <c r="N589" s="3">
        <f t="shared" ca="1" si="220"/>
        <v>85.4313784872692</v>
      </c>
      <c r="O589" s="1">
        <f t="shared" ca="1" si="221"/>
        <v>34650623.812710054</v>
      </c>
      <c r="P589" s="1">
        <f t="shared" si="222"/>
        <v>-136359806.74765575</v>
      </c>
      <c r="Q589" s="1">
        <f t="shared" ca="1" si="223"/>
        <v>171010430.5603658</v>
      </c>
      <c r="R589" s="1">
        <f t="shared" ca="1" si="224"/>
        <v>166494.74180936778</v>
      </c>
      <c r="S589" s="3" t="str">
        <f t="shared" si="204"/>
        <v/>
      </c>
      <c r="T589" s="13" t="str">
        <f t="shared" si="205"/>
        <v/>
      </c>
      <c r="U589" s="13" t="str">
        <f t="shared" si="206"/>
        <v/>
      </c>
      <c r="V589" s="5">
        <f t="shared" si="225"/>
        <v>12.627544722</v>
      </c>
      <c r="W589" s="3" t="e">
        <f t="shared" ca="1" si="207"/>
        <v>#VALUE!</v>
      </c>
      <c r="X589" s="3" t="e">
        <f t="shared" ca="1" si="208"/>
        <v>#VALUE!</v>
      </c>
      <c r="Y589" s="3" t="e">
        <f t="shared" ca="1" si="209"/>
        <v>#VALUE!</v>
      </c>
      <c r="AJ589">
        <v>5.86</v>
      </c>
      <c r="AK589">
        <v>4.8478655116049802</v>
      </c>
    </row>
    <row r="590" spans="4:37" x14ac:dyDescent="0.2">
      <c r="D590" s="1">
        <f t="shared" si="210"/>
        <v>588</v>
      </c>
      <c r="E590" s="2">
        <f t="shared" si="211"/>
        <v>58.900000000000567</v>
      </c>
      <c r="F590" s="3">
        <f t="shared" ca="1" si="212"/>
        <v>33.154521867376026</v>
      </c>
      <c r="G590" s="3">
        <f t="shared" si="213"/>
        <v>414.05588555563031</v>
      </c>
      <c r="H590" s="3">
        <f t="shared" ca="1" si="214"/>
        <v>415.38114868577213</v>
      </c>
      <c r="I590" s="3">
        <f t="shared" ca="1" si="215"/>
        <v>1949.485885801686</v>
      </c>
      <c r="J590" s="3">
        <f t="shared" si="216"/>
        <v>39753.007097321432</v>
      </c>
      <c r="K590" s="3">
        <f t="shared" ca="1" si="217"/>
        <v>39803.50641228311</v>
      </c>
      <c r="L590" s="3">
        <f t="shared" si="218"/>
        <v>-8.5831392605617083</v>
      </c>
      <c r="M590" s="3">
        <f t="shared" ca="1" si="219"/>
        <v>1.4908942258243991</v>
      </c>
      <c r="N590" s="3">
        <f t="shared" ca="1" si="220"/>
        <v>85.421946840162335</v>
      </c>
      <c r="O590" s="1">
        <f t="shared" ca="1" si="221"/>
        <v>34508299.736702308</v>
      </c>
      <c r="P590" s="1">
        <f t="shared" si="222"/>
        <v>-136482238.37696314</v>
      </c>
      <c r="Q590" s="1">
        <f t="shared" ca="1" si="223"/>
        <v>170990538.11366546</v>
      </c>
      <c r="R590" s="1">
        <f t="shared" ca="1" si="224"/>
        <v>166152.45947430885</v>
      </c>
      <c r="S590" s="3" t="str">
        <f t="shared" si="204"/>
        <v/>
      </c>
      <c r="T590" s="13" t="str">
        <f t="shared" si="205"/>
        <v/>
      </c>
      <c r="U590" s="13" t="str">
        <f t="shared" si="206"/>
        <v/>
      </c>
      <c r="V590" s="5">
        <f t="shared" si="225"/>
        <v>12.627544722</v>
      </c>
      <c r="W590" s="3" t="e">
        <f t="shared" ca="1" si="207"/>
        <v>#VALUE!</v>
      </c>
      <c r="X590" s="3" t="e">
        <f t="shared" ca="1" si="208"/>
        <v>#VALUE!</v>
      </c>
      <c r="Y590" s="3" t="e">
        <f t="shared" ca="1" si="209"/>
        <v>#VALUE!</v>
      </c>
      <c r="AJ590">
        <v>5.87</v>
      </c>
      <c r="AK590">
        <v>4.8458260643984596</v>
      </c>
    </row>
    <row r="591" spans="4:37" x14ac:dyDescent="0.2">
      <c r="D591" s="1">
        <f t="shared" si="210"/>
        <v>589</v>
      </c>
      <c r="E591" s="2">
        <f t="shared" si="211"/>
        <v>59.000000000000568</v>
      </c>
      <c r="F591" s="3">
        <f t="shared" ca="1" si="212"/>
        <v>33.154521867376026</v>
      </c>
      <c r="G591" s="3">
        <f t="shared" si="213"/>
        <v>413.19757162957416</v>
      </c>
      <c r="H591" s="3">
        <f t="shared" ca="1" si="214"/>
        <v>414.52557884988397</v>
      </c>
      <c r="I591" s="3">
        <f t="shared" ca="1" si="215"/>
        <v>1952.8013379884235</v>
      </c>
      <c r="J591" s="3">
        <f t="shared" si="216"/>
        <v>39794.369770180696</v>
      </c>
      <c r="K591" s="3">
        <f t="shared" ca="1" si="217"/>
        <v>39845.001748518225</v>
      </c>
      <c r="L591" s="3">
        <f t="shared" si="218"/>
        <v>-8.5818908486831464</v>
      </c>
      <c r="M591" s="3">
        <f t="shared" ca="1" si="219"/>
        <v>1.4907289570476212</v>
      </c>
      <c r="N591" s="3">
        <f t="shared" ca="1" si="220"/>
        <v>85.412477636767676</v>
      </c>
      <c r="O591" s="1">
        <f t="shared" ca="1" si="221"/>
        <v>34366291.104166277</v>
      </c>
      <c r="P591" s="1">
        <f t="shared" si="222"/>
        <v>-136604375.1039308</v>
      </c>
      <c r="Q591" s="1">
        <f t="shared" ca="1" si="223"/>
        <v>170970666.20809707</v>
      </c>
      <c r="R591" s="1">
        <f t="shared" ca="1" si="224"/>
        <v>165810.23153995359</v>
      </c>
      <c r="S591" s="3" t="str">
        <f t="shared" si="204"/>
        <v/>
      </c>
      <c r="T591" s="13" t="str">
        <f t="shared" si="205"/>
        <v/>
      </c>
      <c r="U591" s="13" t="str">
        <f t="shared" si="206"/>
        <v/>
      </c>
      <c r="V591" s="5">
        <f t="shared" si="225"/>
        <v>12.627544722</v>
      </c>
      <c r="W591" s="3" t="e">
        <f t="shared" ca="1" si="207"/>
        <v>#VALUE!</v>
      </c>
      <c r="X591" s="3" t="e">
        <f t="shared" ca="1" si="208"/>
        <v>#VALUE!</v>
      </c>
      <c r="Y591" s="3" t="e">
        <f t="shared" ca="1" si="209"/>
        <v>#VALUE!</v>
      </c>
      <c r="AJ591">
        <v>5.88</v>
      </c>
      <c r="AK591">
        <v>4.8437936219655198</v>
      </c>
    </row>
    <row r="592" spans="4:37" x14ac:dyDescent="0.2">
      <c r="D592" s="1">
        <f t="shared" si="210"/>
        <v>590</v>
      </c>
      <c r="E592" s="2">
        <f t="shared" si="211"/>
        <v>59.10000000000057</v>
      </c>
      <c r="F592" s="3">
        <f t="shared" ca="1" si="212"/>
        <v>33.154521867376026</v>
      </c>
      <c r="G592" s="3">
        <f t="shared" si="213"/>
        <v>412.33938254470581</v>
      </c>
      <c r="H592" s="3">
        <f t="shared" ca="1" si="214"/>
        <v>413.6701448226637</v>
      </c>
      <c r="I592" s="3">
        <f t="shared" ca="1" si="215"/>
        <v>1956.116790175161</v>
      </c>
      <c r="J592" s="3">
        <f t="shared" si="216"/>
        <v>39835.646617889412</v>
      </c>
      <c r="K592" s="3">
        <f t="shared" ca="1" si="217"/>
        <v>39886.411534559338</v>
      </c>
      <c r="L592" s="3">
        <f t="shared" si="218"/>
        <v>-8.580645027186927</v>
      </c>
      <c r="M592" s="3">
        <f t="shared" ca="1" si="219"/>
        <v>1.4905630288312088</v>
      </c>
      <c r="N592" s="3">
        <f t="shared" ca="1" si="220"/>
        <v>85.402970650265118</v>
      </c>
      <c r="O592" s="1">
        <f t="shared" ca="1" si="221"/>
        <v>34224597.743520714</v>
      </c>
      <c r="P592" s="1">
        <f t="shared" si="222"/>
        <v>-136726217.2226274</v>
      </c>
      <c r="Q592" s="1">
        <f t="shared" ca="1" si="223"/>
        <v>170950814.96614811</v>
      </c>
      <c r="R592" s="1">
        <f t="shared" ca="1" si="224"/>
        <v>165468.05792906549</v>
      </c>
      <c r="S592" s="3" t="str">
        <f t="shared" si="204"/>
        <v/>
      </c>
      <c r="T592" s="13" t="str">
        <f t="shared" si="205"/>
        <v/>
      </c>
      <c r="U592" s="13" t="str">
        <f t="shared" si="206"/>
        <v/>
      </c>
      <c r="V592" s="5">
        <f t="shared" si="225"/>
        <v>12.627544722</v>
      </c>
      <c r="W592" s="3" t="e">
        <f t="shared" ca="1" si="207"/>
        <v>#VALUE!</v>
      </c>
      <c r="X592" s="3" t="e">
        <f t="shared" ca="1" si="208"/>
        <v>#VALUE!</v>
      </c>
      <c r="Y592" s="3" t="e">
        <f t="shared" ca="1" si="209"/>
        <v>#VALUE!</v>
      </c>
      <c r="AJ592">
        <v>5.89</v>
      </c>
      <c r="AK592">
        <v>4.8417671409695702</v>
      </c>
    </row>
    <row r="593" spans="4:37" x14ac:dyDescent="0.2">
      <c r="D593" s="1">
        <f t="shared" si="210"/>
        <v>591</v>
      </c>
      <c r="E593" s="2">
        <f t="shared" si="211"/>
        <v>59.200000000000571</v>
      </c>
      <c r="F593" s="3">
        <f t="shared" ca="1" si="212"/>
        <v>33.154521867376026</v>
      </c>
      <c r="G593" s="3">
        <f t="shared" si="213"/>
        <v>411.48131804198709</v>
      </c>
      <c r="H593" s="3">
        <f t="shared" ca="1" si="214"/>
        <v>412.81484641159074</v>
      </c>
      <c r="I593" s="3">
        <f t="shared" ca="1" si="215"/>
        <v>1959.4322423618985</v>
      </c>
      <c r="J593" s="3">
        <f t="shared" si="216"/>
        <v>39876.837652918752</v>
      </c>
      <c r="K593" s="3">
        <f t="shared" ca="1" si="217"/>
        <v>39927.735783977696</v>
      </c>
      <c r="L593" s="3">
        <f t="shared" si="218"/>
        <v>-8.5794017956966453</v>
      </c>
      <c r="M593" s="3">
        <f t="shared" ca="1" si="219"/>
        <v>1.4903964371845171</v>
      </c>
      <c r="N593" s="3">
        <f t="shared" ca="1" si="220"/>
        <v>85.393425652007537</v>
      </c>
      <c r="O593" s="1">
        <f t="shared" ca="1" si="221"/>
        <v>34083219.483565047</v>
      </c>
      <c r="P593" s="1">
        <f t="shared" si="222"/>
        <v>-136847765.0264619</v>
      </c>
      <c r="Q593" s="1">
        <f t="shared" ca="1" si="223"/>
        <v>170930984.51002693</v>
      </c>
      <c r="R593" s="1">
        <f t="shared" ca="1" si="224"/>
        <v>165125.93856463631</v>
      </c>
      <c r="S593" s="3" t="str">
        <f t="shared" si="204"/>
        <v/>
      </c>
      <c r="T593" s="13" t="str">
        <f t="shared" si="205"/>
        <v/>
      </c>
      <c r="U593" s="13" t="str">
        <f t="shared" si="206"/>
        <v/>
      </c>
      <c r="V593" s="5">
        <f t="shared" si="225"/>
        <v>12.627544722</v>
      </c>
      <c r="W593" s="3" t="e">
        <f t="shared" ca="1" si="207"/>
        <v>#VALUE!</v>
      </c>
      <c r="X593" s="3" t="e">
        <f t="shared" ca="1" si="208"/>
        <v>#VALUE!</v>
      </c>
      <c r="Y593" s="3" t="e">
        <f t="shared" ca="1" si="209"/>
        <v>#VALUE!</v>
      </c>
      <c r="AJ593">
        <v>5.9</v>
      </c>
      <c r="AK593">
        <v>4.8397455882901097</v>
      </c>
    </row>
    <row r="594" spans="4:37" x14ac:dyDescent="0.2">
      <c r="D594" s="1">
        <f t="shared" si="210"/>
        <v>592</v>
      </c>
      <c r="E594" s="2">
        <f t="shared" si="211"/>
        <v>59.300000000000573</v>
      </c>
      <c r="F594" s="3">
        <f t="shared" ca="1" si="212"/>
        <v>33.154521867376026</v>
      </c>
      <c r="G594" s="3">
        <f t="shared" si="213"/>
        <v>410.62337786241744</v>
      </c>
      <c r="H594" s="3">
        <f t="shared" ca="1" si="214"/>
        <v>411.95968342472054</v>
      </c>
      <c r="I594" s="3">
        <f t="shared" ca="1" si="215"/>
        <v>1962.747694548636</v>
      </c>
      <c r="J594" s="3">
        <f t="shared" si="216"/>
        <v>39917.942887713973</v>
      </c>
      <c r="K594" s="3">
        <f t="shared" ca="1" si="217"/>
        <v>39968.974510325301</v>
      </c>
      <c r="L594" s="3">
        <f t="shared" si="218"/>
        <v>-8.5781611538366747</v>
      </c>
      <c r="M594" s="3">
        <f t="shared" ca="1" si="219"/>
        <v>1.4902291780846926</v>
      </c>
      <c r="N594" s="3">
        <f t="shared" ca="1" si="220"/>
        <v>85.383842411502442</v>
      </c>
      <c r="O594" s="1">
        <f t="shared" ca="1" si="221"/>
        <v>33942156.153479196</v>
      </c>
      <c r="P594" s="1">
        <f t="shared" si="222"/>
        <v>-136969018.80818358</v>
      </c>
      <c r="Q594" s="1">
        <f t="shared" ca="1" si="223"/>
        <v>170911174.96166277</v>
      </c>
      <c r="R594" s="1">
        <f t="shared" ca="1" si="224"/>
        <v>164783.87336988823</v>
      </c>
      <c r="S594" s="3" t="str">
        <f t="shared" si="204"/>
        <v/>
      </c>
      <c r="T594" s="13" t="str">
        <f t="shared" si="205"/>
        <v/>
      </c>
      <c r="U594" s="13" t="str">
        <f t="shared" si="206"/>
        <v/>
      </c>
      <c r="V594" s="5">
        <f t="shared" si="225"/>
        <v>12.627544722</v>
      </c>
      <c r="W594" s="3" t="e">
        <f t="shared" ca="1" si="207"/>
        <v>#VALUE!</v>
      </c>
      <c r="X594" s="3" t="e">
        <f t="shared" ca="1" si="208"/>
        <v>#VALUE!</v>
      </c>
      <c r="Y594" s="3" t="e">
        <f t="shared" ca="1" si="209"/>
        <v>#VALUE!</v>
      </c>
      <c r="AJ594">
        <v>5.91</v>
      </c>
      <c r="AK594">
        <v>4.8377299016316897</v>
      </c>
    </row>
    <row r="595" spans="4:37" x14ac:dyDescent="0.2">
      <c r="D595" s="1">
        <f t="shared" si="210"/>
        <v>593</v>
      </c>
      <c r="E595" s="2">
        <f t="shared" si="211"/>
        <v>59.400000000000574</v>
      </c>
      <c r="F595" s="3">
        <f t="shared" ca="1" si="212"/>
        <v>33.154521867376026</v>
      </c>
      <c r="G595" s="3">
        <f t="shared" si="213"/>
        <v>409.76556174703376</v>
      </c>
      <c r="H595" s="3">
        <f t="shared" ca="1" si="214"/>
        <v>411.10465567068985</v>
      </c>
      <c r="I595" s="3">
        <f t="shared" ca="1" si="215"/>
        <v>1966.0631467353735</v>
      </c>
      <c r="J595" s="3">
        <f t="shared" si="216"/>
        <v>39958.96233469445</v>
      </c>
      <c r="K595" s="3">
        <f t="shared" ca="1" si="217"/>
        <v>40010.127727135005</v>
      </c>
      <c r="L595" s="3">
        <f t="shared" si="218"/>
        <v>-8.5769231012321736</v>
      </c>
      <c r="M595" s="3">
        <f t="shared" ca="1" si="219"/>
        <v>1.4900612474763486</v>
      </c>
      <c r="N595" s="3">
        <f t="shared" ca="1" si="220"/>
        <v>85.374220696393266</v>
      </c>
      <c r="O595" s="1">
        <f t="shared" ca="1" si="221"/>
        <v>33801407.582823291</v>
      </c>
      <c r="P595" s="1">
        <f t="shared" si="222"/>
        <v>-137089978.85988286</v>
      </c>
      <c r="Q595" s="1">
        <f t="shared" ca="1" si="223"/>
        <v>170891386.44270617</v>
      </c>
      <c r="R595" s="1">
        <f t="shared" ca="1" si="224"/>
        <v>164441.86226827593</v>
      </c>
      <c r="S595" s="3" t="str">
        <f t="shared" si="204"/>
        <v/>
      </c>
      <c r="T595" s="13" t="str">
        <f t="shared" si="205"/>
        <v/>
      </c>
      <c r="U595" s="13" t="str">
        <f t="shared" si="206"/>
        <v/>
      </c>
      <c r="V595" s="5">
        <f t="shared" si="225"/>
        <v>12.627544722</v>
      </c>
      <c r="W595" s="3" t="e">
        <f t="shared" ca="1" si="207"/>
        <v>#VALUE!</v>
      </c>
      <c r="X595" s="3" t="e">
        <f t="shared" ca="1" si="208"/>
        <v>#VALUE!</v>
      </c>
      <c r="Y595" s="3" t="e">
        <f t="shared" ca="1" si="209"/>
        <v>#VALUE!</v>
      </c>
      <c r="AJ595">
        <v>5.92</v>
      </c>
      <c r="AK595">
        <v>4.8357210470767704</v>
      </c>
    </row>
    <row r="596" spans="4:37" x14ac:dyDescent="0.2">
      <c r="D596" s="1">
        <f t="shared" si="210"/>
        <v>594</v>
      </c>
      <c r="E596" s="2">
        <f t="shared" si="211"/>
        <v>59.500000000000576</v>
      </c>
      <c r="F596" s="3">
        <f t="shared" ca="1" si="212"/>
        <v>33.154521867376026</v>
      </c>
      <c r="G596" s="3">
        <f t="shared" si="213"/>
        <v>408.90786943691052</v>
      </c>
      <c r="H596" s="3">
        <f t="shared" ca="1" si="214"/>
        <v>410.24976295872221</v>
      </c>
      <c r="I596" s="3">
        <f t="shared" ca="1" si="215"/>
        <v>1969.378598922111</v>
      </c>
      <c r="J596" s="3">
        <f t="shared" si="216"/>
        <v>39999.89600625365</v>
      </c>
      <c r="K596" s="3">
        <f t="shared" ca="1" si="217"/>
        <v>40051.195447920545</v>
      </c>
      <c r="L596" s="3">
        <f t="shared" si="218"/>
        <v>-8.575687637509084</v>
      </c>
      <c r="M596" s="3">
        <f t="shared" ca="1" si="219"/>
        <v>1.4898926412712359</v>
      </c>
      <c r="N596" s="3">
        <f t="shared" ca="1" si="220"/>
        <v>85.364560272440585</v>
      </c>
      <c r="O596" s="1">
        <f t="shared" ca="1" si="221"/>
        <v>33660973.601537555</v>
      </c>
      <c r="P596" s="1">
        <f t="shared" si="222"/>
        <v>-137210645.47299135</v>
      </c>
      <c r="Q596" s="1">
        <f t="shared" ca="1" si="223"/>
        <v>170871619.0745289</v>
      </c>
      <c r="R596" s="1">
        <f t="shared" ca="1" si="224"/>
        <v>164099.90518348888</v>
      </c>
      <c r="S596" s="3" t="str">
        <f t="shared" si="204"/>
        <v/>
      </c>
      <c r="T596" s="13" t="str">
        <f t="shared" si="205"/>
        <v/>
      </c>
      <c r="U596" s="13" t="str">
        <f t="shared" si="206"/>
        <v/>
      </c>
      <c r="V596" s="5">
        <f t="shared" si="225"/>
        <v>12.627544722</v>
      </c>
      <c r="W596" s="3" t="e">
        <f t="shared" ca="1" si="207"/>
        <v>#VALUE!</v>
      </c>
      <c r="X596" s="3" t="e">
        <f t="shared" ca="1" si="208"/>
        <v>#VALUE!</v>
      </c>
      <c r="Y596" s="3" t="e">
        <f t="shared" ca="1" si="209"/>
        <v>#VALUE!</v>
      </c>
      <c r="AJ596">
        <v>5.93</v>
      </c>
      <c r="AK596">
        <v>4.8337170245821204</v>
      </c>
    </row>
    <row r="597" spans="4:37" x14ac:dyDescent="0.2">
      <c r="D597" s="1">
        <f t="shared" si="210"/>
        <v>595</v>
      </c>
      <c r="E597" s="2">
        <f t="shared" si="211"/>
        <v>59.600000000000577</v>
      </c>
      <c r="F597" s="3">
        <f t="shared" ca="1" si="212"/>
        <v>33.154521867376026</v>
      </c>
      <c r="G597" s="3">
        <f t="shared" si="213"/>
        <v>408.0503006731596</v>
      </c>
      <c r="H597" s="3">
        <f t="shared" ca="1" si="214"/>
        <v>409.39500509863365</v>
      </c>
      <c r="I597" s="3">
        <f t="shared" ca="1" si="215"/>
        <v>1972.6940511088485</v>
      </c>
      <c r="J597" s="3">
        <f t="shared" si="216"/>
        <v>40040.74391475915</v>
      </c>
      <c r="K597" s="3">
        <f t="shared" ca="1" si="217"/>
        <v>40092.177686176605</v>
      </c>
      <c r="L597" s="3">
        <f t="shared" si="218"/>
        <v>-8.5744547622941223</v>
      </c>
      <c r="M597" s="3">
        <f t="shared" ca="1" si="219"/>
        <v>1.4897233553479106</v>
      </c>
      <c r="N597" s="3">
        <f t="shared" ca="1" si="220"/>
        <v>85.354860903503067</v>
      </c>
      <c r="O597" s="1">
        <f t="shared" ca="1" si="221"/>
        <v>33520854.039942056</v>
      </c>
      <c r="P597" s="1">
        <f t="shared" si="222"/>
        <v>-137331018.9382824</v>
      </c>
      <c r="Q597" s="1">
        <f t="shared" ca="1" si="223"/>
        <v>170851872.97822446</v>
      </c>
      <c r="R597" s="1">
        <f t="shared" ca="1" si="224"/>
        <v>163758.00203945345</v>
      </c>
      <c r="S597" s="3" t="str">
        <f t="shared" si="204"/>
        <v/>
      </c>
      <c r="T597" s="13" t="str">
        <f t="shared" si="205"/>
        <v/>
      </c>
      <c r="U597" s="13" t="str">
        <f t="shared" si="206"/>
        <v/>
      </c>
      <c r="V597" s="5">
        <f t="shared" si="225"/>
        <v>12.627544722</v>
      </c>
      <c r="W597" s="3" t="e">
        <f t="shared" ca="1" si="207"/>
        <v>#VALUE!</v>
      </c>
      <c r="X597" s="3" t="e">
        <f t="shared" ca="1" si="208"/>
        <v>#VALUE!</v>
      </c>
      <c r="Y597" s="3" t="e">
        <f t="shared" ca="1" si="209"/>
        <v>#VALUE!</v>
      </c>
      <c r="AJ597">
        <v>5.94</v>
      </c>
      <c r="AK597">
        <v>4.8317187180766901</v>
      </c>
    </row>
    <row r="598" spans="4:37" x14ac:dyDescent="0.2">
      <c r="D598" s="1">
        <f t="shared" si="210"/>
        <v>596</v>
      </c>
      <c r="E598" s="2">
        <f t="shared" si="211"/>
        <v>59.700000000000578</v>
      </c>
      <c r="F598" s="3">
        <f t="shared" ca="1" si="212"/>
        <v>33.154521867376026</v>
      </c>
      <c r="G598" s="3">
        <f t="shared" si="213"/>
        <v>407.19285519693017</v>
      </c>
      <c r="H598" s="3">
        <f t="shared" ca="1" si="214"/>
        <v>408.54038190083787</v>
      </c>
      <c r="I598" s="3">
        <f t="shared" ca="1" si="215"/>
        <v>1976.009503295586</v>
      </c>
      <c r="J598" s="3">
        <f t="shared" si="216"/>
        <v>40081.506072552649</v>
      </c>
      <c r="K598" s="3">
        <f t="shared" ca="1" si="217"/>
        <v>40133.074455378883</v>
      </c>
      <c r="L598" s="3">
        <f t="shared" si="218"/>
        <v>-8.5732244752147952</v>
      </c>
      <c r="M598" s="3">
        <f t="shared" ca="1" si="219"/>
        <v>1.4895533855513967</v>
      </c>
      <c r="N598" s="3">
        <f t="shared" ca="1" si="220"/>
        <v>85.345122351518128</v>
      </c>
      <c r="O598" s="1">
        <f t="shared" ca="1" si="221"/>
        <v>33381048.72873649</v>
      </c>
      <c r="P598" s="1">
        <f t="shared" si="222"/>
        <v>-137451099.54587153</v>
      </c>
      <c r="Q598" s="1">
        <f t="shared" ca="1" si="223"/>
        <v>170832148.27460802</v>
      </c>
      <c r="R598" s="1">
        <f t="shared" ca="1" si="224"/>
        <v>163416.15276033516</v>
      </c>
      <c r="S598" s="3" t="str">
        <f t="shared" si="204"/>
        <v/>
      </c>
      <c r="T598" s="13" t="str">
        <f t="shared" si="205"/>
        <v/>
      </c>
      <c r="U598" s="13" t="str">
        <f t="shared" si="206"/>
        <v/>
      </c>
      <c r="V598" s="5">
        <f t="shared" si="225"/>
        <v>12.627544722</v>
      </c>
      <c r="W598" s="3" t="e">
        <f t="shared" ca="1" si="207"/>
        <v>#VALUE!</v>
      </c>
      <c r="X598" s="3" t="e">
        <f t="shared" ca="1" si="208"/>
        <v>#VALUE!</v>
      </c>
      <c r="Y598" s="3" t="e">
        <f t="shared" ca="1" si="209"/>
        <v>#VALUE!</v>
      </c>
      <c r="AJ598">
        <v>5.95</v>
      </c>
      <c r="AK598">
        <v>4.8297261074664304</v>
      </c>
    </row>
    <row r="599" spans="4:37" x14ac:dyDescent="0.2">
      <c r="D599" s="1">
        <f t="shared" si="210"/>
        <v>597</v>
      </c>
      <c r="E599" s="2">
        <f t="shared" si="211"/>
        <v>59.80000000000058</v>
      </c>
      <c r="F599" s="3">
        <f t="shared" ca="1" si="212"/>
        <v>33.154521867376026</v>
      </c>
      <c r="G599" s="3">
        <f t="shared" si="213"/>
        <v>406.33553274940869</v>
      </c>
      <c r="H599" s="3">
        <f t="shared" ca="1" si="214"/>
        <v>407.68589317635224</v>
      </c>
      <c r="I599" s="3">
        <f t="shared" ca="1" si="215"/>
        <v>1979.3249554823235</v>
      </c>
      <c r="J599" s="3">
        <f t="shared" si="216"/>
        <v>40122.182491949963</v>
      </c>
      <c r="K599" s="3">
        <f t="shared" ca="1" si="217"/>
        <v>40173.885768984168</v>
      </c>
      <c r="L599" s="3">
        <f t="shared" si="218"/>
        <v>-8.5719967758993807</v>
      </c>
      <c r="M599" s="3">
        <f t="shared" ca="1" si="219"/>
        <v>1.4893827276928462</v>
      </c>
      <c r="N599" s="3">
        <f t="shared" ca="1" si="220"/>
        <v>85.335344376482439</v>
      </c>
      <c r="O599" s="1">
        <f t="shared" ca="1" si="221"/>
        <v>33241557.499000017</v>
      </c>
      <c r="P599" s="1">
        <f t="shared" si="222"/>
        <v>-137570887.58521667</v>
      </c>
      <c r="Q599" s="1">
        <f t="shared" ca="1" si="223"/>
        <v>170812445.08421668</v>
      </c>
      <c r="R599" s="1">
        <f t="shared" ca="1" si="224"/>
        <v>163074.3572705409</v>
      </c>
      <c r="S599" s="3" t="str">
        <f t="shared" si="204"/>
        <v/>
      </c>
      <c r="T599" s="13" t="str">
        <f t="shared" si="205"/>
        <v/>
      </c>
      <c r="U599" s="13" t="str">
        <f t="shared" si="206"/>
        <v/>
      </c>
      <c r="V599" s="5">
        <f t="shared" si="225"/>
        <v>12.627544722</v>
      </c>
      <c r="W599" s="3" t="e">
        <f t="shared" ca="1" si="207"/>
        <v>#VALUE!</v>
      </c>
      <c r="X599" s="3" t="e">
        <f t="shared" ca="1" si="208"/>
        <v>#VALUE!</v>
      </c>
      <c r="Y599" s="3" t="e">
        <f t="shared" ca="1" si="209"/>
        <v>#VALUE!</v>
      </c>
      <c r="AJ599">
        <v>5.96</v>
      </c>
      <c r="AK599">
        <v>4.8277392122855503</v>
      </c>
    </row>
    <row r="600" spans="4:37" x14ac:dyDescent="0.2">
      <c r="D600" s="1">
        <f t="shared" si="210"/>
        <v>598</v>
      </c>
      <c r="E600" s="2">
        <f t="shared" si="211"/>
        <v>59.900000000000581</v>
      </c>
      <c r="F600" s="3">
        <f t="shared" ca="1" si="212"/>
        <v>33.154521867376026</v>
      </c>
      <c r="G600" s="3">
        <f t="shared" si="213"/>
        <v>405.47833307181872</v>
      </c>
      <c r="H600" s="3">
        <f t="shared" ca="1" si="214"/>
        <v>406.83153873680328</v>
      </c>
      <c r="I600" s="3">
        <f t="shared" ca="1" si="215"/>
        <v>1982.640407669061</v>
      </c>
      <c r="J600" s="3">
        <f t="shared" si="216"/>
        <v>40162.773185241029</v>
      </c>
      <c r="K600" s="3">
        <f t="shared" ca="1" si="217"/>
        <v>40214.611640430361</v>
      </c>
      <c r="L600" s="3">
        <f t="shared" si="218"/>
        <v>-8.5707716639769469</v>
      </c>
      <c r="M600" s="3">
        <f t="shared" ca="1" si="219"/>
        <v>1.4892113775491926</v>
      </c>
      <c r="N600" s="3">
        <f t="shared" ca="1" si="220"/>
        <v>85.325526736432138</v>
      </c>
      <c r="O600" s="1">
        <f t="shared" ca="1" si="221"/>
        <v>33102380.182191014</v>
      </c>
      <c r="P600" s="1">
        <f t="shared" si="222"/>
        <v>-137690383.34511879</v>
      </c>
      <c r="Q600" s="1">
        <f t="shared" ca="1" si="223"/>
        <v>170792763.52730981</v>
      </c>
      <c r="R600" s="1">
        <f t="shared" ca="1" si="224"/>
        <v>162732.61549472131</v>
      </c>
      <c r="S600" s="3" t="str">
        <f t="shared" si="204"/>
        <v/>
      </c>
      <c r="T600" s="13" t="str">
        <f t="shared" si="205"/>
        <v/>
      </c>
      <c r="U600" s="13" t="str">
        <f t="shared" si="206"/>
        <v/>
      </c>
      <c r="V600" s="5">
        <f t="shared" si="225"/>
        <v>12.627544722</v>
      </c>
      <c r="W600" s="3" t="e">
        <f t="shared" ca="1" si="207"/>
        <v>#VALUE!</v>
      </c>
      <c r="X600" s="3" t="e">
        <f t="shared" ca="1" si="208"/>
        <v>#VALUE!</v>
      </c>
      <c r="Y600" s="3" t="e">
        <f t="shared" ca="1" si="209"/>
        <v>#VALUE!</v>
      </c>
      <c r="AJ600">
        <v>5.97</v>
      </c>
      <c r="AK600">
        <v>4.8257579079472599</v>
      </c>
    </row>
    <row r="601" spans="4:37" x14ac:dyDescent="0.2">
      <c r="D601" s="1">
        <f t="shared" si="210"/>
        <v>599</v>
      </c>
      <c r="E601" s="2">
        <f t="shared" si="211"/>
        <v>60.000000000000583</v>
      </c>
      <c r="F601" s="3">
        <f t="shared" ca="1" si="212"/>
        <v>33.154521867376026</v>
      </c>
      <c r="G601" s="3">
        <f t="shared" si="213"/>
        <v>404.62125590542104</v>
      </c>
      <c r="H601" s="3">
        <f t="shared" ca="1" si="214"/>
        <v>405.97731839443264</v>
      </c>
      <c r="I601" s="3">
        <f t="shared" ca="1" si="215"/>
        <v>1985.9558598557985</v>
      </c>
      <c r="J601" s="3">
        <f t="shared" si="216"/>
        <v>40203.278164689887</v>
      </c>
      <c r="K601" s="3">
        <f t="shared" ca="1" si="217"/>
        <v>40255.252083136547</v>
      </c>
      <c r="L601" s="3">
        <f t="shared" si="218"/>
        <v>-8.5695491390773366</v>
      </c>
      <c r="M601" s="3">
        <f t="shared" ca="1" si="219"/>
        <v>1.4890393308628036</v>
      </c>
      <c r="N601" s="3">
        <f t="shared" ca="1" si="220"/>
        <v>85.315669187422827</v>
      </c>
      <c r="O601" s="1">
        <f t="shared" ca="1" si="221"/>
        <v>32963516.610146906</v>
      </c>
      <c r="P601" s="1">
        <f t="shared" si="222"/>
        <v>-137809587.11372197</v>
      </c>
      <c r="Q601" s="1">
        <f t="shared" ca="1" si="223"/>
        <v>170773103.72386888</v>
      </c>
      <c r="R601" s="1">
        <f t="shared" ca="1" si="224"/>
        <v>162390.92735777306</v>
      </c>
      <c r="S601" s="3" t="str">
        <f t="shared" si="204"/>
        <v/>
      </c>
      <c r="T601" s="13" t="str">
        <f t="shared" si="205"/>
        <v/>
      </c>
      <c r="U601" s="13" t="str">
        <f t="shared" si="206"/>
        <v/>
      </c>
      <c r="V601" s="5">
        <f t="shared" si="225"/>
        <v>12.627544722</v>
      </c>
      <c r="W601" s="3" t="e">
        <f t="shared" ca="1" si="207"/>
        <v>#VALUE!</v>
      </c>
      <c r="X601" s="3" t="e">
        <f t="shared" ca="1" si="208"/>
        <v>#VALUE!</v>
      </c>
      <c r="Y601" s="3" t="e">
        <f t="shared" ca="1" si="209"/>
        <v>#VALUE!</v>
      </c>
      <c r="AJ601">
        <v>5.98</v>
      </c>
      <c r="AK601">
        <v>4.8237821745359897</v>
      </c>
    </row>
    <row r="602" spans="4:37" x14ac:dyDescent="0.2">
      <c r="D602" s="1">
        <f t="shared" si="210"/>
        <v>600</v>
      </c>
      <c r="E602" s="2">
        <f t="shared" si="211"/>
        <v>60.100000000000584</v>
      </c>
      <c r="F602" s="3">
        <f t="shared" ca="1" si="212"/>
        <v>33.154521867376026</v>
      </c>
      <c r="G602" s="3">
        <f t="shared" si="213"/>
        <v>403.76430099151332</v>
      </c>
      <c r="H602" s="3">
        <f t="shared" ca="1" si="214"/>
        <v>405.12323196210269</v>
      </c>
      <c r="I602" s="3">
        <f t="shared" ca="1" si="215"/>
        <v>1989.271312042536</v>
      </c>
      <c r="J602" s="3">
        <f t="shared" si="216"/>
        <v>40243.697442534736</v>
      </c>
      <c r="K602" s="3">
        <f t="shared" ca="1" si="217"/>
        <v>40295.807110503098</v>
      </c>
      <c r="L602" s="3">
        <f t="shared" si="218"/>
        <v>-8.568329200831176</v>
      </c>
      <c r="M602" s="3">
        <f t="shared" ca="1" si="219"/>
        <v>1.4888665833411252</v>
      </c>
      <c r="N602" s="3">
        <f t="shared" ca="1" si="220"/>
        <v>85.305771483509318</v>
      </c>
      <c r="O602" s="1">
        <f t="shared" ca="1" si="221"/>
        <v>32824966.615083937</v>
      </c>
      <c r="P602" s="1">
        <f t="shared" si="222"/>
        <v>-137928499.17851412</v>
      </c>
      <c r="Q602" s="1">
        <f t="shared" ca="1" si="223"/>
        <v>170753465.79359806</v>
      </c>
      <c r="R602" s="1">
        <f t="shared" ca="1" si="224"/>
        <v>162049.29278484109</v>
      </c>
      <c r="S602" s="3" t="str">
        <f t="shared" si="204"/>
        <v/>
      </c>
      <c r="T602" s="13" t="str">
        <f t="shared" si="205"/>
        <v/>
      </c>
      <c r="U602" s="13" t="str">
        <f t="shared" si="206"/>
        <v/>
      </c>
      <c r="V602" s="5">
        <f t="shared" si="225"/>
        <v>12.627544722</v>
      </c>
      <c r="W602" s="3" t="e">
        <f t="shared" ca="1" si="207"/>
        <v>#VALUE!</v>
      </c>
      <c r="X602" s="3" t="e">
        <f t="shared" ca="1" si="208"/>
        <v>#VALUE!</v>
      </c>
      <c r="Y602" s="3" t="e">
        <f t="shared" ca="1" si="209"/>
        <v>#VALUE!</v>
      </c>
      <c r="AJ602">
        <v>5.99</v>
      </c>
      <c r="AK602">
        <v>4.8218110323610004</v>
      </c>
    </row>
    <row r="603" spans="4:37" x14ac:dyDescent="0.2">
      <c r="D603" s="1">
        <f t="shared" si="210"/>
        <v>601</v>
      </c>
      <c r="E603" s="2">
        <f t="shared" si="211"/>
        <v>60.200000000000585</v>
      </c>
      <c r="F603" s="3">
        <f t="shared" ca="1" si="212"/>
        <v>33.154521867376026</v>
      </c>
      <c r="G603" s="3">
        <f t="shared" si="213"/>
        <v>402.90746807143023</v>
      </c>
      <c r="H603" s="3">
        <f t="shared" ca="1" si="214"/>
        <v>404.26927925330273</v>
      </c>
      <c r="I603" s="3">
        <f t="shared" ca="1" si="215"/>
        <v>1992.5867642292735</v>
      </c>
      <c r="J603" s="3">
        <f t="shared" si="216"/>
        <v>40284.031030987884</v>
      </c>
      <c r="K603" s="3">
        <f t="shared" ca="1" si="217"/>
        <v>40336.276735911677</v>
      </c>
      <c r="L603" s="3">
        <f t="shared" si="218"/>
        <v>-8.5671118488698728</v>
      </c>
      <c r="M603" s="3">
        <f t="shared" ca="1" si="219"/>
        <v>1.488693130656326</v>
      </c>
      <c r="N603" s="3">
        <f t="shared" ca="1" si="220"/>
        <v>85.295833376725113</v>
      </c>
      <c r="O603" s="1">
        <f t="shared" ca="1" si="221"/>
        <v>32686730.029596969</v>
      </c>
      <c r="P603" s="1">
        <f t="shared" si="222"/>
        <v>-138047119.82632717</v>
      </c>
      <c r="Q603" s="1">
        <f t="shared" ca="1" si="223"/>
        <v>170733849.85592413</v>
      </c>
      <c r="R603" s="1">
        <f t="shared" ca="1" si="224"/>
        <v>161707.7117013211</v>
      </c>
      <c r="S603" s="3" t="str">
        <f t="shared" si="204"/>
        <v/>
      </c>
      <c r="T603" s="13" t="str">
        <f t="shared" si="205"/>
        <v/>
      </c>
      <c r="U603" s="13" t="str">
        <f t="shared" si="206"/>
        <v/>
      </c>
      <c r="V603" s="5">
        <f t="shared" si="225"/>
        <v>12.627544722</v>
      </c>
      <c r="W603" s="3" t="e">
        <f t="shared" ca="1" si="207"/>
        <v>#VALUE!</v>
      </c>
      <c r="X603" s="3" t="e">
        <f t="shared" ca="1" si="208"/>
        <v>#VALUE!</v>
      </c>
      <c r="Y603" s="3" t="e">
        <f t="shared" ca="1" si="209"/>
        <v>#VALUE!</v>
      </c>
      <c r="AJ603">
        <v>6</v>
      </c>
      <c r="AK603">
        <v>4.8198463471044102</v>
      </c>
    </row>
    <row r="604" spans="4:37" x14ac:dyDescent="0.2">
      <c r="D604" s="1">
        <f t="shared" si="210"/>
        <v>602</v>
      </c>
      <c r="E604" s="2">
        <f t="shared" si="211"/>
        <v>60.300000000000587</v>
      </c>
      <c r="F604" s="3">
        <f t="shared" ca="1" si="212"/>
        <v>33.154521867376026</v>
      </c>
      <c r="G604" s="3">
        <f t="shared" si="213"/>
        <v>402.05075688654324</v>
      </c>
      <c r="H604" s="3">
        <f t="shared" ca="1" si="214"/>
        <v>403.41546008215477</v>
      </c>
      <c r="I604" s="3">
        <f t="shared" ca="1" si="215"/>
        <v>1995.902216416011</v>
      </c>
      <c r="J604" s="3">
        <f t="shared" si="216"/>
        <v>40324.278942235782</v>
      </c>
      <c r="K604" s="3">
        <f t="shared" ca="1" si="217"/>
        <v>40376.660972725331</v>
      </c>
      <c r="L604" s="3">
        <f t="shared" si="218"/>
        <v>-8.5658970828256145</v>
      </c>
      <c r="M604" s="3">
        <f t="shared" ca="1" si="219"/>
        <v>1.4885189684449334</v>
      </c>
      <c r="N604" s="3">
        <f t="shared" ca="1" si="220"/>
        <v>85.285854617061645</v>
      </c>
      <c r="O604" s="1">
        <f t="shared" ca="1" si="221"/>
        <v>32548806.686659321</v>
      </c>
      <c r="P604" s="1">
        <f t="shared" si="222"/>
        <v>-138165449.34333754</v>
      </c>
      <c r="Q604" s="1">
        <f t="shared" ca="1" si="223"/>
        <v>170714256.02999687</v>
      </c>
      <c r="R604" s="1">
        <f t="shared" ca="1" si="224"/>
        <v>161366.1840328619</v>
      </c>
      <c r="S604" s="3" t="str">
        <f t="shared" si="204"/>
        <v/>
      </c>
      <c r="T604" s="13" t="str">
        <f t="shared" si="205"/>
        <v/>
      </c>
      <c r="U604" s="13" t="str">
        <f t="shared" si="206"/>
        <v/>
      </c>
      <c r="V604" s="5">
        <f t="shared" si="225"/>
        <v>12.627544722</v>
      </c>
      <c r="W604" s="3" t="e">
        <f t="shared" ca="1" si="207"/>
        <v>#VALUE!</v>
      </c>
      <c r="X604" s="3" t="e">
        <f t="shared" ca="1" si="208"/>
        <v>#VALUE!</v>
      </c>
      <c r="Y604" s="3" t="e">
        <f t="shared" ca="1" si="209"/>
        <v>#VALUE!</v>
      </c>
    </row>
    <row r="605" spans="4:37" x14ac:dyDescent="0.2">
      <c r="D605" s="1">
        <f t="shared" si="210"/>
        <v>603</v>
      </c>
      <c r="E605" s="2">
        <f t="shared" si="211"/>
        <v>60.400000000000588</v>
      </c>
      <c r="F605" s="3">
        <f t="shared" ca="1" si="212"/>
        <v>33.154521867376026</v>
      </c>
      <c r="G605" s="3">
        <f t="shared" si="213"/>
        <v>401.19416717826067</v>
      </c>
      <c r="H605" s="3">
        <f t="shared" ca="1" si="214"/>
        <v>402.56177426341969</v>
      </c>
      <c r="I605" s="3">
        <f t="shared" ca="1" si="215"/>
        <v>1999.2176686027485</v>
      </c>
      <c r="J605" s="3">
        <f t="shared" si="216"/>
        <v>40364.441188439021</v>
      </c>
      <c r="K605" s="3">
        <f t="shared" ca="1" si="217"/>
        <v>40416.959834288558</v>
      </c>
      <c r="L605" s="3">
        <f t="shared" si="218"/>
        <v>-8.5646849023313703</v>
      </c>
      <c r="M605" s="3">
        <f t="shared" ca="1" si="219"/>
        <v>1.4883440923074678</v>
      </c>
      <c r="N605" s="3">
        <f t="shared" ca="1" si="220"/>
        <v>85.275834952447312</v>
      </c>
      <c r="O605" s="1">
        <f t="shared" ca="1" si="221"/>
        <v>32411196.419622492</v>
      </c>
      <c r="P605" s="1">
        <f t="shared" si="222"/>
        <v>-138283488.01506647</v>
      </c>
      <c r="Q605" s="1">
        <f t="shared" ca="1" si="223"/>
        <v>170694684.43468896</v>
      </c>
      <c r="R605" s="1">
        <f t="shared" ca="1" si="224"/>
        <v>161024.70970536789</v>
      </c>
      <c r="S605" s="3" t="str">
        <f t="shared" si="204"/>
        <v/>
      </c>
      <c r="T605" s="13" t="str">
        <f t="shared" si="205"/>
        <v/>
      </c>
      <c r="U605" s="13" t="str">
        <f t="shared" si="206"/>
        <v/>
      </c>
      <c r="V605" s="5">
        <f t="shared" si="225"/>
        <v>12.627544722</v>
      </c>
      <c r="W605" s="3" t="e">
        <f t="shared" ca="1" si="207"/>
        <v>#VALUE!</v>
      </c>
      <c r="X605" s="3" t="e">
        <f t="shared" ca="1" si="208"/>
        <v>#VALUE!</v>
      </c>
      <c r="Y605" s="3" t="e">
        <f t="shared" ca="1" si="209"/>
        <v>#VALUE!</v>
      </c>
    </row>
    <row r="606" spans="4:37" x14ac:dyDescent="0.2">
      <c r="D606" s="1">
        <f t="shared" si="210"/>
        <v>604</v>
      </c>
      <c r="E606" s="2">
        <f t="shared" si="211"/>
        <v>60.50000000000059</v>
      </c>
      <c r="F606" s="3">
        <f t="shared" ca="1" si="212"/>
        <v>33.154521867376026</v>
      </c>
      <c r="G606" s="3">
        <f t="shared" si="213"/>
        <v>400.33769868802756</v>
      </c>
      <c r="H606" s="3">
        <f t="shared" ca="1" si="214"/>
        <v>401.70822161250351</v>
      </c>
      <c r="I606" s="3">
        <f t="shared" ca="1" si="215"/>
        <v>2002.533120789486</v>
      </c>
      <c r="J606" s="3">
        <f t="shared" si="216"/>
        <v>40404.517781732335</v>
      </c>
      <c r="K606" s="3">
        <f t="shared" ca="1" si="217"/>
        <v>40457.173333927363</v>
      </c>
      <c r="L606" s="3">
        <f t="shared" si="218"/>
        <v>-8.5634753070208838</v>
      </c>
      <c r="M606" s="3">
        <f t="shared" ca="1" si="219"/>
        <v>1.4881684978080709</v>
      </c>
      <c r="N606" s="3">
        <f t="shared" ca="1" si="220"/>
        <v>85.265774128726164</v>
      </c>
      <c r="O606" s="1">
        <f t="shared" ca="1" si="221"/>
        <v>32273899.062216043</v>
      </c>
      <c r="P606" s="1">
        <f t="shared" si="222"/>
        <v>-138401236.12638044</v>
      </c>
      <c r="Q606" s="1">
        <f t="shared" ca="1" si="223"/>
        <v>170675135.18859649</v>
      </c>
      <c r="R606" s="1">
        <f t="shared" ca="1" si="224"/>
        <v>160683.28864500139</v>
      </c>
      <c r="S606" s="3" t="str">
        <f t="shared" si="204"/>
        <v/>
      </c>
      <c r="T606" s="13" t="str">
        <f t="shared" si="205"/>
        <v/>
      </c>
      <c r="U606" s="13" t="str">
        <f t="shared" si="206"/>
        <v/>
      </c>
      <c r="V606" s="5">
        <f t="shared" si="225"/>
        <v>12.627544722</v>
      </c>
      <c r="W606" s="3" t="e">
        <f t="shared" ca="1" si="207"/>
        <v>#VALUE!</v>
      </c>
      <c r="X606" s="3" t="e">
        <f t="shared" ca="1" si="208"/>
        <v>#VALUE!</v>
      </c>
      <c r="Y606" s="3" t="e">
        <f t="shared" ca="1" si="209"/>
        <v>#VALUE!</v>
      </c>
    </row>
    <row r="607" spans="4:37" x14ac:dyDescent="0.2">
      <c r="D607" s="1">
        <f t="shared" si="210"/>
        <v>605</v>
      </c>
      <c r="E607" s="2">
        <f t="shared" si="211"/>
        <v>60.600000000000591</v>
      </c>
      <c r="F607" s="3">
        <f t="shared" ca="1" si="212"/>
        <v>33.154521867376026</v>
      </c>
      <c r="G607" s="3">
        <f t="shared" si="213"/>
        <v>399.48135115732549</v>
      </c>
      <c r="H607" s="3">
        <f t="shared" ca="1" si="214"/>
        <v>400.85480194546341</v>
      </c>
      <c r="I607" s="3">
        <f t="shared" ca="1" si="215"/>
        <v>2005.8485729762235</v>
      </c>
      <c r="J607" s="3">
        <f t="shared" si="216"/>
        <v>40444.508734224604</v>
      </c>
      <c r="K607" s="3">
        <f t="shared" ca="1" si="217"/>
        <v>40497.301484949327</v>
      </c>
      <c r="L607" s="3">
        <f t="shared" si="218"/>
        <v>-8.5622682965286891</v>
      </c>
      <c r="M607" s="3">
        <f t="shared" ca="1" si="219"/>
        <v>1.4879921804741296</v>
      </c>
      <c r="N607" s="3">
        <f t="shared" ca="1" si="220"/>
        <v>85.255671889636332</v>
      </c>
      <c r="O607" s="1">
        <f t="shared" ca="1" si="221"/>
        <v>32136914.448547341</v>
      </c>
      <c r="P607" s="1">
        <f t="shared" si="222"/>
        <v>-138518693.96149158</v>
      </c>
      <c r="Q607" s="1">
        <f t="shared" ca="1" si="223"/>
        <v>170655608.41003892</v>
      </c>
      <c r="R607" s="1">
        <f t="shared" ca="1" si="224"/>
        <v>160341.92077818536</v>
      </c>
      <c r="S607" s="3" t="str">
        <f t="shared" si="204"/>
        <v/>
      </c>
      <c r="T607" s="13" t="str">
        <f t="shared" si="205"/>
        <v/>
      </c>
      <c r="U607" s="13" t="str">
        <f t="shared" si="206"/>
        <v/>
      </c>
      <c r="V607" s="5">
        <f t="shared" si="225"/>
        <v>12.627544722</v>
      </c>
      <c r="W607" s="3" t="e">
        <f t="shared" ca="1" si="207"/>
        <v>#VALUE!</v>
      </c>
      <c r="X607" s="3" t="e">
        <f t="shared" ca="1" si="208"/>
        <v>#VALUE!</v>
      </c>
      <c r="Y607" s="3" t="e">
        <f t="shared" ca="1" si="209"/>
        <v>#VALUE!</v>
      </c>
    </row>
    <row r="608" spans="4:37" x14ac:dyDescent="0.2">
      <c r="D608" s="1">
        <f t="shared" si="210"/>
        <v>606</v>
      </c>
      <c r="E608" s="2">
        <f t="shared" si="211"/>
        <v>60.700000000000593</v>
      </c>
      <c r="F608" s="3">
        <f t="shared" ca="1" si="212"/>
        <v>33.154521867376026</v>
      </c>
      <c r="G608" s="3">
        <f t="shared" si="213"/>
        <v>398.62512432767261</v>
      </c>
      <c r="H608" s="3">
        <f t="shared" ca="1" si="214"/>
        <v>400.0015150790141</v>
      </c>
      <c r="I608" s="3">
        <f t="shared" ca="1" si="215"/>
        <v>2009.164025162961</v>
      </c>
      <c r="J608" s="3">
        <f t="shared" si="216"/>
        <v>40484.414057998853</v>
      </c>
      <c r="K608" s="3">
        <f t="shared" ca="1" si="217"/>
        <v>40537.344300643657</v>
      </c>
      <c r="L608" s="3">
        <f t="shared" si="218"/>
        <v>-8.5610638704900914</v>
      </c>
      <c r="M608" s="3">
        <f t="shared" ca="1" si="219"/>
        <v>1.4878151357958962</v>
      </c>
      <c r="N608" s="3">
        <f t="shared" ca="1" si="220"/>
        <v>85.24552797678831</v>
      </c>
      <c r="O608" s="1">
        <f t="shared" ca="1" si="221"/>
        <v>32000242.413101353</v>
      </c>
      <c r="P608" s="1">
        <f t="shared" si="222"/>
        <v>-138635861.80395806</v>
      </c>
      <c r="Q608" s="1">
        <f t="shared" ca="1" si="223"/>
        <v>170636104.2170594</v>
      </c>
      <c r="R608" s="1">
        <f t="shared" ca="1" si="224"/>
        <v>160000.60603160562</v>
      </c>
      <c r="S608" s="3" t="str">
        <f t="shared" si="204"/>
        <v/>
      </c>
      <c r="T608" s="13" t="str">
        <f t="shared" si="205"/>
        <v/>
      </c>
      <c r="U608" s="13" t="str">
        <f t="shared" si="206"/>
        <v/>
      </c>
      <c r="V608" s="5">
        <f t="shared" si="225"/>
        <v>12.627544722</v>
      </c>
      <c r="W608" s="3" t="e">
        <f t="shared" ca="1" si="207"/>
        <v>#VALUE!</v>
      </c>
      <c r="X608" s="3" t="e">
        <f t="shared" ca="1" si="208"/>
        <v>#VALUE!</v>
      </c>
      <c r="Y608" s="3" t="e">
        <f t="shared" ca="1" si="209"/>
        <v>#VALUE!</v>
      </c>
    </row>
    <row r="609" spans="4:25" x14ac:dyDescent="0.2">
      <c r="D609" s="1">
        <f t="shared" si="210"/>
        <v>607</v>
      </c>
      <c r="E609" s="2">
        <f t="shared" si="211"/>
        <v>60.800000000000594</v>
      </c>
      <c r="F609" s="3">
        <f t="shared" ca="1" si="212"/>
        <v>33.154521867376026</v>
      </c>
      <c r="G609" s="3">
        <f t="shared" si="213"/>
        <v>397.7690179406236</v>
      </c>
      <c r="H609" s="3">
        <f t="shared" ca="1" si="214"/>
        <v>399.14836083053439</v>
      </c>
      <c r="I609" s="3">
        <f t="shared" ca="1" si="215"/>
        <v>2012.4794773496985</v>
      </c>
      <c r="J609" s="3">
        <f t="shared" si="216"/>
        <v>40524.233765112265</v>
      </c>
      <c r="K609" s="3">
        <f t="shared" ca="1" si="217"/>
        <v>40577.30179428128</v>
      </c>
      <c r="L609" s="3">
        <f t="shared" si="218"/>
        <v>-8.5598620285411826</v>
      </c>
      <c r="M609" s="3">
        <f t="shared" ca="1" si="219"/>
        <v>1.4876373592261025</v>
      </c>
      <c r="N609" s="3">
        <f t="shared" ca="1" si="220"/>
        <v>85.235342129642817</v>
      </c>
      <c r="O609" s="1">
        <f t="shared" ca="1" si="221"/>
        <v>31863882.790740497</v>
      </c>
      <c r="P609" s="1">
        <f t="shared" si="222"/>
        <v>-138752739.93668437</v>
      </c>
      <c r="Q609" s="1">
        <f t="shared" ca="1" si="223"/>
        <v>170616622.72742486</v>
      </c>
      <c r="R609" s="1">
        <f t="shared" ca="1" si="224"/>
        <v>159659.34433221375</v>
      </c>
      <c r="S609" s="3" t="str">
        <f t="shared" si="204"/>
        <v/>
      </c>
      <c r="T609" s="13" t="str">
        <f t="shared" si="205"/>
        <v/>
      </c>
      <c r="U609" s="13" t="str">
        <f t="shared" si="206"/>
        <v/>
      </c>
      <c r="V609" s="5">
        <f t="shared" si="225"/>
        <v>12.627544722</v>
      </c>
      <c r="W609" s="3" t="e">
        <f t="shared" ca="1" si="207"/>
        <v>#VALUE!</v>
      </c>
      <c r="X609" s="3" t="e">
        <f t="shared" ca="1" si="208"/>
        <v>#VALUE!</v>
      </c>
      <c r="Y609" s="3" t="e">
        <f t="shared" ca="1" si="209"/>
        <v>#VALUE!</v>
      </c>
    </row>
    <row r="610" spans="4:25" x14ac:dyDescent="0.2">
      <c r="D610" s="1">
        <f t="shared" si="210"/>
        <v>608</v>
      </c>
      <c r="E610" s="2">
        <f t="shared" si="211"/>
        <v>60.900000000000595</v>
      </c>
      <c r="F610" s="3">
        <f t="shared" ca="1" si="212"/>
        <v>33.154521867376026</v>
      </c>
      <c r="G610" s="3">
        <f t="shared" si="213"/>
        <v>396.91303173776947</v>
      </c>
      <c r="H610" s="3">
        <f t="shared" ca="1" si="214"/>
        <v>398.29533901807326</v>
      </c>
      <c r="I610" s="3">
        <f t="shared" ca="1" si="215"/>
        <v>2015.794929536436</v>
      </c>
      <c r="J610" s="3">
        <f t="shared" si="216"/>
        <v>40563.967867596184</v>
      </c>
      <c r="K610" s="3">
        <f t="shared" ca="1" si="217"/>
        <v>40617.173979114887</v>
      </c>
      <c r="L610" s="3">
        <f t="shared" si="218"/>
        <v>-8.5586627703188309</v>
      </c>
      <c r="M610" s="3">
        <f t="shared" ca="1" si="219"/>
        <v>1.4874588461795701</v>
      </c>
      <c r="N610" s="3">
        <f t="shared" ca="1" si="220"/>
        <v>85.225114085488485</v>
      </c>
      <c r="O610" s="1">
        <f t="shared" ca="1" si="221"/>
        <v>31727835.416704383</v>
      </c>
      <c r="P610" s="1">
        <f t="shared" si="222"/>
        <v>-138869328.64192191</v>
      </c>
      <c r="Q610" s="1">
        <f t="shared" ca="1" si="223"/>
        <v>170597164.05862629</v>
      </c>
      <c r="R610" s="1">
        <f t="shared" ca="1" si="224"/>
        <v>159318.13560722931</v>
      </c>
      <c r="S610" s="3" t="str">
        <f t="shared" si="204"/>
        <v/>
      </c>
      <c r="T610" s="13" t="str">
        <f t="shared" si="205"/>
        <v/>
      </c>
      <c r="U610" s="13" t="str">
        <f t="shared" si="206"/>
        <v/>
      </c>
      <c r="V610" s="5">
        <f t="shared" si="225"/>
        <v>12.627544722</v>
      </c>
      <c r="W610" s="3" t="e">
        <f t="shared" ca="1" si="207"/>
        <v>#VALUE!</v>
      </c>
      <c r="X610" s="3" t="e">
        <f t="shared" ca="1" si="208"/>
        <v>#VALUE!</v>
      </c>
      <c r="Y610" s="3" t="e">
        <f t="shared" ca="1" si="209"/>
        <v>#VALUE!</v>
      </c>
    </row>
    <row r="611" spans="4:25" x14ac:dyDescent="0.2">
      <c r="D611" s="1">
        <f t="shared" si="210"/>
        <v>609</v>
      </c>
      <c r="E611" s="2">
        <f t="shared" si="211"/>
        <v>61.000000000000597</v>
      </c>
      <c r="F611" s="3">
        <f t="shared" ca="1" si="212"/>
        <v>33.154521867376026</v>
      </c>
      <c r="G611" s="3">
        <f t="shared" si="213"/>
        <v>396.05716546073756</v>
      </c>
      <c r="H611" s="3">
        <f t="shared" ca="1" si="214"/>
        <v>397.4424494603569</v>
      </c>
      <c r="I611" s="3">
        <f t="shared" ca="1" si="215"/>
        <v>2019.1103817231735</v>
      </c>
      <c r="J611" s="3">
        <f t="shared" si="216"/>
        <v>40603.616377456114</v>
      </c>
      <c r="K611" s="3">
        <f t="shared" ca="1" si="217"/>
        <v>40656.960868379007</v>
      </c>
      <c r="L611" s="3">
        <f t="shared" si="218"/>
        <v>-8.5574660954606845</v>
      </c>
      <c r="M611" s="3">
        <f t="shared" ca="1" si="219"/>
        <v>1.4872795920328155</v>
      </c>
      <c r="N611" s="3">
        <f t="shared" ca="1" si="220"/>
        <v>85.214843579419224</v>
      </c>
      <c r="O611" s="1">
        <f t="shared" ca="1" si="221"/>
        <v>31592100.126609672</v>
      </c>
      <c r="P611" s="1">
        <f t="shared" si="222"/>
        <v>-138985628.20126915</v>
      </c>
      <c r="Q611" s="1">
        <f t="shared" ca="1" si="223"/>
        <v>170577728.32787883</v>
      </c>
      <c r="R611" s="1">
        <f t="shared" ca="1" si="224"/>
        <v>158976.97978414275</v>
      </c>
      <c r="S611" s="3" t="str">
        <f t="shared" si="204"/>
        <v/>
      </c>
      <c r="T611" s="13" t="str">
        <f t="shared" si="205"/>
        <v/>
      </c>
      <c r="U611" s="13" t="str">
        <f t="shared" si="206"/>
        <v/>
      </c>
      <c r="V611" s="5">
        <f t="shared" si="225"/>
        <v>12.627544722</v>
      </c>
      <c r="W611" s="3" t="e">
        <f t="shared" ca="1" si="207"/>
        <v>#VALUE!</v>
      </c>
      <c r="X611" s="3" t="e">
        <f t="shared" ca="1" si="208"/>
        <v>#VALUE!</v>
      </c>
      <c r="Y611" s="3" t="e">
        <f t="shared" ca="1" si="209"/>
        <v>#VALUE!</v>
      </c>
    </row>
    <row r="612" spans="4:25" x14ac:dyDescent="0.2">
      <c r="D612" s="1">
        <f t="shared" si="210"/>
        <v>610</v>
      </c>
      <c r="E612" s="2">
        <f t="shared" si="211"/>
        <v>61.100000000000598</v>
      </c>
      <c r="F612" s="3">
        <f t="shared" ca="1" si="212"/>
        <v>33.154521867376026</v>
      </c>
      <c r="G612" s="3">
        <f t="shared" si="213"/>
        <v>395.20141885119148</v>
      </c>
      <c r="H612" s="3">
        <f t="shared" ca="1" si="214"/>
        <v>396.58969197679511</v>
      </c>
      <c r="I612" s="3">
        <f t="shared" ca="1" si="215"/>
        <v>2022.425833909911</v>
      </c>
      <c r="J612" s="3">
        <f t="shared" si="216"/>
        <v>40643.179306671707</v>
      </c>
      <c r="K612" s="3">
        <f t="shared" ca="1" si="217"/>
        <v>40696.662475290068</v>
      </c>
      <c r="L612" s="3">
        <f t="shared" si="218"/>
        <v>-8.5562720036051712</v>
      </c>
      <c r="M612" s="3">
        <f t="shared" ca="1" si="219"/>
        <v>1.4870995921236498</v>
      </c>
      <c r="N612" s="3">
        <f t="shared" ca="1" si="220"/>
        <v>85.204530344311294</v>
      </c>
      <c r="O612" s="1">
        <f t="shared" ca="1" si="221"/>
        <v>31456676.756449848</v>
      </c>
      <c r="P612" s="1">
        <f t="shared" si="222"/>
        <v>-139101638.89567205</v>
      </c>
      <c r="Q612" s="1">
        <f t="shared" ca="1" si="223"/>
        <v>170558315.6521219</v>
      </c>
      <c r="R612" s="1">
        <f t="shared" ca="1" si="224"/>
        <v>158635.87679071803</v>
      </c>
      <c r="S612" s="3" t="str">
        <f t="shared" si="204"/>
        <v/>
      </c>
      <c r="T612" s="13" t="str">
        <f t="shared" si="205"/>
        <v/>
      </c>
      <c r="U612" s="13" t="str">
        <f t="shared" si="206"/>
        <v/>
      </c>
      <c r="V612" s="5">
        <f t="shared" si="225"/>
        <v>12.627544722</v>
      </c>
      <c r="W612" s="3" t="e">
        <f t="shared" ca="1" si="207"/>
        <v>#VALUE!</v>
      </c>
      <c r="X612" s="3" t="e">
        <f t="shared" ca="1" si="208"/>
        <v>#VALUE!</v>
      </c>
      <c r="Y612" s="3" t="e">
        <f t="shared" ca="1" si="209"/>
        <v>#VALUE!</v>
      </c>
    </row>
    <row r="613" spans="4:25" x14ac:dyDescent="0.2">
      <c r="D613" s="1">
        <f t="shared" si="210"/>
        <v>611</v>
      </c>
      <c r="E613" s="2">
        <f t="shared" si="211"/>
        <v>61.2000000000006</v>
      </c>
      <c r="F613" s="3">
        <f t="shared" ca="1" si="212"/>
        <v>33.154521867376026</v>
      </c>
      <c r="G613" s="3">
        <f t="shared" si="213"/>
        <v>394.34579165083096</v>
      </c>
      <c r="H613" s="3">
        <f t="shared" ca="1" si="214"/>
        <v>395.73706638748774</v>
      </c>
      <c r="I613" s="3">
        <f t="shared" ca="1" si="215"/>
        <v>2025.7412860966485</v>
      </c>
      <c r="J613" s="3">
        <f t="shared" si="216"/>
        <v>40682.65666719681</v>
      </c>
      <c r="K613" s="3">
        <f t="shared" ca="1" si="217"/>
        <v>40736.278813046498</v>
      </c>
      <c r="L613" s="3">
        <f t="shared" si="218"/>
        <v>-8.5550804943915022</v>
      </c>
      <c r="M613" s="3">
        <f t="shared" ca="1" si="219"/>
        <v>1.4869188417507748</v>
      </c>
      <c r="N613" s="3">
        <f t="shared" ca="1" si="220"/>
        <v>85.194174110800134</v>
      </c>
      <c r="O613" s="1">
        <f t="shared" ca="1" si="221"/>
        <v>31321565.142594978</v>
      </c>
      <c r="P613" s="1">
        <f t="shared" si="222"/>
        <v>-139217361.00542474</v>
      </c>
      <c r="Q613" s="1">
        <f t="shared" ca="1" si="223"/>
        <v>170538926.14801973</v>
      </c>
      <c r="R613" s="1">
        <f t="shared" ca="1" si="224"/>
        <v>158294.82655499509</v>
      </c>
      <c r="S613" s="3" t="str">
        <f t="shared" si="204"/>
        <v/>
      </c>
      <c r="T613" s="13" t="str">
        <f t="shared" si="205"/>
        <v/>
      </c>
      <c r="U613" s="13" t="str">
        <f t="shared" si="206"/>
        <v/>
      </c>
      <c r="V613" s="5">
        <f t="shared" si="225"/>
        <v>12.627544722</v>
      </c>
      <c r="W613" s="3" t="e">
        <f t="shared" ca="1" si="207"/>
        <v>#VALUE!</v>
      </c>
      <c r="X613" s="3" t="e">
        <f t="shared" ca="1" si="208"/>
        <v>#VALUE!</v>
      </c>
      <c r="Y613" s="3" t="e">
        <f t="shared" ca="1" si="209"/>
        <v>#VALUE!</v>
      </c>
    </row>
    <row r="614" spans="4:25" x14ac:dyDescent="0.2">
      <c r="D614" s="1">
        <f t="shared" si="210"/>
        <v>612</v>
      </c>
      <c r="E614" s="2">
        <f t="shared" si="211"/>
        <v>61.300000000000601</v>
      </c>
      <c r="F614" s="3">
        <f t="shared" ca="1" si="212"/>
        <v>33.154521867376026</v>
      </c>
      <c r="G614" s="3">
        <f t="shared" si="213"/>
        <v>393.49028360139181</v>
      </c>
      <c r="H614" s="3">
        <f t="shared" ca="1" si="214"/>
        <v>394.88457251323211</v>
      </c>
      <c r="I614" s="3">
        <f t="shared" ca="1" si="215"/>
        <v>2029.056738283386</v>
      </c>
      <c r="J614" s="3">
        <f t="shared" si="216"/>
        <v>40722.048470959424</v>
      </c>
      <c r="K614" s="3">
        <f t="shared" ca="1" si="217"/>
        <v>40775.809894828744</v>
      </c>
      <c r="L614" s="3">
        <f t="shared" si="218"/>
        <v>-8.5538915674596616</v>
      </c>
      <c r="M614" s="3">
        <f t="shared" ca="1" si="219"/>
        <v>1.486737336173372</v>
      </c>
      <c r="N614" s="3">
        <f t="shared" ca="1" si="220"/>
        <v>85.183774607256879</v>
      </c>
      <c r="O614" s="1">
        <f t="shared" ca="1" si="221"/>
        <v>31186765.121791616</v>
      </c>
      <c r="P614" s="1">
        <f t="shared" si="222"/>
        <v>-139332794.81016937</v>
      </c>
      <c r="Q614" s="1">
        <f t="shared" ca="1" si="223"/>
        <v>170519559.931961</v>
      </c>
      <c r="R614" s="1">
        <f t="shared" ca="1" si="224"/>
        <v>157953.82900529285</v>
      </c>
      <c r="S614" s="3" t="str">
        <f t="shared" si="204"/>
        <v/>
      </c>
      <c r="T614" s="13" t="str">
        <f t="shared" si="205"/>
        <v/>
      </c>
      <c r="U614" s="13" t="str">
        <f t="shared" si="206"/>
        <v/>
      </c>
      <c r="V614" s="5">
        <f t="shared" si="225"/>
        <v>12.627544722</v>
      </c>
      <c r="W614" s="3" t="e">
        <f t="shared" ca="1" si="207"/>
        <v>#VALUE!</v>
      </c>
      <c r="X614" s="3" t="e">
        <f t="shared" ca="1" si="208"/>
        <v>#VALUE!</v>
      </c>
      <c r="Y614" s="3" t="e">
        <f t="shared" ca="1" si="209"/>
        <v>#VALUE!</v>
      </c>
    </row>
    <row r="615" spans="4:25" x14ac:dyDescent="0.2">
      <c r="D615" s="1">
        <f t="shared" si="210"/>
        <v>613</v>
      </c>
      <c r="E615" s="2">
        <f t="shared" si="211"/>
        <v>61.400000000000603</v>
      </c>
      <c r="F615" s="3">
        <f t="shared" ca="1" si="212"/>
        <v>33.154521867376026</v>
      </c>
      <c r="G615" s="3">
        <f t="shared" si="213"/>
        <v>392.63489444464585</v>
      </c>
      <c r="H615" s="3">
        <f t="shared" ca="1" si="214"/>
        <v>394.03221017552931</v>
      </c>
      <c r="I615" s="3">
        <f t="shared" ca="1" si="215"/>
        <v>2032.3721904701235</v>
      </c>
      <c r="J615" s="3">
        <f t="shared" si="216"/>
        <v>40761.354729861727</v>
      </c>
      <c r="K615" s="3">
        <f t="shared" ca="1" si="217"/>
        <v>40815.255733799379</v>
      </c>
      <c r="L615" s="3">
        <f t="shared" si="218"/>
        <v>-8.5527052224504203</v>
      </c>
      <c r="M615" s="3">
        <f t="shared" ca="1" si="219"/>
        <v>1.4865550706106885</v>
      </c>
      <c r="N615" s="3">
        <f t="shared" ca="1" si="220"/>
        <v>85.173331559764534</v>
      </c>
      <c r="O615" s="1">
        <f t="shared" ca="1" si="221"/>
        <v>31052276.531162504</v>
      </c>
      <c r="P615" s="1">
        <f t="shared" si="222"/>
        <v>-139447940.58889702</v>
      </c>
      <c r="Q615" s="1">
        <f t="shared" ca="1" si="223"/>
        <v>170500217.12005952</v>
      </c>
      <c r="R615" s="1">
        <f t="shared" ca="1" si="224"/>
        <v>157612.88407021173</v>
      </c>
      <c r="S615" s="3" t="str">
        <f t="shared" si="204"/>
        <v/>
      </c>
      <c r="T615" s="13" t="str">
        <f t="shared" si="205"/>
        <v/>
      </c>
      <c r="U615" s="13" t="str">
        <f t="shared" si="206"/>
        <v/>
      </c>
      <c r="V615" s="5">
        <f t="shared" si="225"/>
        <v>12.627544722</v>
      </c>
      <c r="W615" s="3" t="e">
        <f t="shared" ca="1" si="207"/>
        <v>#VALUE!</v>
      </c>
      <c r="X615" s="3" t="e">
        <f t="shared" ca="1" si="208"/>
        <v>#VALUE!</v>
      </c>
      <c r="Y615" s="3" t="e">
        <f t="shared" ca="1" si="209"/>
        <v>#VALUE!</v>
      </c>
    </row>
    <row r="616" spans="4:25" x14ac:dyDescent="0.2">
      <c r="D616" s="1">
        <f t="shared" si="210"/>
        <v>614</v>
      </c>
      <c r="E616" s="2">
        <f t="shared" si="211"/>
        <v>61.500000000000604</v>
      </c>
      <c r="F616" s="3">
        <f t="shared" ca="1" si="212"/>
        <v>33.154521867376026</v>
      </c>
      <c r="G616" s="3">
        <f t="shared" si="213"/>
        <v>391.77962392240079</v>
      </c>
      <c r="H616" s="3">
        <f t="shared" ca="1" si="214"/>
        <v>393.17997919659149</v>
      </c>
      <c r="I616" s="3">
        <f t="shared" ca="1" si="215"/>
        <v>2035.687642656861</v>
      </c>
      <c r="J616" s="3">
        <f t="shared" si="216"/>
        <v>40800.575455780076</v>
      </c>
      <c r="K616" s="3">
        <f t="shared" ca="1" si="217"/>
        <v>40854.61634310316</v>
      </c>
      <c r="L616" s="3">
        <f t="shared" si="218"/>
        <v>-8.5515214590053237</v>
      </c>
      <c r="M616" s="3">
        <f t="shared" ca="1" si="219"/>
        <v>1.4863720402416158</v>
      </c>
      <c r="N616" s="3">
        <f t="shared" ca="1" si="220"/>
        <v>85.162844692093941</v>
      </c>
      <c r="O616" s="1">
        <f t="shared" ca="1" si="221"/>
        <v>30918099.208206423</v>
      </c>
      <c r="P616" s="1">
        <f t="shared" si="222"/>
        <v>-139562798.61994767</v>
      </c>
      <c r="Q616" s="1">
        <f t="shared" ca="1" si="223"/>
        <v>170480897.82815409</v>
      </c>
      <c r="R616" s="1">
        <f t="shared" ca="1" si="224"/>
        <v>157271.99167863661</v>
      </c>
      <c r="S616" s="3" t="str">
        <f t="shared" si="204"/>
        <v/>
      </c>
      <c r="T616" s="13" t="str">
        <f t="shared" si="205"/>
        <v/>
      </c>
      <c r="U616" s="13" t="str">
        <f t="shared" si="206"/>
        <v/>
      </c>
      <c r="V616" s="5">
        <f t="shared" si="225"/>
        <v>12.627544722</v>
      </c>
      <c r="W616" s="3" t="e">
        <f t="shared" ca="1" si="207"/>
        <v>#VALUE!</v>
      </c>
      <c r="X616" s="3" t="e">
        <f t="shared" ca="1" si="208"/>
        <v>#VALUE!</v>
      </c>
      <c r="Y616" s="3" t="e">
        <f t="shared" ca="1" si="209"/>
        <v>#VALUE!</v>
      </c>
    </row>
    <row r="617" spans="4:25" x14ac:dyDescent="0.2">
      <c r="D617" s="1">
        <f t="shared" si="210"/>
        <v>615</v>
      </c>
      <c r="E617" s="2">
        <f t="shared" si="211"/>
        <v>61.600000000000605</v>
      </c>
      <c r="F617" s="3">
        <f t="shared" ca="1" si="212"/>
        <v>33.154521867376026</v>
      </c>
      <c r="G617" s="3">
        <f t="shared" si="213"/>
        <v>390.92447177650024</v>
      </c>
      <c r="H617" s="3">
        <f t="shared" ca="1" si="214"/>
        <v>392.32787939934889</v>
      </c>
      <c r="I617" s="3">
        <f t="shared" ca="1" si="215"/>
        <v>2039.0030948435985</v>
      </c>
      <c r="J617" s="3">
        <f t="shared" si="216"/>
        <v>40839.710660565019</v>
      </c>
      <c r="K617" s="3">
        <f t="shared" ca="1" si="217"/>
        <v>40893.891735867102</v>
      </c>
      <c r="L617" s="3">
        <f t="shared" si="218"/>
        <v>-8.5503402767666969</v>
      </c>
      <c r="M617" s="3">
        <f t="shared" ca="1" si="219"/>
        <v>1.4861882402042648</v>
      </c>
      <c r="N617" s="3">
        <f t="shared" ca="1" si="220"/>
        <v>85.152313725679377</v>
      </c>
      <c r="O617" s="1">
        <f t="shared" ca="1" si="221"/>
        <v>30784232.990798011</v>
      </c>
      <c r="P617" s="1">
        <f t="shared" si="222"/>
        <v>-139677369.18101093</v>
      </c>
      <c r="Q617" s="1">
        <f t="shared" ca="1" si="223"/>
        <v>170461602.17180896</v>
      </c>
      <c r="R617" s="1">
        <f t="shared" ca="1" si="224"/>
        <v>156931.15175973956</v>
      </c>
      <c r="S617" s="3" t="str">
        <f t="shared" si="204"/>
        <v/>
      </c>
      <c r="T617" s="13" t="str">
        <f t="shared" si="205"/>
        <v/>
      </c>
      <c r="U617" s="13" t="str">
        <f t="shared" si="206"/>
        <v/>
      </c>
      <c r="V617" s="5">
        <f t="shared" si="225"/>
        <v>12.627544722</v>
      </c>
      <c r="W617" s="3" t="e">
        <f t="shared" ca="1" si="207"/>
        <v>#VALUE!</v>
      </c>
      <c r="X617" s="3" t="e">
        <f t="shared" ca="1" si="208"/>
        <v>#VALUE!</v>
      </c>
      <c r="Y617" s="3" t="e">
        <f t="shared" ca="1" si="209"/>
        <v>#VALUE!</v>
      </c>
    </row>
    <row r="618" spans="4:25" x14ac:dyDescent="0.2">
      <c r="D618" s="1">
        <f t="shared" si="210"/>
        <v>616</v>
      </c>
      <c r="E618" s="2">
        <f t="shared" si="211"/>
        <v>61.700000000000607</v>
      </c>
      <c r="F618" s="3">
        <f t="shared" ca="1" si="212"/>
        <v>33.154521867376026</v>
      </c>
      <c r="G618" s="3">
        <f t="shared" si="213"/>
        <v>390.06943774882359</v>
      </c>
      <c r="H618" s="3">
        <f t="shared" ca="1" si="214"/>
        <v>391.47591060745702</v>
      </c>
      <c r="I618" s="3">
        <f t="shared" ca="1" si="215"/>
        <v>2042.318547030336</v>
      </c>
      <c r="J618" s="3">
        <f t="shared" si="216"/>
        <v>40878.76035604129</v>
      </c>
      <c r="K618" s="3">
        <f t="shared" ca="1" si="217"/>
        <v>40933.08192520056</v>
      </c>
      <c r="L618" s="3">
        <f t="shared" si="218"/>
        <v>-8.5491616753776452</v>
      </c>
      <c r="M618" s="3">
        <f t="shared" ca="1" si="219"/>
        <v>1.4860036655955349</v>
      </c>
      <c r="N618" s="3">
        <f t="shared" ca="1" si="220"/>
        <v>85.141738379593889</v>
      </c>
      <c r="O618" s="1">
        <f t="shared" ca="1" si="221"/>
        <v>30650677.717187535</v>
      </c>
      <c r="P618" s="1">
        <f t="shared" si="222"/>
        <v>-139791652.54912609</v>
      </c>
      <c r="Q618" s="1">
        <f t="shared" ca="1" si="223"/>
        <v>170442330.26631361</v>
      </c>
      <c r="R618" s="1">
        <f t="shared" ca="1" si="224"/>
        <v>156590.36424298282</v>
      </c>
      <c r="S618" s="3" t="str">
        <f t="shared" si="204"/>
        <v/>
      </c>
      <c r="T618" s="13" t="str">
        <f t="shared" si="205"/>
        <v/>
      </c>
      <c r="U618" s="13" t="str">
        <f t="shared" si="206"/>
        <v/>
      </c>
      <c r="V618" s="5">
        <f t="shared" si="225"/>
        <v>12.627544722</v>
      </c>
      <c r="W618" s="3" t="e">
        <f t="shared" ca="1" si="207"/>
        <v>#VALUE!</v>
      </c>
      <c r="X618" s="3" t="e">
        <f t="shared" ca="1" si="208"/>
        <v>#VALUE!</v>
      </c>
      <c r="Y618" s="3" t="e">
        <f t="shared" ca="1" si="209"/>
        <v>#VALUE!</v>
      </c>
    </row>
    <row r="619" spans="4:25" x14ac:dyDescent="0.2">
      <c r="D619" s="1">
        <f t="shared" si="210"/>
        <v>617</v>
      </c>
      <c r="E619" s="2">
        <f t="shared" si="211"/>
        <v>61.800000000000608</v>
      </c>
      <c r="F619" s="3">
        <f t="shared" ca="1" si="212"/>
        <v>33.154521867376026</v>
      </c>
      <c r="G619" s="3">
        <f t="shared" si="213"/>
        <v>389.21452158128585</v>
      </c>
      <c r="H619" s="3">
        <f t="shared" ca="1" si="214"/>
        <v>390.62407264530378</v>
      </c>
      <c r="I619" s="3">
        <f t="shared" ca="1" si="215"/>
        <v>2045.6339992170736</v>
      </c>
      <c r="J619" s="3">
        <f t="shared" si="216"/>
        <v>40917.724554007793</v>
      </c>
      <c r="K619" s="3">
        <f t="shared" ca="1" si="217"/>
        <v>40972.186924195259</v>
      </c>
      <c r="L619" s="3">
        <f t="shared" si="218"/>
        <v>-8.5479856544820532</v>
      </c>
      <c r="M619" s="3">
        <f t="shared" ca="1" si="219"/>
        <v>1.4858183114706764</v>
      </c>
      <c r="N619" s="3">
        <f t="shared" ca="1" si="220"/>
        <v>85.131118370524149</v>
      </c>
      <c r="O619" s="1">
        <f t="shared" ca="1" si="221"/>
        <v>30517433.226000715</v>
      </c>
      <c r="P619" s="1">
        <f t="shared" si="222"/>
        <v>-139905649.00068268</v>
      </c>
      <c r="Q619" s="1">
        <f t="shared" ca="1" si="223"/>
        <v>170423082.22668341</v>
      </c>
      <c r="R619" s="1">
        <f t="shared" ca="1" si="224"/>
        <v>156249.6290581215</v>
      </c>
      <c r="S619" s="3" t="str">
        <f t="shared" si="204"/>
        <v/>
      </c>
      <c r="T619" s="13" t="str">
        <f t="shared" si="205"/>
        <v/>
      </c>
      <c r="U619" s="13" t="str">
        <f t="shared" si="206"/>
        <v/>
      </c>
      <c r="V619" s="5">
        <f t="shared" si="225"/>
        <v>12.627544722</v>
      </c>
      <c r="W619" s="3" t="e">
        <f t="shared" ca="1" si="207"/>
        <v>#VALUE!</v>
      </c>
      <c r="X619" s="3" t="e">
        <f t="shared" ca="1" si="208"/>
        <v>#VALUE!</v>
      </c>
      <c r="Y619" s="3" t="e">
        <f t="shared" ca="1" si="209"/>
        <v>#VALUE!</v>
      </c>
    </row>
    <row r="620" spans="4:25" x14ac:dyDescent="0.2">
      <c r="D620" s="1">
        <f t="shared" si="210"/>
        <v>618</v>
      </c>
      <c r="E620" s="2">
        <f t="shared" si="211"/>
        <v>61.90000000000061</v>
      </c>
      <c r="F620" s="3">
        <f t="shared" ca="1" si="212"/>
        <v>33.154521867376026</v>
      </c>
      <c r="G620" s="3">
        <f t="shared" si="213"/>
        <v>388.35972301583763</v>
      </c>
      <c r="H620" s="3">
        <f t="shared" ca="1" si="214"/>
        <v>389.77236533801681</v>
      </c>
      <c r="I620" s="3">
        <f t="shared" ca="1" si="215"/>
        <v>2048.9494514038111</v>
      </c>
      <c r="J620" s="3">
        <f t="shared" si="216"/>
        <v>40956.603266237653</v>
      </c>
      <c r="K620" s="3">
        <f t="shared" ca="1" si="217"/>
        <v>41011.206745925439</v>
      </c>
      <c r="L620" s="3">
        <f t="shared" si="218"/>
        <v>-8.5468122137245821</v>
      </c>
      <c r="M620" s="3">
        <f t="shared" ca="1" si="219"/>
        <v>1.4856321728428508</v>
      </c>
      <c r="N620" s="3">
        <f t="shared" ca="1" si="220"/>
        <v>85.120453412745391</v>
      </c>
      <c r="O620" s="1">
        <f t="shared" ca="1" si="221"/>
        <v>30384499.356238492</v>
      </c>
      <c r="P620" s="1">
        <f t="shared" si="222"/>
        <v>-140019358.81142083</v>
      </c>
      <c r="Q620" s="1">
        <f t="shared" ca="1" si="223"/>
        <v>170403858.16765931</v>
      </c>
      <c r="R620" s="1">
        <f t="shared" ca="1" si="224"/>
        <v>155908.94613520673</v>
      </c>
      <c r="S620" s="3" t="str">
        <f t="shared" si="204"/>
        <v/>
      </c>
      <c r="T620" s="13" t="str">
        <f t="shared" si="205"/>
        <v/>
      </c>
      <c r="U620" s="13" t="str">
        <f t="shared" si="206"/>
        <v/>
      </c>
      <c r="V620" s="5">
        <f t="shared" si="225"/>
        <v>12.627544722</v>
      </c>
      <c r="W620" s="3" t="e">
        <f t="shared" ca="1" si="207"/>
        <v>#VALUE!</v>
      </c>
      <c r="X620" s="3" t="e">
        <f t="shared" ca="1" si="208"/>
        <v>#VALUE!</v>
      </c>
      <c r="Y620" s="3" t="e">
        <f t="shared" ca="1" si="209"/>
        <v>#VALUE!</v>
      </c>
    </row>
    <row r="621" spans="4:25" x14ac:dyDescent="0.2">
      <c r="D621" s="1">
        <f t="shared" si="210"/>
        <v>619</v>
      </c>
      <c r="E621" s="2">
        <f t="shared" si="211"/>
        <v>62.000000000000611</v>
      </c>
      <c r="F621" s="3">
        <f t="shared" ca="1" si="212"/>
        <v>33.154521867376026</v>
      </c>
      <c r="G621" s="3">
        <f t="shared" si="213"/>
        <v>387.50504179446517</v>
      </c>
      <c r="H621" s="3">
        <f t="shared" ca="1" si="214"/>
        <v>388.92078851147124</v>
      </c>
      <c r="I621" s="3">
        <f t="shared" ca="1" si="215"/>
        <v>2052.2649035905488</v>
      </c>
      <c r="J621" s="3">
        <f t="shared" si="216"/>
        <v>40995.396504478165</v>
      </c>
      <c r="K621" s="3">
        <f t="shared" ca="1" si="217"/>
        <v>41050.141403447851</v>
      </c>
      <c r="L621" s="3">
        <f t="shared" si="218"/>
        <v>-8.5456413527506765</v>
      </c>
      <c r="M621" s="3">
        <f t="shared" ca="1" si="219"/>
        <v>1.4854452446826805</v>
      </c>
      <c r="N621" s="3">
        <f t="shared" ca="1" si="220"/>
        <v>85.109743218095488</v>
      </c>
      <c r="O621" s="1">
        <f t="shared" ca="1" si="221"/>
        <v>30251875.947276909</v>
      </c>
      <c r="P621" s="1">
        <f t="shared" si="222"/>
        <v>-140132782.25643167</v>
      </c>
      <c r="Q621" s="1">
        <f t="shared" ca="1" si="223"/>
        <v>170384658.20370859</v>
      </c>
      <c r="R621" s="1">
        <f t="shared" ca="1" si="224"/>
        <v>155568.3154045885</v>
      </c>
      <c r="S621" s="3" t="str">
        <f t="shared" si="204"/>
        <v/>
      </c>
      <c r="T621" s="13" t="str">
        <f t="shared" si="205"/>
        <v/>
      </c>
      <c r="U621" s="13" t="str">
        <f t="shared" si="206"/>
        <v/>
      </c>
      <c r="V621" s="5">
        <f t="shared" si="225"/>
        <v>12.627544722</v>
      </c>
      <c r="W621" s="3" t="e">
        <f t="shared" ca="1" si="207"/>
        <v>#VALUE!</v>
      </c>
      <c r="X621" s="3" t="e">
        <f t="shared" ca="1" si="208"/>
        <v>#VALUE!</v>
      </c>
      <c r="Y621" s="3" t="e">
        <f t="shared" ca="1" si="209"/>
        <v>#VALUE!</v>
      </c>
    </row>
    <row r="622" spans="4:25" x14ac:dyDescent="0.2">
      <c r="D622" s="1">
        <f t="shared" si="210"/>
        <v>620</v>
      </c>
      <c r="E622" s="2">
        <f t="shared" si="211"/>
        <v>62.100000000000612</v>
      </c>
      <c r="F622" s="3">
        <f t="shared" ca="1" si="212"/>
        <v>33.154521867376026</v>
      </c>
      <c r="G622" s="3">
        <f t="shared" si="213"/>
        <v>386.65047765919013</v>
      </c>
      <c r="H622" s="3">
        <f t="shared" ca="1" si="214"/>
        <v>388.06934199229681</v>
      </c>
      <c r="I622" s="3">
        <f t="shared" ca="1" si="215"/>
        <v>2055.5803557772865</v>
      </c>
      <c r="J622" s="3">
        <f t="shared" si="216"/>
        <v>41034.104280450847</v>
      </c>
      <c r="K622" s="3">
        <f t="shared" ca="1" si="217"/>
        <v>41088.990909801905</v>
      </c>
      <c r="L622" s="3">
        <f t="shared" si="218"/>
        <v>-8.5444730712065535</v>
      </c>
      <c r="M622" s="3">
        <f t="shared" ca="1" si="219"/>
        <v>1.4852575219177968</v>
      </c>
      <c r="N622" s="3">
        <f t="shared" ca="1" si="220"/>
        <v>85.098987495949117</v>
      </c>
      <c r="O622" s="1">
        <f t="shared" ca="1" si="221"/>
        <v>30119562.838866848</v>
      </c>
      <c r="P622" s="1">
        <f t="shared" si="222"/>
        <v>-140245919.61015752</v>
      </c>
      <c r="Q622" s="1">
        <f t="shared" ca="1" si="223"/>
        <v>170365482.44902438</v>
      </c>
      <c r="R622" s="1">
        <f t="shared" ca="1" si="224"/>
        <v>155227.73679691873</v>
      </c>
      <c r="S622" s="3" t="str">
        <f t="shared" si="204"/>
        <v/>
      </c>
      <c r="T622" s="13" t="str">
        <f t="shared" si="205"/>
        <v/>
      </c>
      <c r="U622" s="13" t="str">
        <f t="shared" si="206"/>
        <v/>
      </c>
      <c r="V622" s="5">
        <f t="shared" si="225"/>
        <v>12.627544722</v>
      </c>
      <c r="W622" s="3" t="e">
        <f t="shared" ca="1" si="207"/>
        <v>#VALUE!</v>
      </c>
      <c r="X622" s="3" t="e">
        <f t="shared" ca="1" si="208"/>
        <v>#VALUE!</v>
      </c>
      <c r="Y622" s="3" t="e">
        <f t="shared" ca="1" si="209"/>
        <v>#VALUE!</v>
      </c>
    </row>
    <row r="623" spans="4:25" x14ac:dyDescent="0.2">
      <c r="D623" s="1">
        <f t="shared" si="210"/>
        <v>621</v>
      </c>
      <c r="E623" s="2">
        <f t="shared" si="211"/>
        <v>62.200000000000614</v>
      </c>
      <c r="F623" s="3">
        <f t="shared" ca="1" si="212"/>
        <v>33.154521867376026</v>
      </c>
      <c r="G623" s="3">
        <f t="shared" si="213"/>
        <v>385.79603035206947</v>
      </c>
      <c r="H623" s="3">
        <f t="shared" ca="1" si="214"/>
        <v>387.21802560788569</v>
      </c>
      <c r="I623" s="3">
        <f t="shared" ca="1" si="215"/>
        <v>2058.8958079640242</v>
      </c>
      <c r="J623" s="3">
        <f t="shared" si="216"/>
        <v>41072.726605851414</v>
      </c>
      <c r="K623" s="3">
        <f t="shared" ca="1" si="217"/>
        <v>41127.755278009703</v>
      </c>
      <c r="L623" s="3">
        <f t="shared" si="218"/>
        <v>-8.5433073687392156</v>
      </c>
      <c r="M623" s="3">
        <f t="shared" ca="1" si="219"/>
        <v>1.4850689994323818</v>
      </c>
      <c r="N623" s="3">
        <f t="shared" ca="1" si="220"/>
        <v>85.088185953191527</v>
      </c>
      <c r="O623" s="1">
        <f t="shared" ca="1" si="221"/>
        <v>29987559.871133842</v>
      </c>
      <c r="P623" s="1">
        <f t="shared" si="222"/>
        <v>-140358771.14639264</v>
      </c>
      <c r="Q623" s="1">
        <f t="shared" ca="1" si="223"/>
        <v>170346331.01752648</v>
      </c>
      <c r="R623" s="1">
        <f t="shared" ca="1" si="224"/>
        <v>154887.21024315429</v>
      </c>
      <c r="S623" s="3" t="str">
        <f t="shared" si="204"/>
        <v/>
      </c>
      <c r="T623" s="13" t="str">
        <f t="shared" si="205"/>
        <v/>
      </c>
      <c r="U623" s="13" t="str">
        <f t="shared" si="206"/>
        <v/>
      </c>
      <c r="V623" s="5">
        <f t="shared" si="225"/>
        <v>12.627544722</v>
      </c>
      <c r="W623" s="3" t="e">
        <f t="shared" ca="1" si="207"/>
        <v>#VALUE!</v>
      </c>
      <c r="X623" s="3" t="e">
        <f t="shared" ca="1" si="208"/>
        <v>#VALUE!</v>
      </c>
      <c r="Y623" s="3" t="e">
        <f t="shared" ca="1" si="209"/>
        <v>#VALUE!</v>
      </c>
    </row>
    <row r="624" spans="4:25" x14ac:dyDescent="0.2">
      <c r="D624" s="1">
        <f t="shared" si="210"/>
        <v>622</v>
      </c>
      <c r="E624" s="2">
        <f t="shared" si="211"/>
        <v>62.300000000000615</v>
      </c>
      <c r="F624" s="3">
        <f t="shared" ca="1" si="212"/>
        <v>33.154521867376026</v>
      </c>
      <c r="G624" s="3">
        <f t="shared" si="213"/>
        <v>384.94169961519555</v>
      </c>
      <c r="H624" s="3">
        <f t="shared" ca="1" si="214"/>
        <v>386.36683918640034</v>
      </c>
      <c r="I624" s="3">
        <f t="shared" ca="1" si="215"/>
        <v>2062.211260150762</v>
      </c>
      <c r="J624" s="3">
        <f t="shared" si="216"/>
        <v>41111.263492349775</v>
      </c>
      <c r="K624" s="3">
        <f t="shared" ca="1" si="217"/>
        <v>41166.434521076109</v>
      </c>
      <c r="L624" s="3">
        <f t="shared" si="218"/>
        <v>-8.5421442449964378</v>
      </c>
      <c r="M624" s="3">
        <f t="shared" ca="1" si="219"/>
        <v>1.4848796720667008</v>
      </c>
      <c r="N624" s="3">
        <f t="shared" ca="1" si="220"/>
        <v>85.077338294191676</v>
      </c>
      <c r="O624" s="1">
        <f t="shared" ca="1" si="221"/>
        <v>29855866.884577949</v>
      </c>
      <c r="P624" s="1">
        <f t="shared" si="222"/>
        <v>-140471337.1382831</v>
      </c>
      <c r="Q624" s="1">
        <f t="shared" ca="1" si="223"/>
        <v>170327204.02286106</v>
      </c>
      <c r="R624" s="1">
        <f t="shared" ca="1" si="224"/>
        <v>154546.73567456013</v>
      </c>
      <c r="S624" s="3" t="str">
        <f t="shared" si="204"/>
        <v/>
      </c>
      <c r="T624" s="13" t="str">
        <f t="shared" si="205"/>
        <v/>
      </c>
      <c r="U624" s="13" t="str">
        <f t="shared" si="206"/>
        <v/>
      </c>
      <c r="V624" s="5">
        <f t="shared" si="225"/>
        <v>12.627544722</v>
      </c>
      <c r="W624" s="3" t="e">
        <f t="shared" ca="1" si="207"/>
        <v>#VALUE!</v>
      </c>
      <c r="X624" s="3" t="e">
        <f t="shared" ca="1" si="208"/>
        <v>#VALUE!</v>
      </c>
      <c r="Y624" s="3" t="e">
        <f t="shared" ca="1" si="209"/>
        <v>#VALUE!</v>
      </c>
    </row>
    <row r="625" spans="4:25" x14ac:dyDescent="0.2">
      <c r="D625" s="1">
        <f t="shared" si="210"/>
        <v>623</v>
      </c>
      <c r="E625" s="2">
        <f t="shared" si="211"/>
        <v>62.400000000000617</v>
      </c>
      <c r="F625" s="3">
        <f t="shared" ca="1" si="212"/>
        <v>33.154521867376026</v>
      </c>
      <c r="G625" s="3">
        <f t="shared" si="213"/>
        <v>384.08748519069593</v>
      </c>
      <c r="H625" s="3">
        <f t="shared" ca="1" si="214"/>
        <v>385.51578255678118</v>
      </c>
      <c r="I625" s="3">
        <f t="shared" ca="1" si="215"/>
        <v>2065.5267123374997</v>
      </c>
      <c r="J625" s="3">
        <f t="shared" si="216"/>
        <v>41149.714951590075</v>
      </c>
      <c r="K625" s="3">
        <f t="shared" ca="1" si="217"/>
        <v>41205.028651988869</v>
      </c>
      <c r="L625" s="3">
        <f t="shared" si="218"/>
        <v>-8.5409836996267749</v>
      </c>
      <c r="M625" s="3">
        <f t="shared" ca="1" si="219"/>
        <v>1.4846895346166338</v>
      </c>
      <c r="N625" s="3">
        <f t="shared" ca="1" si="220"/>
        <v>85.066444220775452</v>
      </c>
      <c r="O625" s="1">
        <f t="shared" ca="1" si="221"/>
        <v>29724483.720073476</v>
      </c>
      <c r="P625" s="1">
        <f t="shared" si="222"/>
        <v>-140583617.8583276</v>
      </c>
      <c r="Q625" s="1">
        <f t="shared" ca="1" si="223"/>
        <v>170308101.57840109</v>
      </c>
      <c r="R625" s="1">
        <f t="shared" ca="1" si="224"/>
        <v>154206.31302271248</v>
      </c>
      <c r="S625" s="3" t="str">
        <f t="shared" si="204"/>
        <v/>
      </c>
      <c r="T625" s="13" t="str">
        <f t="shared" si="205"/>
        <v/>
      </c>
      <c r="U625" s="13" t="str">
        <f t="shared" si="206"/>
        <v/>
      </c>
      <c r="V625" s="5">
        <f t="shared" si="225"/>
        <v>12.627544722</v>
      </c>
      <c r="W625" s="3" t="e">
        <f t="shared" ca="1" si="207"/>
        <v>#VALUE!</v>
      </c>
      <c r="X625" s="3" t="e">
        <f t="shared" ca="1" si="208"/>
        <v>#VALUE!</v>
      </c>
      <c r="Y625" s="3" t="e">
        <f t="shared" ca="1" si="209"/>
        <v>#VALUE!</v>
      </c>
    </row>
    <row r="626" spans="4:25" x14ac:dyDescent="0.2">
      <c r="D626" s="1">
        <f t="shared" si="210"/>
        <v>624</v>
      </c>
      <c r="E626" s="2">
        <f t="shared" si="211"/>
        <v>62.500000000000618</v>
      </c>
      <c r="F626" s="3">
        <f t="shared" ca="1" si="212"/>
        <v>33.154521867376026</v>
      </c>
      <c r="G626" s="3">
        <f t="shared" si="213"/>
        <v>383.23338682073324</v>
      </c>
      <c r="H626" s="3">
        <f t="shared" ca="1" si="214"/>
        <v>384.66485554875436</v>
      </c>
      <c r="I626" s="3">
        <f t="shared" ca="1" si="215"/>
        <v>2068.8421645242374</v>
      </c>
      <c r="J626" s="3">
        <f t="shared" si="216"/>
        <v>41188.080995190649</v>
      </c>
      <c r="K626" s="3">
        <f t="shared" ca="1" si="217"/>
        <v>41243.537683718627</v>
      </c>
      <c r="L626" s="3">
        <f t="shared" si="218"/>
        <v>-8.5398257322795654</v>
      </c>
      <c r="M626" s="3">
        <f t="shared" ca="1" si="219"/>
        <v>1.4844985818331968</v>
      </c>
      <c r="N626" s="3">
        <f t="shared" ca="1" si="220"/>
        <v>85.055503432198236</v>
      </c>
      <c r="O626" s="1">
        <f t="shared" ca="1" si="221"/>
        <v>29593410.218868811</v>
      </c>
      <c r="P626" s="1">
        <f t="shared" si="222"/>
        <v>-140695613.5783776</v>
      </c>
      <c r="Q626" s="1">
        <f t="shared" ca="1" si="223"/>
        <v>170289023.79724643</v>
      </c>
      <c r="R626" s="1">
        <f t="shared" ca="1" si="224"/>
        <v>153865.94221950174</v>
      </c>
      <c r="S626" s="3" t="str">
        <f t="shared" si="204"/>
        <v/>
      </c>
      <c r="T626" s="13" t="str">
        <f t="shared" si="205"/>
        <v/>
      </c>
      <c r="U626" s="13" t="str">
        <f t="shared" si="206"/>
        <v/>
      </c>
      <c r="V626" s="5">
        <f t="shared" si="225"/>
        <v>12.627544722</v>
      </c>
      <c r="W626" s="3" t="e">
        <f t="shared" ca="1" si="207"/>
        <v>#VALUE!</v>
      </c>
      <c r="X626" s="3" t="e">
        <f t="shared" ca="1" si="208"/>
        <v>#VALUE!</v>
      </c>
      <c r="Y626" s="3" t="e">
        <f t="shared" ca="1" si="209"/>
        <v>#VALUE!</v>
      </c>
    </row>
    <row r="627" spans="4:25" x14ac:dyDescent="0.2">
      <c r="D627" s="1">
        <f t="shared" si="210"/>
        <v>625</v>
      </c>
      <c r="E627" s="2">
        <f t="shared" si="211"/>
        <v>62.60000000000062</v>
      </c>
      <c r="F627" s="3">
        <f t="shared" ca="1" si="212"/>
        <v>33.154521867376026</v>
      </c>
      <c r="G627" s="3">
        <f t="shared" si="213"/>
        <v>382.37940424750531</v>
      </c>
      <c r="H627" s="3">
        <f t="shared" ca="1" si="214"/>
        <v>383.81405799284033</v>
      </c>
      <c r="I627" s="3">
        <f t="shared" ca="1" si="215"/>
        <v>2072.1576167109752</v>
      </c>
      <c r="J627" s="3">
        <f t="shared" si="216"/>
        <v>41226.361634744062</v>
      </c>
      <c r="K627" s="3">
        <f t="shared" ca="1" si="217"/>
        <v>41281.961629219069</v>
      </c>
      <c r="L627" s="3">
        <f t="shared" si="218"/>
        <v>-8.5386703426049166</v>
      </c>
      <c r="M627" s="3">
        <f t="shared" ca="1" si="219"/>
        <v>1.4843068084220596</v>
      </c>
      <c r="N627" s="3">
        <f t="shared" ca="1" si="220"/>
        <v>85.044515625117256</v>
      </c>
      <c r="O627" s="1">
        <f t="shared" ca="1" si="221"/>
        <v>29462646.222586278</v>
      </c>
      <c r="P627" s="1">
        <f t="shared" si="222"/>
        <v>-140807324.56963772</v>
      </c>
      <c r="Q627" s="1">
        <f t="shared" ca="1" si="223"/>
        <v>170269970.79222399</v>
      </c>
      <c r="R627" s="1">
        <f t="shared" ca="1" si="224"/>
        <v>153525.62319713613</v>
      </c>
      <c r="S627" s="3" t="str">
        <f t="shared" si="204"/>
        <v/>
      </c>
      <c r="T627" s="13" t="str">
        <f t="shared" si="205"/>
        <v/>
      </c>
      <c r="U627" s="13" t="str">
        <f t="shared" si="206"/>
        <v/>
      </c>
      <c r="V627" s="5">
        <f t="shared" si="225"/>
        <v>12.627544722</v>
      </c>
      <c r="W627" s="3" t="e">
        <f t="shared" ca="1" si="207"/>
        <v>#VALUE!</v>
      </c>
      <c r="X627" s="3" t="e">
        <f t="shared" ca="1" si="208"/>
        <v>#VALUE!</v>
      </c>
      <c r="Y627" s="3" t="e">
        <f t="shared" ca="1" si="209"/>
        <v>#VALUE!</v>
      </c>
    </row>
    <row r="628" spans="4:25" x14ac:dyDescent="0.2">
      <c r="D628" s="1">
        <f t="shared" si="210"/>
        <v>626</v>
      </c>
      <c r="E628" s="2">
        <f t="shared" si="211"/>
        <v>62.700000000000621</v>
      </c>
      <c r="F628" s="3">
        <f t="shared" ca="1" si="212"/>
        <v>33.154521867376026</v>
      </c>
      <c r="G628" s="3">
        <f t="shared" si="213"/>
        <v>381.52553721324483</v>
      </c>
      <c r="H628" s="3">
        <f t="shared" ca="1" si="214"/>
        <v>382.96338972036136</v>
      </c>
      <c r="I628" s="3">
        <f t="shared" ca="1" si="215"/>
        <v>2075.4730688977129</v>
      </c>
      <c r="J628" s="3">
        <f t="shared" si="216"/>
        <v>41264.556881817094</v>
      </c>
      <c r="K628" s="3">
        <f t="shared" ca="1" si="217"/>
        <v>41320.300501426951</v>
      </c>
      <c r="L628" s="3">
        <f t="shared" si="218"/>
        <v>-8.5375175302537212</v>
      </c>
      <c r="M628" s="3">
        <f t="shared" ca="1" si="219"/>
        <v>1.4841142090430561</v>
      </c>
      <c r="N628" s="3">
        <f t="shared" ca="1" si="220"/>
        <v>85.033480493563516</v>
      </c>
      <c r="O628" s="1">
        <f t="shared" ca="1" si="221"/>
        <v>29332191.573221877</v>
      </c>
      <c r="P628" s="1">
        <f t="shared" si="222"/>
        <v>-140918751.10266611</v>
      </c>
      <c r="Q628" s="1">
        <f t="shared" ca="1" si="223"/>
        <v>170250942.675888</v>
      </c>
      <c r="R628" s="1">
        <f t="shared" ca="1" si="224"/>
        <v>153185.35588814455</v>
      </c>
      <c r="S628" s="3" t="str">
        <f t="shared" si="204"/>
        <v/>
      </c>
      <c r="T628" s="13" t="str">
        <f t="shared" si="205"/>
        <v/>
      </c>
      <c r="U628" s="13" t="str">
        <f t="shared" si="206"/>
        <v/>
      </c>
      <c r="V628" s="5">
        <f t="shared" si="225"/>
        <v>12.627544722</v>
      </c>
      <c r="W628" s="3" t="e">
        <f t="shared" ca="1" si="207"/>
        <v>#VALUE!</v>
      </c>
      <c r="X628" s="3" t="e">
        <f t="shared" ca="1" si="208"/>
        <v>#VALUE!</v>
      </c>
      <c r="Y628" s="3" t="e">
        <f t="shared" ca="1" si="209"/>
        <v>#VALUE!</v>
      </c>
    </row>
    <row r="629" spans="4:25" x14ac:dyDescent="0.2">
      <c r="D629" s="1">
        <f t="shared" si="210"/>
        <v>627</v>
      </c>
      <c r="E629" s="2">
        <f t="shared" si="211"/>
        <v>62.800000000000622</v>
      </c>
      <c r="F629" s="3">
        <f t="shared" ca="1" si="212"/>
        <v>33.154521867376026</v>
      </c>
      <c r="G629" s="3">
        <f t="shared" si="213"/>
        <v>380.67178546021944</v>
      </c>
      <c r="H629" s="3">
        <f t="shared" ca="1" si="214"/>
        <v>382.11285056345025</v>
      </c>
      <c r="I629" s="3">
        <f t="shared" ca="1" si="215"/>
        <v>2078.7885210844506</v>
      </c>
      <c r="J629" s="3">
        <f t="shared" si="216"/>
        <v>41302.666747950767</v>
      </c>
      <c r="K629" s="3">
        <f t="shared" ca="1" si="217"/>
        <v>41358.554313262233</v>
      </c>
      <c r="L629" s="3">
        <f t="shared" si="218"/>
        <v>-8.5363672948776479</v>
      </c>
      <c r="M629" s="3">
        <f t="shared" ca="1" si="219"/>
        <v>1.4839207783096882</v>
      </c>
      <c r="N629" s="3">
        <f t="shared" ca="1" si="220"/>
        <v>85.022397728913404</v>
      </c>
      <c r="O629" s="1">
        <f t="shared" ca="1" si="221"/>
        <v>29202046.113145132</v>
      </c>
      <c r="P629" s="1">
        <f t="shared" si="222"/>
        <v>-141029893.447375</v>
      </c>
      <c r="Q629" s="1">
        <f t="shared" ca="1" si="223"/>
        <v>170231939.56052014</v>
      </c>
      <c r="R629" s="1">
        <f t="shared" ca="1" si="224"/>
        <v>152845.14022538011</v>
      </c>
      <c r="S629" s="3" t="str">
        <f t="shared" si="204"/>
        <v/>
      </c>
      <c r="T629" s="13" t="str">
        <f t="shared" si="205"/>
        <v/>
      </c>
      <c r="U629" s="13" t="str">
        <f t="shared" si="206"/>
        <v/>
      </c>
      <c r="V629" s="5">
        <f t="shared" si="225"/>
        <v>12.627544722</v>
      </c>
      <c r="W629" s="3" t="e">
        <f t="shared" ca="1" si="207"/>
        <v>#VALUE!</v>
      </c>
      <c r="X629" s="3" t="e">
        <f t="shared" ca="1" si="208"/>
        <v>#VALUE!</v>
      </c>
      <c r="Y629" s="3" t="e">
        <f t="shared" ca="1" si="209"/>
        <v>#VALUE!</v>
      </c>
    </row>
    <row r="630" spans="4:25" x14ac:dyDescent="0.2">
      <c r="D630" s="1">
        <f t="shared" si="210"/>
        <v>628</v>
      </c>
      <c r="E630" s="2">
        <f t="shared" si="211"/>
        <v>62.900000000000624</v>
      </c>
      <c r="F630" s="3">
        <f t="shared" ca="1" si="212"/>
        <v>33.154521867376026</v>
      </c>
      <c r="G630" s="3">
        <f t="shared" si="213"/>
        <v>379.81814873073165</v>
      </c>
      <c r="H630" s="3">
        <f t="shared" ca="1" si="214"/>
        <v>381.26244035505846</v>
      </c>
      <c r="I630" s="3">
        <f t="shared" ca="1" si="215"/>
        <v>2082.1039732711884</v>
      </c>
      <c r="J630" s="3">
        <f t="shared" si="216"/>
        <v>41340.691244660316</v>
      </c>
      <c r="K630" s="3">
        <f t="shared" ca="1" si="217"/>
        <v>41396.723077628099</v>
      </c>
      <c r="L630" s="3">
        <f t="shared" si="218"/>
        <v>-8.5352196361291401</v>
      </c>
      <c r="M630" s="3">
        <f t="shared" ca="1" si="219"/>
        <v>1.4837265107886237</v>
      </c>
      <c r="N630" s="3">
        <f t="shared" ca="1" si="220"/>
        <v>85.011267019859943</v>
      </c>
      <c r="O630" s="1">
        <f t="shared" ca="1" si="221"/>
        <v>29072209.685098905</v>
      </c>
      <c r="P630" s="1">
        <f t="shared" si="222"/>
        <v>-141140751.87303069</v>
      </c>
      <c r="Q630" s="1">
        <f t="shared" ca="1" si="223"/>
        <v>170212961.55812961</v>
      </c>
      <c r="R630" s="1">
        <f t="shared" ca="1" si="224"/>
        <v>152504.97614202337</v>
      </c>
      <c r="S630" s="3" t="str">
        <f t="shared" si="204"/>
        <v/>
      </c>
      <c r="T630" s="13" t="str">
        <f t="shared" si="205"/>
        <v/>
      </c>
      <c r="U630" s="13" t="str">
        <f t="shared" si="206"/>
        <v/>
      </c>
      <c r="V630" s="5">
        <f t="shared" si="225"/>
        <v>12.627544722</v>
      </c>
      <c r="W630" s="3" t="e">
        <f t="shared" ca="1" si="207"/>
        <v>#VALUE!</v>
      </c>
      <c r="X630" s="3" t="e">
        <f t="shared" ca="1" si="208"/>
        <v>#VALUE!</v>
      </c>
      <c r="Y630" s="3" t="e">
        <f t="shared" ca="1" si="209"/>
        <v>#VALUE!</v>
      </c>
    </row>
    <row r="631" spans="4:25" x14ac:dyDescent="0.2">
      <c r="D631" s="1">
        <f t="shared" si="210"/>
        <v>629</v>
      </c>
      <c r="E631" s="2">
        <f t="shared" si="211"/>
        <v>63.000000000000625</v>
      </c>
      <c r="F631" s="3">
        <f t="shared" ca="1" si="212"/>
        <v>33.154521867376026</v>
      </c>
      <c r="G631" s="3">
        <f t="shared" si="213"/>
        <v>378.96462676711872</v>
      </c>
      <c r="H631" s="3">
        <f t="shared" ca="1" si="214"/>
        <v>380.41215892896469</v>
      </c>
      <c r="I631" s="3">
        <f t="shared" ca="1" si="215"/>
        <v>2085.4194254579261</v>
      </c>
      <c r="J631" s="3">
        <f t="shared" si="216"/>
        <v>41378.630383435207</v>
      </c>
      <c r="K631" s="3">
        <f t="shared" ca="1" si="217"/>
        <v>41434.806807411078</v>
      </c>
      <c r="L631" s="3">
        <f t="shared" si="218"/>
        <v>-8.5340745536614246</v>
      </c>
      <c r="M631" s="3">
        <f t="shared" ca="1" si="219"/>
        <v>1.483531400999188</v>
      </c>
      <c r="N631" s="3">
        <f t="shared" ca="1" si="220"/>
        <v>85.000088052383589</v>
      </c>
      <c r="O631" s="1">
        <f t="shared" ca="1" si="221"/>
        <v>28942682.132199179</v>
      </c>
      <c r="P631" s="1">
        <f t="shared" si="222"/>
        <v>-141251326.64825436</v>
      </c>
      <c r="Q631" s="1">
        <f t="shared" ca="1" si="223"/>
        <v>170194008.78045353</v>
      </c>
      <c r="R631" s="1">
        <f t="shared" ca="1" si="224"/>
        <v>152164.86357158588</v>
      </c>
      <c r="S631" s="3" t="str">
        <f t="shared" si="204"/>
        <v/>
      </c>
      <c r="T631" s="13" t="str">
        <f t="shared" si="205"/>
        <v/>
      </c>
      <c r="U631" s="13" t="str">
        <f t="shared" si="206"/>
        <v/>
      </c>
      <c r="V631" s="5">
        <f t="shared" si="225"/>
        <v>12.627544722</v>
      </c>
      <c r="W631" s="3" t="e">
        <f t="shared" ca="1" si="207"/>
        <v>#VALUE!</v>
      </c>
      <c r="X631" s="3" t="e">
        <f t="shared" ca="1" si="208"/>
        <v>#VALUE!</v>
      </c>
      <c r="Y631" s="3" t="e">
        <f t="shared" ca="1" si="209"/>
        <v>#VALUE!</v>
      </c>
    </row>
    <row r="632" spans="4:25" x14ac:dyDescent="0.2">
      <c r="D632" s="1">
        <f t="shared" si="210"/>
        <v>630</v>
      </c>
      <c r="E632" s="2">
        <f t="shared" si="211"/>
        <v>63.100000000000627</v>
      </c>
      <c r="F632" s="3">
        <f t="shared" ca="1" si="212"/>
        <v>33.154521867376026</v>
      </c>
      <c r="G632" s="3">
        <f t="shared" si="213"/>
        <v>378.11121931175256</v>
      </c>
      <c r="H632" s="3">
        <f t="shared" ca="1" si="214"/>
        <v>379.56200611978346</v>
      </c>
      <c r="I632" s="3">
        <f t="shared" ca="1" si="215"/>
        <v>2088.7348776446638</v>
      </c>
      <c r="J632" s="3">
        <f t="shared" si="216"/>
        <v>41416.484175739148</v>
      </c>
      <c r="K632" s="3">
        <f t="shared" ca="1" si="217"/>
        <v>41472.805515481123</v>
      </c>
      <c r="L632" s="3">
        <f t="shared" si="218"/>
        <v>-8.5329320471285026</v>
      </c>
      <c r="M632" s="3">
        <f t="shared" ca="1" si="219"/>
        <v>1.4833354434128483</v>
      </c>
      <c r="N632" s="3">
        <f t="shared" ca="1" si="220"/>
        <v>84.988860509722755</v>
      </c>
      <c r="O632" s="1">
        <f t="shared" ca="1" si="221"/>
        <v>28813463.297934905</v>
      </c>
      <c r="P632" s="1">
        <f t="shared" si="222"/>
        <v>-141361618.04102203</v>
      </c>
      <c r="Q632" s="1">
        <f t="shared" ca="1" si="223"/>
        <v>170175081.33895695</v>
      </c>
      <c r="R632" s="1">
        <f t="shared" ca="1" si="224"/>
        <v>151824.80244791339</v>
      </c>
      <c r="S632" s="3" t="str">
        <f t="shared" si="204"/>
        <v/>
      </c>
      <c r="T632" s="13" t="str">
        <f t="shared" si="205"/>
        <v/>
      </c>
      <c r="U632" s="13" t="str">
        <f t="shared" si="206"/>
        <v/>
      </c>
      <c r="V632" s="5">
        <f t="shared" si="225"/>
        <v>12.627544722</v>
      </c>
      <c r="W632" s="3" t="e">
        <f t="shared" ca="1" si="207"/>
        <v>#VALUE!</v>
      </c>
      <c r="X632" s="3" t="e">
        <f t="shared" ca="1" si="208"/>
        <v>#VALUE!</v>
      </c>
      <c r="Y632" s="3" t="e">
        <f t="shared" ca="1" si="209"/>
        <v>#VALUE!</v>
      </c>
    </row>
    <row r="633" spans="4:25" x14ac:dyDescent="0.2">
      <c r="D633" s="1">
        <f t="shared" si="210"/>
        <v>631</v>
      </c>
      <c r="E633" s="2">
        <f t="shared" si="211"/>
        <v>63.200000000000628</v>
      </c>
      <c r="F633" s="3">
        <f t="shared" ca="1" si="212"/>
        <v>33.154521867376026</v>
      </c>
      <c r="G633" s="3">
        <f t="shared" si="213"/>
        <v>377.25792610703974</v>
      </c>
      <c r="H633" s="3">
        <f t="shared" ca="1" si="214"/>
        <v>378.71198176297372</v>
      </c>
      <c r="I633" s="3">
        <f t="shared" ca="1" si="215"/>
        <v>2092.0503298314015</v>
      </c>
      <c r="J633" s="3">
        <f t="shared" si="216"/>
        <v>41454.252633010088</v>
      </c>
      <c r="K633" s="3">
        <f t="shared" ca="1" si="217"/>
        <v>41510.719214691693</v>
      </c>
      <c r="L633" s="3">
        <f t="shared" si="218"/>
        <v>-8.5317921161851498</v>
      </c>
      <c r="M633" s="3">
        <f t="shared" ca="1" si="219"/>
        <v>1.4831386324526918</v>
      </c>
      <c r="N633" s="3">
        <f t="shared" ca="1" si="220"/>
        <v>84.977584072343873</v>
      </c>
      <c r="O633" s="1">
        <f t="shared" ca="1" si="221"/>
        <v>28684553.026167788</v>
      </c>
      <c r="P633" s="1">
        <f t="shared" si="222"/>
        <v>-141471626.31866518</v>
      </c>
      <c r="Q633" s="1">
        <f t="shared" ca="1" si="223"/>
        <v>170156179.34483296</v>
      </c>
      <c r="R633" s="1">
        <f t="shared" ca="1" si="224"/>
        <v>151484.79270518949</v>
      </c>
      <c r="S633" s="3" t="str">
        <f t="shared" si="204"/>
        <v/>
      </c>
      <c r="T633" s="13" t="str">
        <f t="shared" si="205"/>
        <v/>
      </c>
      <c r="U633" s="13" t="str">
        <f t="shared" si="206"/>
        <v/>
      </c>
      <c r="V633" s="5">
        <f t="shared" si="225"/>
        <v>12.627544722</v>
      </c>
      <c r="W633" s="3" t="e">
        <f t="shared" ca="1" si="207"/>
        <v>#VALUE!</v>
      </c>
      <c r="X633" s="3" t="e">
        <f t="shared" ca="1" si="208"/>
        <v>#VALUE!</v>
      </c>
      <c r="Y633" s="3" t="e">
        <f t="shared" ca="1" si="209"/>
        <v>#VALUE!</v>
      </c>
    </row>
    <row r="634" spans="4:25" x14ac:dyDescent="0.2">
      <c r="D634" s="1">
        <f t="shared" si="210"/>
        <v>632</v>
      </c>
      <c r="E634" s="2">
        <f t="shared" si="211"/>
        <v>63.30000000000063</v>
      </c>
      <c r="F634" s="3">
        <f t="shared" ca="1" si="212"/>
        <v>33.154521867376026</v>
      </c>
      <c r="G634" s="3">
        <f t="shared" si="213"/>
        <v>376.40474689542123</v>
      </c>
      <c r="H634" s="3">
        <f t="shared" ca="1" si="214"/>
        <v>377.86208569484768</v>
      </c>
      <c r="I634" s="3">
        <f t="shared" ca="1" si="215"/>
        <v>2095.3657820181393</v>
      </c>
      <c r="J634" s="3">
        <f t="shared" si="216"/>
        <v>41491.935766660215</v>
      </c>
      <c r="K634" s="3">
        <f t="shared" ca="1" si="217"/>
        <v>41548.547917879827</v>
      </c>
      <c r="L634" s="3">
        <f t="shared" si="218"/>
        <v>-8.5306547604869252</v>
      </c>
      <c r="M634" s="3">
        <f t="shared" ca="1" si="219"/>
        <v>1.4829409624928964</v>
      </c>
      <c r="N634" s="3">
        <f t="shared" ca="1" si="220"/>
        <v>84.966258417911078</v>
      </c>
      <c r="O634" s="1">
        <f t="shared" ca="1" si="221"/>
        <v>28555951.161132082</v>
      </c>
      <c r="P634" s="1">
        <f t="shared" si="222"/>
        <v>-141581351.74787107</v>
      </c>
      <c r="Q634" s="1">
        <f t="shared" ca="1" si="223"/>
        <v>170137302.90900314</v>
      </c>
      <c r="R634" s="1">
        <f t="shared" ca="1" si="224"/>
        <v>151144.83427793908</v>
      </c>
      <c r="S634" s="3" t="str">
        <f t="shared" si="204"/>
        <v/>
      </c>
      <c r="T634" s="13" t="str">
        <f t="shared" si="205"/>
        <v/>
      </c>
      <c r="U634" s="13" t="str">
        <f t="shared" si="206"/>
        <v/>
      </c>
      <c r="V634" s="5">
        <f t="shared" si="225"/>
        <v>12.627544722</v>
      </c>
      <c r="W634" s="3" t="e">
        <f t="shared" ca="1" si="207"/>
        <v>#VALUE!</v>
      </c>
      <c r="X634" s="3" t="e">
        <f t="shared" ca="1" si="208"/>
        <v>#VALUE!</v>
      </c>
      <c r="Y634" s="3" t="e">
        <f t="shared" ca="1" si="209"/>
        <v>#VALUE!</v>
      </c>
    </row>
    <row r="635" spans="4:25" x14ac:dyDescent="0.2">
      <c r="D635" s="1">
        <f t="shared" si="210"/>
        <v>633</v>
      </c>
      <c r="E635" s="2">
        <f t="shared" si="211"/>
        <v>63.400000000000631</v>
      </c>
      <c r="F635" s="3">
        <f t="shared" ca="1" si="212"/>
        <v>33.154521867376026</v>
      </c>
      <c r="G635" s="3">
        <f t="shared" si="213"/>
        <v>375.55168141937253</v>
      </c>
      <c r="H635" s="3">
        <f t="shared" ca="1" si="214"/>
        <v>377.0123177525798</v>
      </c>
      <c r="I635" s="3">
        <f t="shared" ca="1" si="215"/>
        <v>2098.681234204877</v>
      </c>
      <c r="J635" s="3">
        <f t="shared" si="216"/>
        <v>41529.533588075952</v>
      </c>
      <c r="K635" s="3">
        <f t="shared" ca="1" si="217"/>
        <v>41586.291637866234</v>
      </c>
      <c r="L635" s="3">
        <f t="shared" si="218"/>
        <v>-8.5295199796901624</v>
      </c>
      <c r="M635" s="3">
        <f t="shared" ca="1" si="219"/>
        <v>1.4827424278581955</v>
      </c>
      <c r="N635" s="3">
        <f t="shared" ca="1" si="220"/>
        <v>84.954883221255542</v>
      </c>
      <c r="O635" s="1">
        <f t="shared" ca="1" si="221"/>
        <v>28427657.547434442</v>
      </c>
      <c r="P635" s="1">
        <f t="shared" si="222"/>
        <v>-141690794.59468299</v>
      </c>
      <c r="Q635" s="1">
        <f t="shared" ca="1" si="223"/>
        <v>170118452.14211744</v>
      </c>
      <c r="R635" s="1">
        <f t="shared" ca="1" si="224"/>
        <v>150804.92710103194</v>
      </c>
      <c r="S635" s="3" t="str">
        <f t="shared" si="204"/>
        <v/>
      </c>
      <c r="T635" s="13" t="str">
        <f t="shared" si="205"/>
        <v/>
      </c>
      <c r="U635" s="13" t="str">
        <f t="shared" si="206"/>
        <v/>
      </c>
      <c r="V635" s="5">
        <f t="shared" si="225"/>
        <v>12.627544722</v>
      </c>
      <c r="W635" s="3" t="e">
        <f t="shared" ca="1" si="207"/>
        <v>#VALUE!</v>
      </c>
      <c r="X635" s="3" t="e">
        <f t="shared" ca="1" si="208"/>
        <v>#VALUE!</v>
      </c>
      <c r="Y635" s="3" t="e">
        <f t="shared" ca="1" si="209"/>
        <v>#VALUE!</v>
      </c>
    </row>
    <row r="636" spans="4:25" x14ac:dyDescent="0.2">
      <c r="D636" s="1">
        <f t="shared" si="210"/>
        <v>634</v>
      </c>
      <c r="E636" s="2">
        <f t="shared" si="211"/>
        <v>63.500000000000632</v>
      </c>
      <c r="F636" s="3">
        <f t="shared" ca="1" si="212"/>
        <v>33.154521867376026</v>
      </c>
      <c r="G636" s="3">
        <f t="shared" si="213"/>
        <v>374.69872942140353</v>
      </c>
      <c r="H636" s="3">
        <f t="shared" ca="1" si="214"/>
        <v>376.16267777421575</v>
      </c>
      <c r="I636" s="3">
        <f t="shared" ca="1" si="215"/>
        <v>2101.9966863916147</v>
      </c>
      <c r="J636" s="3">
        <f t="shared" si="216"/>
        <v>41567.046108617993</v>
      </c>
      <c r="K636" s="3">
        <f t="shared" ca="1" si="217"/>
        <v>41623.950387455399</v>
      </c>
      <c r="L636" s="3">
        <f t="shared" si="218"/>
        <v>-8.5283877734519713</v>
      </c>
      <c r="M636" s="3">
        <f t="shared" ca="1" si="219"/>
        <v>1.4825430228233343</v>
      </c>
      <c r="N636" s="3">
        <f t="shared" ca="1" si="220"/>
        <v>84.943458154344341</v>
      </c>
      <c r="O636" s="1">
        <f t="shared" ca="1" si="221"/>
        <v>28299672.030053694</v>
      </c>
      <c r="P636" s="1">
        <f t="shared" si="222"/>
        <v>-141799955.12450081</v>
      </c>
      <c r="Q636" s="1">
        <f t="shared" ca="1" si="223"/>
        <v>170099627.15455452</v>
      </c>
      <c r="R636" s="1">
        <f t="shared" ca="1" si="224"/>
        <v>150465.07110968631</v>
      </c>
      <c r="S636" s="3" t="str">
        <f t="shared" si="204"/>
        <v/>
      </c>
      <c r="T636" s="13" t="str">
        <f t="shared" si="205"/>
        <v/>
      </c>
      <c r="U636" s="13" t="str">
        <f t="shared" si="206"/>
        <v/>
      </c>
      <c r="V636" s="5">
        <f t="shared" si="225"/>
        <v>12.627544722</v>
      </c>
      <c r="W636" s="3" t="e">
        <f t="shared" ca="1" si="207"/>
        <v>#VALUE!</v>
      </c>
      <c r="X636" s="3" t="e">
        <f t="shared" ca="1" si="208"/>
        <v>#VALUE!</v>
      </c>
      <c r="Y636" s="3" t="e">
        <f t="shared" ca="1" si="209"/>
        <v>#VALUE!</v>
      </c>
    </row>
    <row r="637" spans="4:25" x14ac:dyDescent="0.2">
      <c r="D637" s="1">
        <f t="shared" si="210"/>
        <v>635</v>
      </c>
      <c r="E637" s="2">
        <f t="shared" si="211"/>
        <v>63.600000000000634</v>
      </c>
      <c r="F637" s="3">
        <f t="shared" ca="1" si="212"/>
        <v>33.154521867376026</v>
      </c>
      <c r="G637" s="3">
        <f t="shared" si="213"/>
        <v>373.84589064405833</v>
      </c>
      <c r="H637" s="3">
        <f t="shared" ca="1" si="214"/>
        <v>375.31316559868179</v>
      </c>
      <c r="I637" s="3">
        <f t="shared" ca="1" si="215"/>
        <v>2105.3121385783525</v>
      </c>
      <c r="J637" s="3">
        <f t="shared" si="216"/>
        <v>41604.473339621269</v>
      </c>
      <c r="K637" s="3">
        <f t="shared" ca="1" si="217"/>
        <v>41661.524179435648</v>
      </c>
      <c r="L637" s="3">
        <f t="shared" si="218"/>
        <v>-8.5272581414302415</v>
      </c>
      <c r="M637" s="3">
        <f t="shared" ca="1" si="219"/>
        <v>1.4823427416125203</v>
      </c>
      <c r="N637" s="3">
        <f t="shared" ca="1" si="220"/>
        <v>84.931982886248932</v>
      </c>
      <c r="O637" s="1">
        <f t="shared" ca="1" si="221"/>
        <v>28171994.454340708</v>
      </c>
      <c r="P637" s="1">
        <f t="shared" si="222"/>
        <v>-141908833.60208115</v>
      </c>
      <c r="Q637" s="1">
        <f t="shared" ca="1" si="223"/>
        <v>170080828.05642185</v>
      </c>
      <c r="R637" s="1">
        <f t="shared" ca="1" si="224"/>
        <v>150125.26623947272</v>
      </c>
      <c r="S637" s="3" t="str">
        <f t="shared" si="204"/>
        <v/>
      </c>
      <c r="T637" s="13" t="str">
        <f t="shared" si="205"/>
        <v/>
      </c>
      <c r="U637" s="13" t="str">
        <f t="shared" si="206"/>
        <v/>
      </c>
      <c r="V637" s="5">
        <f t="shared" si="225"/>
        <v>12.627544722</v>
      </c>
      <c r="W637" s="3" t="e">
        <f t="shared" ca="1" si="207"/>
        <v>#VALUE!</v>
      </c>
      <c r="X637" s="3" t="e">
        <f t="shared" ca="1" si="208"/>
        <v>#VALUE!</v>
      </c>
      <c r="Y637" s="3" t="e">
        <f t="shared" ca="1" si="209"/>
        <v>#VALUE!</v>
      </c>
    </row>
    <row r="638" spans="4:25" x14ac:dyDescent="0.2">
      <c r="D638" s="1">
        <f t="shared" si="210"/>
        <v>636</v>
      </c>
      <c r="E638" s="2">
        <f t="shared" si="211"/>
        <v>63.700000000000635</v>
      </c>
      <c r="F638" s="3">
        <f t="shared" ca="1" si="212"/>
        <v>33.154521867376026</v>
      </c>
      <c r="G638" s="3">
        <f t="shared" si="213"/>
        <v>372.99316482991532</v>
      </c>
      <c r="H638" s="3">
        <f t="shared" ca="1" si="214"/>
        <v>374.46378106579374</v>
      </c>
      <c r="I638" s="3">
        <f t="shared" ca="1" si="215"/>
        <v>2108.6275907650902</v>
      </c>
      <c r="J638" s="3">
        <f t="shared" si="216"/>
        <v>41641.815292394967</v>
      </c>
      <c r="K638" s="3">
        <f t="shared" ca="1" si="217"/>
        <v>41699.01302657924</v>
      </c>
      <c r="L638" s="3">
        <f t="shared" si="218"/>
        <v>-8.5261310832836354</v>
      </c>
      <c r="M638" s="3">
        <f t="shared" ca="1" si="219"/>
        <v>1.4821415783988661</v>
      </c>
      <c r="N638" s="3">
        <f t="shared" ca="1" si="220"/>
        <v>84.920457083113249</v>
      </c>
      <c r="O638" s="1">
        <f t="shared" ca="1" si="221"/>
        <v>28044624.666018143</v>
      </c>
      <c r="P638" s="1">
        <f t="shared" si="222"/>
        <v>-142017430.29153782</v>
      </c>
      <c r="Q638" s="1">
        <f t="shared" ca="1" si="223"/>
        <v>170062054.95755595</v>
      </c>
      <c r="R638" s="1">
        <f t="shared" ca="1" si="224"/>
        <v>149785.51242631749</v>
      </c>
      <c r="S638" s="3" t="str">
        <f t="shared" si="204"/>
        <v/>
      </c>
      <c r="T638" s="13" t="str">
        <f t="shared" si="205"/>
        <v/>
      </c>
      <c r="U638" s="13" t="str">
        <f t="shared" si="206"/>
        <v/>
      </c>
      <c r="V638" s="5">
        <f t="shared" si="225"/>
        <v>12.627544722</v>
      </c>
      <c r="W638" s="3" t="e">
        <f t="shared" ca="1" si="207"/>
        <v>#VALUE!</v>
      </c>
      <c r="X638" s="3" t="e">
        <f t="shared" ca="1" si="208"/>
        <v>#VALUE!</v>
      </c>
      <c r="Y638" s="3" t="e">
        <f t="shared" ca="1" si="209"/>
        <v>#VALUE!</v>
      </c>
    </row>
    <row r="639" spans="4:25" x14ac:dyDescent="0.2">
      <c r="D639" s="1">
        <f t="shared" si="210"/>
        <v>637</v>
      </c>
      <c r="E639" s="2">
        <f t="shared" si="211"/>
        <v>63.800000000000637</v>
      </c>
      <c r="F639" s="3">
        <f t="shared" ca="1" si="212"/>
        <v>33.154521867376026</v>
      </c>
      <c r="G639" s="3">
        <f t="shared" si="213"/>
        <v>372.14055172158697</v>
      </c>
      <c r="H639" s="3">
        <f t="shared" ca="1" si="214"/>
        <v>373.61452401626661</v>
      </c>
      <c r="I639" s="3">
        <f t="shared" ca="1" si="215"/>
        <v>2111.9430429518279</v>
      </c>
      <c r="J639" s="3">
        <f t="shared" si="216"/>
        <v>41679.071978222542</v>
      </c>
      <c r="K639" s="3">
        <f t="shared" ca="1" si="217"/>
        <v>41736.41694164247</v>
      </c>
      <c r="L639" s="3">
        <f t="shared" si="218"/>
        <v>-8.525006598671597</v>
      </c>
      <c r="M639" s="3">
        <f t="shared" ca="1" si="219"/>
        <v>1.4819395273038243</v>
      </c>
      <c r="N639" s="3">
        <f t="shared" ca="1" si="220"/>
        <v>84.908880408121362</v>
      </c>
      <c r="O639" s="1">
        <f t="shared" ca="1" si="221"/>
        <v>27917562.511180297</v>
      </c>
      <c r="P639" s="1">
        <f t="shared" si="222"/>
        <v>-142125745.45634225</v>
      </c>
      <c r="Q639" s="1">
        <f t="shared" ca="1" si="223"/>
        <v>170043307.96752256</v>
      </c>
      <c r="R639" s="1">
        <f t="shared" ca="1" si="224"/>
        <v>149445.80960650663</v>
      </c>
      <c r="S639" s="3" t="str">
        <f t="shared" si="204"/>
        <v/>
      </c>
      <c r="T639" s="13" t="str">
        <f t="shared" si="205"/>
        <v/>
      </c>
      <c r="U639" s="13" t="str">
        <f t="shared" si="206"/>
        <v/>
      </c>
      <c r="V639" s="5">
        <f t="shared" si="225"/>
        <v>12.627544722</v>
      </c>
      <c r="W639" s="3" t="e">
        <f t="shared" ca="1" si="207"/>
        <v>#VALUE!</v>
      </c>
      <c r="X639" s="3" t="e">
        <f t="shared" ca="1" si="208"/>
        <v>#VALUE!</v>
      </c>
      <c r="Y639" s="3" t="e">
        <f t="shared" ca="1" si="209"/>
        <v>#VALUE!</v>
      </c>
    </row>
    <row r="640" spans="4:25" x14ac:dyDescent="0.2">
      <c r="D640" s="1">
        <f t="shared" si="210"/>
        <v>638</v>
      </c>
      <c r="E640" s="2">
        <f t="shared" si="211"/>
        <v>63.900000000000638</v>
      </c>
      <c r="F640" s="3">
        <f t="shared" ca="1" si="212"/>
        <v>33.154521867376026</v>
      </c>
      <c r="G640" s="3">
        <f t="shared" si="213"/>
        <v>371.28805106171984</v>
      </c>
      <c r="H640" s="3">
        <f t="shared" ca="1" si="214"/>
        <v>372.76539429172419</v>
      </c>
      <c r="I640" s="3">
        <f t="shared" ca="1" si="215"/>
        <v>2115.2584951385656</v>
      </c>
      <c r="J640" s="3">
        <f t="shared" si="216"/>
        <v>41716.243408361712</v>
      </c>
      <c r="K640" s="3">
        <f t="shared" ca="1" si="217"/>
        <v>41773.735937365745</v>
      </c>
      <c r="L640" s="3">
        <f t="shared" si="218"/>
        <v>-8.5238846872543448</v>
      </c>
      <c r="M640" s="3">
        <f t="shared" ca="1" si="219"/>
        <v>1.4817365823966151</v>
      </c>
      <c r="N640" s="3">
        <f t="shared" ca="1" si="220"/>
        <v>84.897252521464594</v>
      </c>
      <c r="O640" s="1">
        <f t="shared" ca="1" si="221"/>
        <v>27790807.836292922</v>
      </c>
      <c r="P640" s="1">
        <f t="shared" si="222"/>
        <v>-142233779.35932374</v>
      </c>
      <c r="Q640" s="1">
        <f t="shared" ca="1" si="223"/>
        <v>170024587.19561666</v>
      </c>
      <c r="R640" s="1">
        <f t="shared" ca="1" si="224"/>
        <v>149106.15771668969</v>
      </c>
      <c r="S640" s="3" t="str">
        <f t="shared" si="204"/>
        <v/>
      </c>
      <c r="T640" s="13" t="str">
        <f t="shared" si="205"/>
        <v/>
      </c>
      <c r="U640" s="13" t="str">
        <f t="shared" si="206"/>
        <v/>
      </c>
      <c r="V640" s="5">
        <f t="shared" si="225"/>
        <v>12.627544722</v>
      </c>
      <c r="W640" s="3" t="e">
        <f t="shared" ca="1" si="207"/>
        <v>#VALUE!</v>
      </c>
      <c r="X640" s="3" t="e">
        <f t="shared" ca="1" si="208"/>
        <v>#VALUE!</v>
      </c>
      <c r="Y640" s="3" t="e">
        <f t="shared" ca="1" si="209"/>
        <v>#VALUE!</v>
      </c>
    </row>
    <row r="641" spans="4:25" x14ac:dyDescent="0.2">
      <c r="D641" s="1">
        <f t="shared" si="210"/>
        <v>639</v>
      </c>
      <c r="E641" s="2">
        <f t="shared" si="211"/>
        <v>64.000000000000639</v>
      </c>
      <c r="F641" s="3">
        <f t="shared" ca="1" si="212"/>
        <v>33.154521867376026</v>
      </c>
      <c r="G641" s="3">
        <f t="shared" si="213"/>
        <v>370.43566259299439</v>
      </c>
      <c r="H641" s="3">
        <f t="shared" ca="1" si="214"/>
        <v>371.91639173470838</v>
      </c>
      <c r="I641" s="3">
        <f t="shared" ca="1" si="215"/>
        <v>2118.5739473253034</v>
      </c>
      <c r="J641" s="3">
        <f t="shared" si="216"/>
        <v>41753.329594044444</v>
      </c>
      <c r="K641" s="3">
        <f t="shared" ca="1" si="217"/>
        <v>41810.970026473668</v>
      </c>
      <c r="L641" s="3">
        <f t="shared" si="218"/>
        <v>-8.5227653486928734</v>
      </c>
      <c r="M641" s="3">
        <f t="shared" ca="1" si="219"/>
        <v>1.481532737693648</v>
      </c>
      <c r="N641" s="3">
        <f t="shared" ca="1" si="220"/>
        <v>84.88557308030849</v>
      </c>
      <c r="O641" s="1">
        <f t="shared" ca="1" si="221"/>
        <v>27664360.488193009</v>
      </c>
      <c r="P641" s="1">
        <f t="shared" si="222"/>
        <v>-142341532.26266986</v>
      </c>
      <c r="Q641" s="1">
        <f t="shared" ca="1" si="223"/>
        <v>170005892.75086287</v>
      </c>
      <c r="R641" s="1">
        <f t="shared" ca="1" si="224"/>
        <v>148766.55669388335</v>
      </c>
      <c r="S641" s="3" t="str">
        <f t="shared" si="204"/>
        <v/>
      </c>
      <c r="T641" s="13" t="str">
        <f t="shared" si="205"/>
        <v/>
      </c>
      <c r="U641" s="13" t="str">
        <f t="shared" si="206"/>
        <v/>
      </c>
      <c r="V641" s="5">
        <f t="shared" si="225"/>
        <v>12.627544722</v>
      </c>
      <c r="W641" s="3" t="e">
        <f t="shared" ca="1" si="207"/>
        <v>#VALUE!</v>
      </c>
      <c r="X641" s="3" t="e">
        <f t="shared" ca="1" si="208"/>
        <v>#VALUE!</v>
      </c>
      <c r="Y641" s="3" t="e">
        <f t="shared" ca="1" si="209"/>
        <v>#VALUE!</v>
      </c>
    </row>
    <row r="642" spans="4:25" x14ac:dyDescent="0.2">
      <c r="D642" s="1">
        <f t="shared" si="210"/>
        <v>640</v>
      </c>
      <c r="E642" s="2">
        <f t="shared" si="211"/>
        <v>64.100000000000634</v>
      </c>
      <c r="F642" s="3">
        <f t="shared" ca="1" si="212"/>
        <v>33.154521867376026</v>
      </c>
      <c r="G642" s="3">
        <f t="shared" si="213"/>
        <v>369.58338605812509</v>
      </c>
      <c r="H642" s="3">
        <f t="shared" ca="1" si="214"/>
        <v>371.06751618868958</v>
      </c>
      <c r="I642" s="3">
        <f t="shared" ca="1" si="215"/>
        <v>2121.8893995120411</v>
      </c>
      <c r="J642" s="3">
        <f t="shared" si="216"/>
        <v>41790.330546477002</v>
      </c>
      <c r="K642" s="3">
        <f t="shared" ca="1" si="217"/>
        <v>41848.119221675166</v>
      </c>
      <c r="L642" s="3">
        <f t="shared" si="218"/>
        <v>-8.5216485826489556</v>
      </c>
      <c r="M642" s="3">
        <f t="shared" ca="1" si="219"/>
        <v>1.4813279871579323</v>
      </c>
      <c r="N642" s="3">
        <f t="shared" ca="1" si="220"/>
        <v>84.873841738758941</v>
      </c>
      <c r="O642" s="1">
        <f t="shared" ca="1" si="221"/>
        <v>27538220.31408868</v>
      </c>
      <c r="P642" s="1">
        <f t="shared" si="222"/>
        <v>-142449004.42792684</v>
      </c>
      <c r="Q642" s="1">
        <f t="shared" ca="1" si="223"/>
        <v>169987224.74201551</v>
      </c>
      <c r="R642" s="1">
        <f t="shared" ca="1" si="224"/>
        <v>148427.00647547582</v>
      </c>
      <c r="S642" s="3" t="str">
        <f t="shared" si="204"/>
        <v/>
      </c>
      <c r="T642" s="13" t="str">
        <f t="shared" si="205"/>
        <v/>
      </c>
      <c r="U642" s="13" t="str">
        <f t="shared" si="206"/>
        <v/>
      </c>
      <c r="V642" s="5">
        <f t="shared" si="225"/>
        <v>12.627544722</v>
      </c>
      <c r="W642" s="3" t="e">
        <f t="shared" ca="1" si="207"/>
        <v>#VALUE!</v>
      </c>
      <c r="X642" s="3" t="e">
        <f t="shared" ca="1" si="208"/>
        <v>#VALUE!</v>
      </c>
      <c r="Y642" s="3" t="e">
        <f t="shared" ca="1" si="209"/>
        <v>#VALUE!</v>
      </c>
    </row>
    <row r="643" spans="4:25" x14ac:dyDescent="0.2">
      <c r="D643" s="1">
        <f t="shared" si="210"/>
        <v>641</v>
      </c>
      <c r="E643" s="2">
        <f t="shared" si="211"/>
        <v>64.200000000000628</v>
      </c>
      <c r="F643" s="3">
        <f t="shared" ca="1" si="212"/>
        <v>33.154521867376026</v>
      </c>
      <c r="G643" s="3">
        <f t="shared" si="213"/>
        <v>368.73122119986022</v>
      </c>
      <c r="H643" s="3">
        <f t="shared" ca="1" si="214"/>
        <v>370.21876749807615</v>
      </c>
      <c r="I643" s="3">
        <f t="shared" ca="1" si="215"/>
        <v>2125.2048516987788</v>
      </c>
      <c r="J643" s="3">
        <f t="shared" si="216"/>
        <v>41827.246276839905</v>
      </c>
      <c r="K643" s="3">
        <f t="shared" ca="1" si="217"/>
        <v>41885.183535663542</v>
      </c>
      <c r="L643" s="3">
        <f t="shared" si="218"/>
        <v>-8.5205343887851388</v>
      </c>
      <c r="M643" s="3">
        <f t="shared" ca="1" si="219"/>
        <v>1.4811223246984837</v>
      </c>
      <c r="N643" s="3">
        <f t="shared" ca="1" si="220"/>
        <v>84.86205814782825</v>
      </c>
      <c r="O643" s="1">
        <f t="shared" ca="1" si="221"/>
        <v>27412387.161558911</v>
      </c>
      <c r="P643" s="1">
        <f t="shared" si="222"/>
        <v>-142556196.11599985</v>
      </c>
      <c r="Q643" s="1">
        <f t="shared" ca="1" si="223"/>
        <v>169968583.27755874</v>
      </c>
      <c r="R643" s="1">
        <f t="shared" ca="1" si="224"/>
        <v>148087.50699923045</v>
      </c>
      <c r="S643" s="3" t="str">
        <f t="shared" ref="S643:S706" si="226">IF(J643&lt;30000,( (-0.00406576*J643)+340.3), "")</f>
        <v/>
      </c>
      <c r="T643" s="13" t="str">
        <f t="shared" ref="T643:T706" si="227" xml:space="preserve"> IF(J643&lt;30000, H643/S643, "")</f>
        <v/>
      </c>
      <c r="U643" s="13" t="str">
        <f t="shared" ref="U643:U706" si="228" xml:space="preserve"> IF(J643&lt;30000, (( 359.01*(1 - (2.25577*10^(-5))*(J643))^(5.25588) ) / (298.15 - 0.0074545*J643)), "")</f>
        <v/>
      </c>
      <c r="V643" s="5">
        <f t="shared" si="225"/>
        <v>12.627544722</v>
      </c>
      <c r="W643" s="3" t="e">
        <f t="shared" ref="W643:W706" ca="1" si="229">(0.5)*(U643)*(H643)*(V643)*($B$13)</f>
        <v>#VALUE!</v>
      </c>
      <c r="X643" s="3" t="e">
        <f t="shared" ref="X643:X706" ca="1" si="230" xml:space="preserve"> -W643*COS(M643)</f>
        <v>#VALUE!</v>
      </c>
      <c r="Y643" s="3" t="e">
        <f t="shared" ref="Y643:Y706" ca="1" si="231">-W643*SIN(M643)</f>
        <v>#VALUE!</v>
      </c>
    </row>
    <row r="644" spans="4:25" x14ac:dyDescent="0.2">
      <c r="D644" s="1">
        <f t="shared" ref="D644:D707" si="232">D643 + 1</f>
        <v>642</v>
      </c>
      <c r="E644" s="2">
        <f t="shared" ref="E644:E707" si="233" xml:space="preserve"> E643 + $B$2</f>
        <v>64.300000000000622</v>
      </c>
      <c r="F644" s="3">
        <f t="shared" ref="F644:F707" ca="1" si="234">INDIRECT(ADDRESS(ROW()-1,COLUMN()))</f>
        <v>33.154521867376026</v>
      </c>
      <c r="G644" s="3">
        <f t="shared" ref="G644:G707" si="235">G643 + L643*$B$2</f>
        <v>367.87916776098172</v>
      </c>
      <c r="H644" s="3">
        <f t="shared" ref="H644:H707" ca="1" si="236">SQRT(F644^2 + G644^2)</f>
        <v>369.37014550822437</v>
      </c>
      <c r="I644" s="3">
        <f t="shared" ref="I644:I707" ca="1" si="237">I643 + F643*($B$2)</f>
        <v>2128.5203038855166</v>
      </c>
      <c r="J644" s="3">
        <f t="shared" ref="J644:J707" si="238" xml:space="preserve"> J643 + G643*($B$2) + (0.5)*(L643)*($B$2)^2</f>
        <v>41864.076796287947</v>
      </c>
      <c r="K644" s="3">
        <f t="shared" ref="K644:K707" ca="1" si="239">K643+ SQRT( (I644-I643)^2 + (J644-J643)^2 )</f>
        <v>41922.162981116591</v>
      </c>
      <c r="L644" s="3">
        <f t="shared" ref="L644:L707" si="240" xml:space="preserve"> -(9.780327 * (1 + 0.0053024 * ((SIN($B$7))^2) - (5.8*10^(-6)) * (SIN(2*($B$7))^2) - (3.086*10^(-6)) * J644))</f>
        <v>-8.5194227667647482</v>
      </c>
      <c r="M644" s="3">
        <f t="shared" ref="M644:M707" ca="1" si="241">ATAN(G644/F644)</f>
        <v>1.4809157441697194</v>
      </c>
      <c r="N644" s="3">
        <f t="shared" ref="N644:N707" ca="1" si="242">M644*(180/PI())</f>
        <v>84.850221955400471</v>
      </c>
      <c r="O644" s="1">
        <f t="shared" ref="O644:O707" ca="1" si="243">(0.5)*($B$11)*(H644^2)</f>
        <v>27286860.878553368</v>
      </c>
      <c r="P644" s="1">
        <f t="shared" ref="P644:P707" si="244">($B$11)*L644*J644</f>
        <v>-142663107.58715335</v>
      </c>
      <c r="Q644" s="1">
        <f t="shared" ref="Q644:Q707" ca="1" si="245" xml:space="preserve"> ABS(O644) + ABS(P644)</f>
        <v>169949968.46570671</v>
      </c>
      <c r="R644" s="1">
        <f t="shared" ref="R644:R707" ca="1" si="246" xml:space="preserve"> ($B$11)*H644</f>
        <v>147748.05820328975</v>
      </c>
      <c r="S644" s="3" t="str">
        <f t="shared" si="226"/>
        <v/>
      </c>
      <c r="T644" s="13" t="str">
        <f t="shared" si="227"/>
        <v/>
      </c>
      <c r="U644" s="13" t="str">
        <f t="shared" si="228"/>
        <v/>
      </c>
      <c r="V644" s="5">
        <f t="shared" ref="V644:V707" si="247">IF(T644&lt;0.819813, 0.289302*(($B$2)^3) + 0.152372*(($B$2)^2) - 0.087724*(($B$2))+ 2.176939, IF(T644&lt;1.36, -272.320271*(($B$2)^3) + 840.502815*(($B$2)^2) - 840.176*(($B$2))+ 276.303663, -0.108008*(($B$2)^3) + 1.270553*(($B$2)^2) - 5.287278*(($B$2))+ 13.143675))</f>
        <v>12.627544722</v>
      </c>
      <c r="W644" s="3" t="e">
        <f t="shared" ca="1" si="229"/>
        <v>#VALUE!</v>
      </c>
      <c r="X644" s="3" t="e">
        <f t="shared" ca="1" si="230"/>
        <v>#VALUE!</v>
      </c>
      <c r="Y644" s="3" t="e">
        <f t="shared" ca="1" si="231"/>
        <v>#VALUE!</v>
      </c>
    </row>
    <row r="645" spans="4:25" x14ac:dyDescent="0.2">
      <c r="D645" s="1">
        <f t="shared" si="232"/>
        <v>643</v>
      </c>
      <c r="E645" s="2">
        <f t="shared" si="233"/>
        <v>64.400000000000617</v>
      </c>
      <c r="F645" s="3">
        <f t="shared" ca="1" si="234"/>
        <v>33.154521867376026</v>
      </c>
      <c r="G645" s="3">
        <f t="shared" si="235"/>
        <v>367.02722548430523</v>
      </c>
      <c r="H645" s="3">
        <f t="shared" ca="1" si="236"/>
        <v>368.52165006544914</v>
      </c>
      <c r="I645" s="3">
        <f t="shared" ca="1" si="237"/>
        <v>2131.8357560722543</v>
      </c>
      <c r="J645" s="3">
        <f t="shared" si="238"/>
        <v>41900.822115950214</v>
      </c>
      <c r="K645" s="3">
        <f t="shared" ca="1" si="239"/>
        <v>41959.057570696699</v>
      </c>
      <c r="L645" s="3">
        <f t="shared" si="240"/>
        <v>-8.5183137162518854</v>
      </c>
      <c r="M645" s="3">
        <f t="shared" ca="1" si="241"/>
        <v>1.4807082393708479</v>
      </c>
      <c r="N645" s="3">
        <f t="shared" ca="1" si="242"/>
        <v>84.838332806196419</v>
      </c>
      <c r="O645" s="1">
        <f t="shared" ca="1" si="243"/>
        <v>27161641.313392267</v>
      </c>
      <c r="P645" s="1">
        <f t="shared" si="244"/>
        <v>-142769739.10101163</v>
      </c>
      <c r="Q645" s="1">
        <f t="shared" ca="1" si="245"/>
        <v>169931380.41440392</v>
      </c>
      <c r="R645" s="1">
        <f t="shared" ca="1" si="246"/>
        <v>147408.66002617966</v>
      </c>
      <c r="S645" s="3" t="str">
        <f t="shared" si="226"/>
        <v/>
      </c>
      <c r="T645" s="13" t="str">
        <f t="shared" si="227"/>
        <v/>
      </c>
      <c r="U645" s="13" t="str">
        <f t="shared" si="228"/>
        <v/>
      </c>
      <c r="V645" s="5">
        <f t="shared" si="247"/>
        <v>12.627544722</v>
      </c>
      <c r="W645" s="3" t="e">
        <f t="shared" ca="1" si="229"/>
        <v>#VALUE!</v>
      </c>
      <c r="X645" s="3" t="e">
        <f t="shared" ca="1" si="230"/>
        <v>#VALUE!</v>
      </c>
      <c r="Y645" s="3" t="e">
        <f t="shared" ca="1" si="231"/>
        <v>#VALUE!</v>
      </c>
    </row>
    <row r="646" spans="4:25" x14ac:dyDescent="0.2">
      <c r="D646" s="1">
        <f t="shared" si="232"/>
        <v>644</v>
      </c>
      <c r="E646" s="2">
        <f t="shared" si="233"/>
        <v>64.500000000000611</v>
      </c>
      <c r="F646" s="3">
        <f t="shared" ca="1" si="234"/>
        <v>33.154521867376026</v>
      </c>
      <c r="G646" s="3">
        <f t="shared" si="235"/>
        <v>366.17539411268007</v>
      </c>
      <c r="H646" s="3">
        <f t="shared" ca="1" si="236"/>
        <v>367.67328101703407</v>
      </c>
      <c r="I646" s="3">
        <f t="shared" ca="1" si="237"/>
        <v>2135.151208258992</v>
      </c>
      <c r="J646" s="3">
        <f t="shared" si="238"/>
        <v>41937.482246930056</v>
      </c>
      <c r="K646" s="3">
        <f t="shared" ca="1" si="239"/>
        <v>41995.867317050914</v>
      </c>
      <c r="L646" s="3">
        <f t="shared" si="240"/>
        <v>-8.5172072369114282</v>
      </c>
      <c r="M646" s="3">
        <f t="shared" ca="1" si="241"/>
        <v>1.4804998040452491</v>
      </c>
      <c r="N646" s="3">
        <f t="shared" ca="1" si="242"/>
        <v>84.826390341738175</v>
      </c>
      <c r="O646" s="1">
        <f t="shared" ca="1" si="243"/>
        <v>27036728.314766183</v>
      </c>
      <c r="P646" s="1">
        <f t="shared" si="244"/>
        <v>-142876090.91655889</v>
      </c>
      <c r="Q646" s="1">
        <f t="shared" ca="1" si="245"/>
        <v>169912819.23132509</v>
      </c>
      <c r="R646" s="1">
        <f t="shared" ca="1" si="246"/>
        <v>147069.31240681364</v>
      </c>
      <c r="S646" s="3" t="str">
        <f t="shared" si="226"/>
        <v/>
      </c>
      <c r="T646" s="13" t="str">
        <f t="shared" si="227"/>
        <v/>
      </c>
      <c r="U646" s="13" t="str">
        <f t="shared" si="228"/>
        <v/>
      </c>
      <c r="V646" s="5">
        <f t="shared" si="247"/>
        <v>12.627544722</v>
      </c>
      <c r="W646" s="3" t="e">
        <f t="shared" ca="1" si="229"/>
        <v>#VALUE!</v>
      </c>
      <c r="X646" s="3" t="e">
        <f t="shared" ca="1" si="230"/>
        <v>#VALUE!</v>
      </c>
      <c r="Y646" s="3" t="e">
        <f t="shared" ca="1" si="231"/>
        <v>#VALUE!</v>
      </c>
    </row>
    <row r="647" spans="4:25" x14ac:dyDescent="0.2">
      <c r="D647" s="1">
        <f t="shared" si="232"/>
        <v>645</v>
      </c>
      <c r="E647" s="2">
        <f t="shared" si="233"/>
        <v>64.600000000000605</v>
      </c>
      <c r="F647" s="3">
        <f t="shared" ca="1" si="234"/>
        <v>33.154521867376026</v>
      </c>
      <c r="G647" s="3">
        <f t="shared" si="235"/>
        <v>365.32367338898894</v>
      </c>
      <c r="H647" s="3">
        <f t="shared" ca="1" si="236"/>
        <v>366.82503821124175</v>
      </c>
      <c r="I647" s="3">
        <f t="shared" ca="1" si="237"/>
        <v>2138.4666604457298</v>
      </c>
      <c r="J647" s="3">
        <f t="shared" si="238"/>
        <v>41974.057200305135</v>
      </c>
      <c r="K647" s="3">
        <f t="shared" ca="1" si="239"/>
        <v>42032.592232811083</v>
      </c>
      <c r="L647" s="3">
        <f t="shared" si="240"/>
        <v>-8.5161033284090273</v>
      </c>
      <c r="M647" s="3">
        <f t="shared" ca="1" si="241"/>
        <v>1.4802904318798458</v>
      </c>
      <c r="N647" s="3">
        <f t="shared" ca="1" si="242"/>
        <v>84.814394200313046</v>
      </c>
      <c r="O647" s="1">
        <f t="shared" ca="1" si="243"/>
        <v>26912121.731735796</v>
      </c>
      <c r="P647" s="1">
        <f t="shared" si="244"/>
        <v>-142982163.2921398</v>
      </c>
      <c r="Q647" s="1">
        <f t="shared" ca="1" si="245"/>
        <v>169894285.02387559</v>
      </c>
      <c r="R647" s="1">
        <f t="shared" ca="1" si="246"/>
        <v>146730.01528449671</v>
      </c>
      <c r="S647" s="3" t="str">
        <f t="shared" si="226"/>
        <v/>
      </c>
      <c r="T647" s="13" t="str">
        <f t="shared" si="227"/>
        <v/>
      </c>
      <c r="U647" s="13" t="str">
        <f t="shared" si="228"/>
        <v/>
      </c>
      <c r="V647" s="5">
        <f t="shared" si="247"/>
        <v>12.627544722</v>
      </c>
      <c r="W647" s="3" t="e">
        <f t="shared" ca="1" si="229"/>
        <v>#VALUE!</v>
      </c>
      <c r="X647" s="3" t="e">
        <f t="shared" ca="1" si="230"/>
        <v>#VALUE!</v>
      </c>
      <c r="Y647" s="3" t="e">
        <f t="shared" ca="1" si="231"/>
        <v>#VALUE!</v>
      </c>
    </row>
    <row r="648" spans="4:25" x14ac:dyDescent="0.2">
      <c r="D648" s="1">
        <f t="shared" si="232"/>
        <v>646</v>
      </c>
      <c r="E648" s="2">
        <f t="shared" si="233"/>
        <v>64.7000000000006</v>
      </c>
      <c r="F648" s="3">
        <f t="shared" ca="1" si="234"/>
        <v>33.154521867376026</v>
      </c>
      <c r="G648" s="3">
        <f t="shared" si="235"/>
        <v>364.47206305614804</v>
      </c>
      <c r="H648" s="3">
        <f t="shared" ca="1" si="236"/>
        <v>365.97692149732484</v>
      </c>
      <c r="I648" s="3">
        <f t="shared" ca="1" si="237"/>
        <v>2141.7821126324675</v>
      </c>
      <c r="J648" s="3">
        <f t="shared" si="238"/>
        <v>42010.546987127389</v>
      </c>
      <c r="K648" s="3">
        <f t="shared" ca="1" si="239"/>
        <v>42069.232330593921</v>
      </c>
      <c r="L648" s="3">
        <f t="shared" si="240"/>
        <v>-8.5150019904111165</v>
      </c>
      <c r="M648" s="3">
        <f t="shared" ca="1" si="241"/>
        <v>1.4800801165044686</v>
      </c>
      <c r="N648" s="3">
        <f t="shared" ca="1" si="242"/>
        <v>84.802344016937226</v>
      </c>
      <c r="O648" s="1">
        <f t="shared" ca="1" si="243"/>
        <v>26787821.413731813</v>
      </c>
      <c r="P648" s="1">
        <f t="shared" si="244"/>
        <v>-143087956.48545977</v>
      </c>
      <c r="Q648" s="1">
        <f t="shared" ca="1" si="245"/>
        <v>169875777.89919159</v>
      </c>
      <c r="R648" s="1">
        <f t="shared" ca="1" si="246"/>
        <v>146390.76859892992</v>
      </c>
      <c r="S648" s="3" t="str">
        <f t="shared" si="226"/>
        <v/>
      </c>
      <c r="T648" s="13" t="str">
        <f t="shared" si="227"/>
        <v/>
      </c>
      <c r="U648" s="13" t="str">
        <f t="shared" si="228"/>
        <v/>
      </c>
      <c r="V648" s="5">
        <f t="shared" si="247"/>
        <v>12.627544722</v>
      </c>
      <c r="W648" s="3" t="e">
        <f t="shared" ca="1" si="229"/>
        <v>#VALUE!</v>
      </c>
      <c r="X648" s="3" t="e">
        <f t="shared" ca="1" si="230"/>
        <v>#VALUE!</v>
      </c>
      <c r="Y648" s="3" t="e">
        <f t="shared" ca="1" si="231"/>
        <v>#VALUE!</v>
      </c>
    </row>
    <row r="649" spans="4:25" x14ac:dyDescent="0.2">
      <c r="D649" s="1">
        <f t="shared" si="232"/>
        <v>647</v>
      </c>
      <c r="E649" s="2">
        <f t="shared" si="233"/>
        <v>64.800000000000594</v>
      </c>
      <c r="F649" s="3">
        <f t="shared" ca="1" si="234"/>
        <v>33.154521867376026</v>
      </c>
      <c r="G649" s="3">
        <f t="shared" si="235"/>
        <v>363.62056285710696</v>
      </c>
      <c r="H649" s="3">
        <f t="shared" ca="1" si="236"/>
        <v>365.12893072553646</v>
      </c>
      <c r="I649" s="3">
        <f t="shared" ca="1" si="237"/>
        <v>2145.0975648192052</v>
      </c>
      <c r="J649" s="3">
        <f t="shared" si="238"/>
        <v>42046.951618423052</v>
      </c>
      <c r="K649" s="3">
        <f t="shared" ca="1" si="239"/>
        <v>42105.787623001117</v>
      </c>
      <c r="L649" s="3">
        <f t="shared" si="240"/>
        <v>-8.5139032225848954</v>
      </c>
      <c r="M649" s="3">
        <f t="shared" ca="1" si="241"/>
        <v>1.4798688514912097</v>
      </c>
      <c r="N649" s="3">
        <f t="shared" ca="1" si="242"/>
        <v>84.790239423318724</v>
      </c>
      <c r="O649" s="1">
        <f t="shared" ca="1" si="243"/>
        <v>26663827.210554719</v>
      </c>
      <c r="P649" s="1">
        <f t="shared" si="244"/>
        <v>-143193470.75358528</v>
      </c>
      <c r="Q649" s="1">
        <f t="shared" ca="1" si="245"/>
        <v>169857297.96414</v>
      </c>
      <c r="R649" s="1">
        <f t="shared" ca="1" si="246"/>
        <v>146051.57229021459</v>
      </c>
      <c r="S649" s="3" t="str">
        <f t="shared" si="226"/>
        <v/>
      </c>
      <c r="T649" s="13" t="str">
        <f t="shared" si="227"/>
        <v/>
      </c>
      <c r="U649" s="13" t="str">
        <f t="shared" si="228"/>
        <v/>
      </c>
      <c r="V649" s="5">
        <f t="shared" si="247"/>
        <v>12.627544722</v>
      </c>
      <c r="W649" s="3" t="e">
        <f t="shared" ca="1" si="229"/>
        <v>#VALUE!</v>
      </c>
      <c r="X649" s="3" t="e">
        <f t="shared" ca="1" si="230"/>
        <v>#VALUE!</v>
      </c>
      <c r="Y649" s="3" t="e">
        <f t="shared" ca="1" si="231"/>
        <v>#VALUE!</v>
      </c>
    </row>
    <row r="650" spans="4:25" x14ac:dyDescent="0.2">
      <c r="D650" s="1">
        <f t="shared" si="232"/>
        <v>648</v>
      </c>
      <c r="E650" s="2">
        <f t="shared" si="233"/>
        <v>64.900000000000588</v>
      </c>
      <c r="F650" s="3">
        <f t="shared" ca="1" si="234"/>
        <v>33.154521867376026</v>
      </c>
      <c r="G650" s="3">
        <f t="shared" si="235"/>
        <v>362.76917253484845</v>
      </c>
      <c r="H650" s="3">
        <f t="shared" ca="1" si="236"/>
        <v>364.28106574714116</v>
      </c>
      <c r="I650" s="3">
        <f t="shared" ca="1" si="237"/>
        <v>2148.4130170059429</v>
      </c>
      <c r="J650" s="3">
        <f t="shared" si="238"/>
        <v>42083.271105192653</v>
      </c>
      <c r="K650" s="3">
        <f t="shared" ca="1" si="239"/>
        <v>42142.258122619438</v>
      </c>
      <c r="L650" s="3">
        <f t="shared" si="240"/>
        <v>-8.5128070245983505</v>
      </c>
      <c r="M650" s="3">
        <f t="shared" ca="1" si="241"/>
        <v>1.4796566303537699</v>
      </c>
      <c r="N650" s="3">
        <f t="shared" ca="1" si="242"/>
        <v>84.778080047819955</v>
      </c>
      <c r="O650" s="1">
        <f t="shared" ca="1" si="243"/>
        <v>26540138.972374592</v>
      </c>
      <c r="P650" s="1">
        <f t="shared" si="244"/>
        <v>-143298706.35294431</v>
      </c>
      <c r="Q650" s="1">
        <f t="shared" ca="1" si="245"/>
        <v>169838845.3253189</v>
      </c>
      <c r="R650" s="1">
        <f t="shared" ca="1" si="246"/>
        <v>145712.42629885647</v>
      </c>
      <c r="S650" s="3" t="str">
        <f t="shared" si="226"/>
        <v/>
      </c>
      <c r="T650" s="13" t="str">
        <f t="shared" si="227"/>
        <v/>
      </c>
      <c r="U650" s="13" t="str">
        <f t="shared" si="228"/>
        <v/>
      </c>
      <c r="V650" s="5">
        <f t="shared" si="247"/>
        <v>12.627544722</v>
      </c>
      <c r="W650" s="3" t="e">
        <f t="shared" ca="1" si="229"/>
        <v>#VALUE!</v>
      </c>
      <c r="X650" s="3" t="e">
        <f t="shared" ca="1" si="230"/>
        <v>#VALUE!</v>
      </c>
      <c r="Y650" s="3" t="e">
        <f t="shared" ca="1" si="231"/>
        <v>#VALUE!</v>
      </c>
    </row>
    <row r="651" spans="4:25" x14ac:dyDescent="0.2">
      <c r="D651" s="1">
        <f t="shared" si="232"/>
        <v>649</v>
      </c>
      <c r="E651" s="2">
        <f t="shared" si="233"/>
        <v>65.000000000000583</v>
      </c>
      <c r="F651" s="3">
        <f t="shared" ca="1" si="234"/>
        <v>33.154521867376026</v>
      </c>
      <c r="G651" s="3">
        <f t="shared" si="235"/>
        <v>361.91789183238859</v>
      </c>
      <c r="H651" s="3">
        <f t="shared" ca="1" si="236"/>
        <v>363.43332641442618</v>
      </c>
      <c r="I651" s="3">
        <f t="shared" ca="1" si="237"/>
        <v>2151.7284691926807</v>
      </c>
      <c r="J651" s="3">
        <f t="shared" si="238"/>
        <v>42119.505458411011</v>
      </c>
      <c r="K651" s="3">
        <f t="shared" ca="1" si="239"/>
        <v>42178.643842020807</v>
      </c>
      <c r="L651" s="3">
        <f t="shared" si="240"/>
        <v>-8.5117133961202356</v>
      </c>
      <c r="M651" s="3">
        <f t="shared" ca="1" si="241"/>
        <v>1.479443446546796</v>
      </c>
      <c r="N651" s="3">
        <f t="shared" ca="1" si="242"/>
        <v>84.765865515419819</v>
      </c>
      <c r="O651" s="1">
        <f t="shared" ca="1" si="243"/>
        <v>26416756.549730968</v>
      </c>
      <c r="P651" s="1">
        <f t="shared" si="244"/>
        <v>-143403663.53932655</v>
      </c>
      <c r="Q651" s="1">
        <f t="shared" ca="1" si="245"/>
        <v>169820420.08905751</v>
      </c>
      <c r="R651" s="1">
        <f t="shared" ca="1" si="246"/>
        <v>145373.33056577048</v>
      </c>
      <c r="S651" s="3" t="str">
        <f t="shared" si="226"/>
        <v/>
      </c>
      <c r="T651" s="13" t="str">
        <f t="shared" si="227"/>
        <v/>
      </c>
      <c r="U651" s="13" t="str">
        <f t="shared" si="228"/>
        <v/>
      </c>
      <c r="V651" s="5">
        <f t="shared" si="247"/>
        <v>12.627544722</v>
      </c>
      <c r="W651" s="3" t="e">
        <f t="shared" ca="1" si="229"/>
        <v>#VALUE!</v>
      </c>
      <c r="X651" s="3" t="e">
        <f t="shared" ca="1" si="230"/>
        <v>#VALUE!</v>
      </c>
      <c r="Y651" s="3" t="e">
        <f t="shared" ca="1" si="231"/>
        <v>#VALUE!</v>
      </c>
    </row>
    <row r="652" spans="4:25" x14ac:dyDescent="0.2">
      <c r="D652" s="1">
        <f t="shared" si="232"/>
        <v>650</v>
      </c>
      <c r="E652" s="2">
        <f t="shared" si="233"/>
        <v>65.100000000000577</v>
      </c>
      <c r="F652" s="3">
        <f t="shared" ca="1" si="234"/>
        <v>33.154521867376026</v>
      </c>
      <c r="G652" s="3">
        <f t="shared" si="235"/>
        <v>361.06672049277654</v>
      </c>
      <c r="H652" s="3">
        <f t="shared" ca="1" si="236"/>
        <v>362.58571258071265</v>
      </c>
      <c r="I652" s="3">
        <f t="shared" ca="1" si="237"/>
        <v>2155.0439213794184</v>
      </c>
      <c r="J652" s="3">
        <f t="shared" si="238"/>
        <v>42155.654689027273</v>
      </c>
      <c r="K652" s="3">
        <f t="shared" ca="1" si="239"/>
        <v>42214.944793762465</v>
      </c>
      <c r="L652" s="3">
        <f t="shared" si="240"/>
        <v>-8.5106223368200844</v>
      </c>
      <c r="M652" s="3">
        <f t="shared" ca="1" si="241"/>
        <v>1.4792292934652087</v>
      </c>
      <c r="N652" s="3">
        <f t="shared" ca="1" si="242"/>
        <v>84.753595447675139</v>
      </c>
      <c r="O652" s="1">
        <f t="shared" ca="1" si="243"/>
        <v>26293679.793532636</v>
      </c>
      <c r="P652" s="1">
        <f t="shared" si="244"/>
        <v>-143508342.56788394</v>
      </c>
      <c r="Q652" s="1">
        <f t="shared" ca="1" si="245"/>
        <v>169802022.36141658</v>
      </c>
      <c r="R652" s="1">
        <f t="shared" ca="1" si="246"/>
        <v>145034.28503228506</v>
      </c>
      <c r="S652" s="3" t="str">
        <f t="shared" si="226"/>
        <v/>
      </c>
      <c r="T652" s="13" t="str">
        <f t="shared" si="227"/>
        <v/>
      </c>
      <c r="U652" s="13" t="str">
        <f t="shared" si="228"/>
        <v/>
      </c>
      <c r="V652" s="5">
        <f t="shared" si="247"/>
        <v>12.627544722</v>
      </c>
      <c r="W652" s="3" t="e">
        <f t="shared" ca="1" si="229"/>
        <v>#VALUE!</v>
      </c>
      <c r="X652" s="3" t="e">
        <f t="shared" ca="1" si="230"/>
        <v>#VALUE!</v>
      </c>
      <c r="Y652" s="3" t="e">
        <f t="shared" ca="1" si="231"/>
        <v>#VALUE!</v>
      </c>
    </row>
    <row r="653" spans="4:25" x14ac:dyDescent="0.2">
      <c r="D653" s="1">
        <f t="shared" si="232"/>
        <v>651</v>
      </c>
      <c r="E653" s="2">
        <f t="shared" si="233"/>
        <v>65.200000000000571</v>
      </c>
      <c r="F653" s="3">
        <f t="shared" ca="1" si="234"/>
        <v>33.154521867376026</v>
      </c>
      <c r="G653" s="3">
        <f t="shared" si="235"/>
        <v>360.21565825909454</v>
      </c>
      <c r="H653" s="3">
        <f t="shared" ca="1" si="236"/>
        <v>361.73822410036666</v>
      </c>
      <c r="I653" s="3">
        <f t="shared" ca="1" si="237"/>
        <v>2158.3593735661561</v>
      </c>
      <c r="J653" s="3">
        <f t="shared" si="238"/>
        <v>42191.718807964862</v>
      </c>
      <c r="K653" s="3">
        <f t="shared" ca="1" si="239"/>
        <v>42251.160990387005</v>
      </c>
      <c r="L653" s="3">
        <f t="shared" si="240"/>
        <v>-8.5095338463682051</v>
      </c>
      <c r="M653" s="3">
        <f t="shared" ca="1" si="241"/>
        <v>1.4790141644435222</v>
      </c>
      <c r="N653" s="3">
        <f t="shared" ca="1" si="242"/>
        <v>84.741269462681728</v>
      </c>
      <c r="O653" s="1">
        <f t="shared" ca="1" si="243"/>
        <v>26170908.555057418</v>
      </c>
      <c r="P653" s="1">
        <f t="shared" si="244"/>
        <v>-143612743.69313079</v>
      </c>
      <c r="Q653" s="1">
        <f t="shared" ca="1" si="245"/>
        <v>169783652.2481882</v>
      </c>
      <c r="R653" s="1">
        <f t="shared" ca="1" si="246"/>
        <v>144695.28964014666</v>
      </c>
      <c r="S653" s="3" t="str">
        <f t="shared" si="226"/>
        <v/>
      </c>
      <c r="T653" s="13" t="str">
        <f t="shared" si="227"/>
        <v/>
      </c>
      <c r="U653" s="13" t="str">
        <f t="shared" si="228"/>
        <v/>
      </c>
      <c r="V653" s="5">
        <f t="shared" si="247"/>
        <v>12.627544722</v>
      </c>
      <c r="W653" s="3" t="e">
        <f t="shared" ca="1" si="229"/>
        <v>#VALUE!</v>
      </c>
      <c r="X653" s="3" t="e">
        <f t="shared" ca="1" si="230"/>
        <v>#VALUE!</v>
      </c>
      <c r="Y653" s="3" t="e">
        <f t="shared" ca="1" si="231"/>
        <v>#VALUE!</v>
      </c>
    </row>
    <row r="654" spans="4:25" x14ac:dyDescent="0.2">
      <c r="D654" s="1">
        <f t="shared" si="232"/>
        <v>652</v>
      </c>
      <c r="E654" s="2">
        <f t="shared" si="233"/>
        <v>65.300000000000566</v>
      </c>
      <c r="F654" s="3">
        <f t="shared" ca="1" si="234"/>
        <v>33.154521867376026</v>
      </c>
      <c r="G654" s="3">
        <f t="shared" si="235"/>
        <v>359.36470487445774</v>
      </c>
      <c r="H654" s="3">
        <f t="shared" ca="1" si="236"/>
        <v>360.89086082881124</v>
      </c>
      <c r="I654" s="3">
        <f t="shared" ca="1" si="237"/>
        <v>2161.6748257528939</v>
      </c>
      <c r="J654" s="3">
        <f t="shared" si="238"/>
        <v>42227.697826121541</v>
      </c>
      <c r="K654" s="3">
        <f t="shared" ca="1" si="239"/>
        <v>42287.292444422528</v>
      </c>
      <c r="L654" s="3">
        <f t="shared" si="240"/>
        <v>-8.5084479244356768</v>
      </c>
      <c r="M654" s="3">
        <f t="shared" ca="1" si="241"/>
        <v>1.4787980527551543</v>
      </c>
      <c r="N654" s="3">
        <f t="shared" ca="1" si="242"/>
        <v>84.728887175034799</v>
      </c>
      <c r="O654" s="1">
        <f t="shared" ca="1" si="243"/>
        <v>26048442.685952082</v>
      </c>
      <c r="P654" s="1">
        <f t="shared" si="244"/>
        <v>-143716867.1689443</v>
      </c>
      <c r="Q654" s="1">
        <f t="shared" ca="1" si="245"/>
        <v>169765309.85489637</v>
      </c>
      <c r="R654" s="1">
        <f t="shared" ca="1" si="246"/>
        <v>144356.34433152451</v>
      </c>
      <c r="S654" s="3" t="str">
        <f t="shared" si="226"/>
        <v/>
      </c>
      <c r="T654" s="13" t="str">
        <f t="shared" si="227"/>
        <v/>
      </c>
      <c r="U654" s="13" t="str">
        <f t="shared" si="228"/>
        <v/>
      </c>
      <c r="V654" s="5">
        <f t="shared" si="247"/>
        <v>12.627544722</v>
      </c>
      <c r="W654" s="3" t="e">
        <f t="shared" ca="1" si="229"/>
        <v>#VALUE!</v>
      </c>
      <c r="X654" s="3" t="e">
        <f t="shared" ca="1" si="230"/>
        <v>#VALUE!</v>
      </c>
      <c r="Y654" s="3" t="e">
        <f t="shared" ca="1" si="231"/>
        <v>#VALUE!</v>
      </c>
    </row>
    <row r="655" spans="4:25" x14ac:dyDescent="0.2">
      <c r="D655" s="1">
        <f t="shared" si="232"/>
        <v>653</v>
      </c>
      <c r="E655" s="2">
        <f t="shared" si="233"/>
        <v>65.40000000000056</v>
      </c>
      <c r="F655" s="3">
        <f t="shared" ca="1" si="234"/>
        <v>33.154521867376026</v>
      </c>
      <c r="G655" s="3">
        <f t="shared" si="235"/>
        <v>358.51386008201416</v>
      </c>
      <c r="H655" s="3">
        <f t="shared" ca="1" si="236"/>
        <v>360.04362262253767</v>
      </c>
      <c r="I655" s="3">
        <f t="shared" ca="1" si="237"/>
        <v>2164.9902779396316</v>
      </c>
      <c r="J655" s="3">
        <f t="shared" si="238"/>
        <v>42263.591754369365</v>
      </c>
      <c r="K655" s="3">
        <f t="shared" ca="1" si="239"/>
        <v>42323.339168382721</v>
      </c>
      <c r="L655" s="3">
        <f t="shared" si="240"/>
        <v>-8.5073645706943637</v>
      </c>
      <c r="M655" s="3">
        <f t="shared" ca="1" si="241"/>
        <v>1.478580951611727</v>
      </c>
      <c r="N655" s="3">
        <f t="shared" ca="1" si="242"/>
        <v>84.716448195788956</v>
      </c>
      <c r="O655" s="1">
        <f t="shared" ca="1" si="243"/>
        <v>25926282.038232066</v>
      </c>
      <c r="P655" s="1">
        <f t="shared" si="244"/>
        <v>-143820713.24856496</v>
      </c>
      <c r="Q655" s="1">
        <f t="shared" ca="1" si="245"/>
        <v>169746995.28679702</v>
      </c>
      <c r="R655" s="1">
        <f t="shared" ca="1" si="246"/>
        <v>144017.44904901506</v>
      </c>
      <c r="S655" s="3" t="str">
        <f t="shared" si="226"/>
        <v/>
      </c>
      <c r="T655" s="13" t="str">
        <f t="shared" si="227"/>
        <v/>
      </c>
      <c r="U655" s="13" t="str">
        <f t="shared" si="228"/>
        <v/>
      </c>
      <c r="V655" s="5">
        <f t="shared" si="247"/>
        <v>12.627544722</v>
      </c>
      <c r="W655" s="3" t="e">
        <f t="shared" ca="1" si="229"/>
        <v>#VALUE!</v>
      </c>
      <c r="X655" s="3" t="e">
        <f t="shared" ca="1" si="230"/>
        <v>#VALUE!</v>
      </c>
      <c r="Y655" s="3" t="e">
        <f t="shared" ca="1" si="231"/>
        <v>#VALUE!</v>
      </c>
    </row>
    <row r="656" spans="4:25" x14ac:dyDescent="0.2">
      <c r="D656" s="1">
        <f t="shared" si="232"/>
        <v>654</v>
      </c>
      <c r="E656" s="2">
        <f t="shared" si="233"/>
        <v>65.500000000000554</v>
      </c>
      <c r="F656" s="3">
        <f t="shared" ca="1" si="234"/>
        <v>33.154521867376026</v>
      </c>
      <c r="G656" s="3">
        <f t="shared" si="235"/>
        <v>357.66312362494472</v>
      </c>
      <c r="H656" s="3">
        <f t="shared" ca="1" si="236"/>
        <v>359.1965093391176</v>
      </c>
      <c r="I656" s="3">
        <f t="shared" ca="1" si="237"/>
        <v>2168.3057301263693</v>
      </c>
      <c r="J656" s="3">
        <f t="shared" si="238"/>
        <v>42299.400603554714</v>
      </c>
      <c r="K656" s="3">
        <f t="shared" ca="1" si="239"/>
        <v>42359.301174766981</v>
      </c>
      <c r="L656" s="3">
        <f t="shared" si="240"/>
        <v>-8.506283784816894</v>
      </c>
      <c r="M656" s="3">
        <f t="shared" ca="1" si="241"/>
        <v>1.4783628541623561</v>
      </c>
      <c r="N656" s="3">
        <f t="shared" ca="1" si="242"/>
        <v>84.703952132417427</v>
      </c>
      <c r="O656" s="1">
        <f t="shared" ca="1" si="243"/>
        <v>25804426.464281358</v>
      </c>
      <c r="P656" s="1">
        <f t="shared" si="244"/>
        <v>-143924282.18459657</v>
      </c>
      <c r="Q656" s="1">
        <f t="shared" ca="1" si="245"/>
        <v>169728708.64887792</v>
      </c>
      <c r="R656" s="1">
        <f t="shared" ca="1" si="246"/>
        <v>143678.60373564705</v>
      </c>
      <c r="S656" s="3" t="str">
        <f t="shared" si="226"/>
        <v/>
      </c>
      <c r="T656" s="13" t="str">
        <f t="shared" si="227"/>
        <v/>
      </c>
      <c r="U656" s="13" t="str">
        <f t="shared" si="228"/>
        <v/>
      </c>
      <c r="V656" s="5">
        <f t="shared" si="247"/>
        <v>12.627544722</v>
      </c>
      <c r="W656" s="3" t="e">
        <f t="shared" ca="1" si="229"/>
        <v>#VALUE!</v>
      </c>
      <c r="X656" s="3" t="e">
        <f t="shared" ca="1" si="230"/>
        <v>#VALUE!</v>
      </c>
      <c r="Y656" s="3" t="e">
        <f t="shared" ca="1" si="231"/>
        <v>#VALUE!</v>
      </c>
    </row>
    <row r="657" spans="4:25" x14ac:dyDescent="0.2">
      <c r="D657" s="1">
        <f t="shared" si="232"/>
        <v>655</v>
      </c>
      <c r="E657" s="2">
        <f t="shared" si="233"/>
        <v>65.600000000000549</v>
      </c>
      <c r="F657" s="3">
        <f t="shared" ca="1" si="234"/>
        <v>33.154521867376026</v>
      </c>
      <c r="G657" s="3">
        <f t="shared" si="235"/>
        <v>356.81249524646302</v>
      </c>
      <c r="H657" s="3">
        <f t="shared" ca="1" si="236"/>
        <v>358.34952083721487</v>
      </c>
      <c r="I657" s="3">
        <f t="shared" ca="1" si="237"/>
        <v>2171.6211823131071</v>
      </c>
      <c r="J657" s="3">
        <f t="shared" si="238"/>
        <v>42335.124384498282</v>
      </c>
      <c r="K657" s="3">
        <f t="shared" ca="1" si="239"/>
        <v>42395.178476060508</v>
      </c>
      <c r="L657" s="3">
        <f t="shared" si="240"/>
        <v>-8.5052055664766808</v>
      </c>
      <c r="M657" s="3">
        <f t="shared" ca="1" si="241"/>
        <v>1.4781437534929345</v>
      </c>
      <c r="N657" s="3">
        <f t="shared" ca="1" si="242"/>
        <v>84.691398588771079</v>
      </c>
      <c r="O657" s="1">
        <f t="shared" ca="1" si="243"/>
        <v>25682875.816852301</v>
      </c>
      <c r="P657" s="1">
        <f t="shared" si="244"/>
        <v>-144027574.22900698</v>
      </c>
      <c r="Q657" s="1">
        <f t="shared" ca="1" si="245"/>
        <v>169710450.04585928</v>
      </c>
      <c r="R657" s="1">
        <f t="shared" ca="1" si="246"/>
        <v>143339.80833488595</v>
      </c>
      <c r="S657" s="3" t="str">
        <f t="shared" si="226"/>
        <v/>
      </c>
      <c r="T657" s="13" t="str">
        <f t="shared" si="227"/>
        <v/>
      </c>
      <c r="U657" s="13" t="str">
        <f t="shared" si="228"/>
        <v/>
      </c>
      <c r="V657" s="5">
        <f t="shared" si="247"/>
        <v>12.627544722</v>
      </c>
      <c r="W657" s="3" t="e">
        <f t="shared" ca="1" si="229"/>
        <v>#VALUE!</v>
      </c>
      <c r="X657" s="3" t="e">
        <f t="shared" ca="1" si="230"/>
        <v>#VALUE!</v>
      </c>
      <c r="Y657" s="3" t="e">
        <f t="shared" ca="1" si="231"/>
        <v>#VALUE!</v>
      </c>
    </row>
    <row r="658" spans="4:25" x14ac:dyDescent="0.2">
      <c r="D658" s="1">
        <f t="shared" si="232"/>
        <v>656</v>
      </c>
      <c r="E658" s="2">
        <f t="shared" si="233"/>
        <v>65.700000000000543</v>
      </c>
      <c r="F658" s="3">
        <f t="shared" ca="1" si="234"/>
        <v>33.154521867376026</v>
      </c>
      <c r="G658" s="3">
        <f t="shared" si="235"/>
        <v>355.96197468981535</v>
      </c>
      <c r="H658" s="3">
        <f t="shared" ca="1" si="236"/>
        <v>357.50265697659796</v>
      </c>
      <c r="I658" s="3">
        <f t="shared" ca="1" si="237"/>
        <v>2174.9366344998448</v>
      </c>
      <c r="J658" s="3">
        <f t="shared" si="238"/>
        <v>42370.763107995095</v>
      </c>
      <c r="K658" s="3">
        <f t="shared" ca="1" si="239"/>
        <v>42430.971084734432</v>
      </c>
      <c r="L658" s="3">
        <f t="shared" si="240"/>
        <v>-8.5041299153479049</v>
      </c>
      <c r="M658" s="3">
        <f t="shared" ca="1" si="241"/>
        <v>1.4779236426254012</v>
      </c>
      <c r="N658" s="3">
        <f t="shared" ca="1" si="242"/>
        <v>84.678787165036468</v>
      </c>
      <c r="O658" s="1">
        <f t="shared" ca="1" si="243"/>
        <v>25561629.949065413</v>
      </c>
      <c r="P658" s="1">
        <f t="shared" si="244"/>
        <v>-144130589.6331282</v>
      </c>
      <c r="Q658" s="1">
        <f t="shared" ca="1" si="245"/>
        <v>169692219.58219361</v>
      </c>
      <c r="R658" s="1">
        <f t="shared" ca="1" si="246"/>
        <v>143001.06279063917</v>
      </c>
      <c r="S658" s="3" t="str">
        <f t="shared" si="226"/>
        <v/>
      </c>
      <c r="T658" s="13" t="str">
        <f t="shared" si="227"/>
        <v/>
      </c>
      <c r="U658" s="13" t="str">
        <f t="shared" si="228"/>
        <v/>
      </c>
      <c r="V658" s="5">
        <f t="shared" si="247"/>
        <v>12.627544722</v>
      </c>
      <c r="W658" s="3" t="e">
        <f t="shared" ca="1" si="229"/>
        <v>#VALUE!</v>
      </c>
      <c r="X658" s="3" t="e">
        <f t="shared" ca="1" si="230"/>
        <v>#VALUE!</v>
      </c>
      <c r="Y658" s="3" t="e">
        <f t="shared" ca="1" si="231"/>
        <v>#VALUE!</v>
      </c>
    </row>
    <row r="659" spans="4:25" x14ac:dyDescent="0.2">
      <c r="D659" s="1">
        <f t="shared" si="232"/>
        <v>657</v>
      </c>
      <c r="E659" s="2">
        <f t="shared" si="233"/>
        <v>65.800000000000537</v>
      </c>
      <c r="F659" s="3">
        <f t="shared" ca="1" si="234"/>
        <v>33.154521867376026</v>
      </c>
      <c r="G659" s="3">
        <f t="shared" si="235"/>
        <v>355.11156169828058</v>
      </c>
      <c r="H659" s="3">
        <f t="shared" ca="1" si="236"/>
        <v>356.65591761815205</v>
      </c>
      <c r="I659" s="3">
        <f t="shared" ca="1" si="237"/>
        <v>2178.2520866865825</v>
      </c>
      <c r="J659" s="3">
        <f t="shared" si="238"/>
        <v>42406.316784814495</v>
      </c>
      <c r="K659" s="3">
        <f t="shared" ca="1" si="239"/>
        <v>42466.679013245914</v>
      </c>
      <c r="L659" s="3">
        <f t="shared" si="240"/>
        <v>-8.5030568311055266</v>
      </c>
      <c r="M659" s="3">
        <f t="shared" ca="1" si="241"/>
        <v>1.4777025145170044</v>
      </c>
      <c r="N659" s="3">
        <f t="shared" ca="1" si="242"/>
        <v>84.666117457693616</v>
      </c>
      <c r="O659" s="1">
        <f t="shared" ca="1" si="243"/>
        <v>25440688.714409214</v>
      </c>
      <c r="P659" s="1">
        <f t="shared" si="244"/>
        <v>-144233328.64765674</v>
      </c>
      <c r="Q659" s="1">
        <f t="shared" ca="1" si="245"/>
        <v>169674017.36206594</v>
      </c>
      <c r="R659" s="1">
        <f t="shared" ca="1" si="246"/>
        <v>142662.36704726081</v>
      </c>
      <c r="S659" s="3" t="str">
        <f t="shared" si="226"/>
        <v/>
      </c>
      <c r="T659" s="13" t="str">
        <f t="shared" si="227"/>
        <v/>
      </c>
      <c r="U659" s="13" t="str">
        <f t="shared" si="228"/>
        <v/>
      </c>
      <c r="V659" s="5">
        <f t="shared" si="247"/>
        <v>12.627544722</v>
      </c>
      <c r="W659" s="3" t="e">
        <f t="shared" ca="1" si="229"/>
        <v>#VALUE!</v>
      </c>
      <c r="X659" s="3" t="e">
        <f t="shared" ca="1" si="230"/>
        <v>#VALUE!</v>
      </c>
      <c r="Y659" s="3" t="e">
        <f t="shared" ca="1" si="231"/>
        <v>#VALUE!</v>
      </c>
    </row>
    <row r="660" spans="4:25" x14ac:dyDescent="0.2">
      <c r="D660" s="1">
        <f t="shared" si="232"/>
        <v>658</v>
      </c>
      <c r="E660" s="2">
        <f t="shared" si="233"/>
        <v>65.900000000000531</v>
      </c>
      <c r="F660" s="3">
        <f t="shared" ca="1" si="234"/>
        <v>33.154521867376026</v>
      </c>
      <c r="G660" s="3">
        <f t="shared" si="235"/>
        <v>354.26125601517003</v>
      </c>
      <c r="H660" s="3">
        <f t="shared" ca="1" si="236"/>
        <v>355.80930262389171</v>
      </c>
      <c r="I660" s="3">
        <f t="shared" ca="1" si="237"/>
        <v>2181.5675388733202</v>
      </c>
      <c r="J660" s="3">
        <f t="shared" si="238"/>
        <v>42441.785425700167</v>
      </c>
      <c r="K660" s="3">
        <f t="shared" ca="1" si="239"/>
        <v>42502.302274038258</v>
      </c>
      <c r="L660" s="3">
        <f t="shared" si="240"/>
        <v>-8.5019863134252791</v>
      </c>
      <c r="M660" s="3">
        <f t="shared" ca="1" si="241"/>
        <v>1.4774803620595511</v>
      </c>
      <c r="N660" s="3">
        <f t="shared" ca="1" si="242"/>
        <v>84.653389059473085</v>
      </c>
      <c r="O660" s="1">
        <f t="shared" ca="1" si="243"/>
        <v>25320051.966740031</v>
      </c>
      <c r="P660" s="1">
        <f t="shared" si="244"/>
        <v>-144335791.52265412</v>
      </c>
      <c r="Q660" s="1">
        <f t="shared" ca="1" si="245"/>
        <v>169655843.48939416</v>
      </c>
      <c r="R660" s="1">
        <f t="shared" ca="1" si="246"/>
        <v>142323.72104955668</v>
      </c>
      <c r="S660" s="3" t="str">
        <f t="shared" si="226"/>
        <v/>
      </c>
      <c r="T660" s="13" t="str">
        <f t="shared" si="227"/>
        <v/>
      </c>
      <c r="U660" s="13" t="str">
        <f t="shared" si="228"/>
        <v/>
      </c>
      <c r="V660" s="5">
        <f t="shared" si="247"/>
        <v>12.627544722</v>
      </c>
      <c r="W660" s="3" t="e">
        <f t="shared" ca="1" si="229"/>
        <v>#VALUE!</v>
      </c>
      <c r="X660" s="3" t="e">
        <f t="shared" ca="1" si="230"/>
        <v>#VALUE!</v>
      </c>
      <c r="Y660" s="3" t="e">
        <f t="shared" ca="1" si="231"/>
        <v>#VALUE!</v>
      </c>
    </row>
    <row r="661" spans="4:25" x14ac:dyDescent="0.2">
      <c r="D661" s="1">
        <f t="shared" si="232"/>
        <v>659</v>
      </c>
      <c r="E661" s="2">
        <f t="shared" si="233"/>
        <v>66.000000000000526</v>
      </c>
      <c r="F661" s="3">
        <f t="shared" ca="1" si="234"/>
        <v>33.154521867376026</v>
      </c>
      <c r="G661" s="3">
        <f t="shared" si="235"/>
        <v>353.41105738382748</v>
      </c>
      <c r="H661" s="3">
        <f t="shared" ca="1" si="236"/>
        <v>354.9628118569737</v>
      </c>
      <c r="I661" s="3">
        <f t="shared" ca="1" si="237"/>
        <v>2184.882991060058</v>
      </c>
      <c r="J661" s="3">
        <f t="shared" si="238"/>
        <v>42477.169041370114</v>
      </c>
      <c r="K661" s="3">
        <f t="shared" ca="1" si="239"/>
        <v>42537.840879541021</v>
      </c>
      <c r="L661" s="3">
        <f t="shared" si="240"/>
        <v>-8.5009183619836719</v>
      </c>
      <c r="M661" s="3">
        <f t="shared" ca="1" si="241"/>
        <v>1.4772571780786476</v>
      </c>
      <c r="N661" s="3">
        <f t="shared" ca="1" si="242"/>
        <v>84.640601559312387</v>
      </c>
      <c r="O661" s="1">
        <f t="shared" ca="1" si="243"/>
        <v>25199719.560281862</v>
      </c>
      <c r="P661" s="1">
        <f t="shared" si="244"/>
        <v>-144437978.50754702</v>
      </c>
      <c r="Q661" s="1">
        <f t="shared" ca="1" si="245"/>
        <v>169637698.06782889</v>
      </c>
      <c r="R661" s="1">
        <f t="shared" ca="1" si="246"/>
        <v>141985.12474278949</v>
      </c>
      <c r="S661" s="3" t="str">
        <f t="shared" si="226"/>
        <v/>
      </c>
      <c r="T661" s="13" t="str">
        <f t="shared" si="227"/>
        <v/>
      </c>
      <c r="U661" s="13" t="str">
        <f t="shared" si="228"/>
        <v/>
      </c>
      <c r="V661" s="5">
        <f t="shared" si="247"/>
        <v>12.627544722</v>
      </c>
      <c r="W661" s="3" t="e">
        <f t="shared" ca="1" si="229"/>
        <v>#VALUE!</v>
      </c>
      <c r="X661" s="3" t="e">
        <f t="shared" ca="1" si="230"/>
        <v>#VALUE!</v>
      </c>
      <c r="Y661" s="3" t="e">
        <f t="shared" ca="1" si="231"/>
        <v>#VALUE!</v>
      </c>
    </row>
    <row r="662" spans="4:25" x14ac:dyDescent="0.2">
      <c r="D662" s="1">
        <f t="shared" si="232"/>
        <v>660</v>
      </c>
      <c r="E662" s="2">
        <f t="shared" si="233"/>
        <v>66.10000000000052</v>
      </c>
      <c r="F662" s="3">
        <f t="shared" ca="1" si="234"/>
        <v>33.154521867376026</v>
      </c>
      <c r="G662" s="3">
        <f t="shared" si="235"/>
        <v>352.56096554762911</v>
      </c>
      <c r="H662" s="3">
        <f t="shared" ca="1" si="236"/>
        <v>354.11644518170971</v>
      </c>
      <c r="I662" s="3">
        <f t="shared" ca="1" si="237"/>
        <v>2188.1984432467957</v>
      </c>
      <c r="J662" s="3">
        <f t="shared" si="238"/>
        <v>42512.467642516691</v>
      </c>
      <c r="K662" s="3">
        <f t="shared" ca="1" si="239"/>
        <v>42573.294842170151</v>
      </c>
      <c r="L662" s="3">
        <f t="shared" si="240"/>
        <v>-8.4998529764579835</v>
      </c>
      <c r="M662" s="3">
        <f t="shared" ca="1" si="241"/>
        <v>1.4770329553329304</v>
      </c>
      <c r="N662" s="3">
        <f t="shared" ca="1" si="242"/>
        <v>84.627754542311948</v>
      </c>
      <c r="O662" s="1">
        <f t="shared" ca="1" si="243"/>
        <v>25079691.349626165</v>
      </c>
      <c r="P662" s="1">
        <f t="shared" si="244"/>
        <v>-144539889.85112768</v>
      </c>
      <c r="Q662" s="1">
        <f t="shared" ca="1" si="245"/>
        <v>169619581.20075384</v>
      </c>
      <c r="R662" s="1">
        <f t="shared" ca="1" si="246"/>
        <v>141646.57807268389</v>
      </c>
      <c r="S662" s="3" t="str">
        <f t="shared" si="226"/>
        <v/>
      </c>
      <c r="T662" s="13" t="str">
        <f t="shared" si="227"/>
        <v/>
      </c>
      <c r="U662" s="13" t="str">
        <f t="shared" si="228"/>
        <v/>
      </c>
      <c r="V662" s="5">
        <f t="shared" si="247"/>
        <v>12.627544722</v>
      </c>
      <c r="W662" s="3" t="e">
        <f t="shared" ca="1" si="229"/>
        <v>#VALUE!</v>
      </c>
      <c r="X662" s="3" t="e">
        <f t="shared" ca="1" si="230"/>
        <v>#VALUE!</v>
      </c>
      <c r="Y662" s="3" t="e">
        <f t="shared" ca="1" si="231"/>
        <v>#VALUE!</v>
      </c>
    </row>
    <row r="663" spans="4:25" x14ac:dyDescent="0.2">
      <c r="D663" s="1">
        <f t="shared" si="232"/>
        <v>661</v>
      </c>
      <c r="E663" s="2">
        <f t="shared" si="233"/>
        <v>66.200000000000514</v>
      </c>
      <c r="F663" s="3">
        <f t="shared" ca="1" si="234"/>
        <v>33.154521867376026</v>
      </c>
      <c r="G663" s="3">
        <f t="shared" si="235"/>
        <v>351.71098024998332</v>
      </c>
      <c r="H663" s="3">
        <f t="shared" ca="1" si="236"/>
        <v>353.27020246357949</v>
      </c>
      <c r="I663" s="3">
        <f t="shared" ca="1" si="237"/>
        <v>2191.5138954335334</v>
      </c>
      <c r="J663" s="3">
        <f t="shared" si="238"/>
        <v>42547.681239806567</v>
      </c>
      <c r="K663" s="3">
        <f t="shared" ca="1" si="239"/>
        <v>42608.664174328056</v>
      </c>
      <c r="L663" s="3">
        <f t="shared" si="240"/>
        <v>-8.4987901565262742</v>
      </c>
      <c r="M663" s="3">
        <f t="shared" ca="1" si="241"/>
        <v>1.4768076865132846</v>
      </c>
      <c r="N663" s="3">
        <f t="shared" ca="1" si="242"/>
        <v>84.614847589690356</v>
      </c>
      <c r="O663" s="1">
        <f t="shared" ca="1" si="243"/>
        <v>24959967.189731691</v>
      </c>
      <c r="P663" s="1">
        <f t="shared" si="244"/>
        <v>-144641525.80155426</v>
      </c>
      <c r="Q663" s="1">
        <f t="shared" ca="1" si="245"/>
        <v>169601492.99128595</v>
      </c>
      <c r="R663" s="1">
        <f t="shared" ca="1" si="246"/>
        <v>141308.08098543179</v>
      </c>
      <c r="S663" s="3" t="str">
        <f t="shared" si="226"/>
        <v/>
      </c>
      <c r="T663" s="13" t="str">
        <f t="shared" si="227"/>
        <v/>
      </c>
      <c r="U663" s="13" t="str">
        <f t="shared" si="228"/>
        <v/>
      </c>
      <c r="V663" s="5">
        <f t="shared" si="247"/>
        <v>12.627544722</v>
      </c>
      <c r="W663" s="3" t="e">
        <f t="shared" ca="1" si="229"/>
        <v>#VALUE!</v>
      </c>
      <c r="X663" s="3" t="e">
        <f t="shared" ca="1" si="230"/>
        <v>#VALUE!</v>
      </c>
      <c r="Y663" s="3" t="e">
        <f t="shared" ca="1" si="231"/>
        <v>#VALUE!</v>
      </c>
    </row>
    <row r="664" spans="4:25" x14ac:dyDescent="0.2">
      <c r="D664" s="1">
        <f t="shared" si="232"/>
        <v>662</v>
      </c>
      <c r="E664" s="2">
        <f t="shared" si="233"/>
        <v>66.300000000000509</v>
      </c>
      <c r="F664" s="3">
        <f t="shared" ca="1" si="234"/>
        <v>33.154521867376026</v>
      </c>
      <c r="G664" s="3">
        <f t="shared" si="235"/>
        <v>350.8611012343307</v>
      </c>
      <c r="H664" s="3">
        <f t="shared" ca="1" si="236"/>
        <v>352.42408356924415</v>
      </c>
      <c r="I664" s="3">
        <f t="shared" ca="1" si="237"/>
        <v>2194.8293476202712</v>
      </c>
      <c r="J664" s="3">
        <f t="shared" si="238"/>
        <v>42582.809843880787</v>
      </c>
      <c r="K664" s="3">
        <f t="shared" ca="1" si="239"/>
        <v>42643.948888403786</v>
      </c>
      <c r="L664" s="3">
        <f t="shared" si="240"/>
        <v>-8.4977299018673751</v>
      </c>
      <c r="M664" s="3">
        <f t="shared" ca="1" si="241"/>
        <v>1.4765813642420524</v>
      </c>
      <c r="N664" s="3">
        <f t="shared" ca="1" si="242"/>
        <v>84.601880278738932</v>
      </c>
      <c r="O664" s="1">
        <f t="shared" ca="1" si="243"/>
        <v>24840546.935924318</v>
      </c>
      <c r="P664" s="1">
        <f t="shared" si="244"/>
        <v>-144742886.60635126</v>
      </c>
      <c r="Q664" s="1">
        <f t="shared" ca="1" si="245"/>
        <v>169583433.54227558</v>
      </c>
      <c r="R664" s="1">
        <f t="shared" ca="1" si="246"/>
        <v>140969.63342769767</v>
      </c>
      <c r="S664" s="3" t="str">
        <f t="shared" si="226"/>
        <v/>
      </c>
      <c r="T664" s="13" t="str">
        <f t="shared" si="227"/>
        <v/>
      </c>
      <c r="U664" s="13" t="str">
        <f t="shared" si="228"/>
        <v/>
      </c>
      <c r="V664" s="5">
        <f t="shared" si="247"/>
        <v>12.627544722</v>
      </c>
      <c r="W664" s="3" t="e">
        <f t="shared" ca="1" si="229"/>
        <v>#VALUE!</v>
      </c>
      <c r="X664" s="3" t="e">
        <f t="shared" ca="1" si="230"/>
        <v>#VALUE!</v>
      </c>
      <c r="Y664" s="3" t="e">
        <f t="shared" ca="1" si="231"/>
        <v>#VALUE!</v>
      </c>
    </row>
    <row r="665" spans="4:25" x14ac:dyDescent="0.2">
      <c r="D665" s="1">
        <f t="shared" si="232"/>
        <v>663</v>
      </c>
      <c r="E665" s="2">
        <f t="shared" si="233"/>
        <v>66.400000000000503</v>
      </c>
      <c r="F665" s="3">
        <f t="shared" ca="1" si="234"/>
        <v>33.154521867376026</v>
      </c>
      <c r="G665" s="3">
        <f t="shared" si="235"/>
        <v>350.01132824414395</v>
      </c>
      <c r="H665" s="3">
        <f t="shared" ca="1" si="236"/>
        <v>351.57808836655931</v>
      </c>
      <c r="I665" s="3">
        <f t="shared" ca="1" si="237"/>
        <v>2198.1447998070089</v>
      </c>
      <c r="J665" s="3">
        <f t="shared" si="238"/>
        <v>42617.85346535471</v>
      </c>
      <c r="K665" s="3">
        <f t="shared" ca="1" si="239"/>
        <v>42679.148996773081</v>
      </c>
      <c r="L665" s="3">
        <f t="shared" si="240"/>
        <v>-8.4966722121608917</v>
      </c>
      <c r="M665" s="3">
        <f t="shared" ca="1" si="241"/>
        <v>1.4763539810722301</v>
      </c>
      <c r="N665" s="3">
        <f t="shared" ca="1" si="242"/>
        <v>84.58885218277581</v>
      </c>
      <c r="O665" s="1">
        <f t="shared" ca="1" si="243"/>
        <v>24721430.443896838</v>
      </c>
      <c r="P665" s="1">
        <f t="shared" si="244"/>
        <v>-144843972.51240966</v>
      </c>
      <c r="Q665" s="1">
        <f t="shared" ca="1" si="245"/>
        <v>169565402.95630649</v>
      </c>
      <c r="R665" s="1">
        <f t="shared" ca="1" si="246"/>
        <v>140631.23534662373</v>
      </c>
      <c r="S665" s="3" t="str">
        <f t="shared" si="226"/>
        <v/>
      </c>
      <c r="T665" s="13" t="str">
        <f t="shared" si="227"/>
        <v/>
      </c>
      <c r="U665" s="13" t="str">
        <f t="shared" si="228"/>
        <v/>
      </c>
      <c r="V665" s="5">
        <f t="shared" si="247"/>
        <v>12.627544722</v>
      </c>
      <c r="W665" s="3" t="e">
        <f t="shared" ca="1" si="229"/>
        <v>#VALUE!</v>
      </c>
      <c r="X665" s="3" t="e">
        <f t="shared" ca="1" si="230"/>
        <v>#VALUE!</v>
      </c>
      <c r="Y665" s="3" t="e">
        <f t="shared" ca="1" si="231"/>
        <v>#VALUE!</v>
      </c>
    </row>
    <row r="666" spans="4:25" x14ac:dyDescent="0.2">
      <c r="D666" s="1">
        <f t="shared" si="232"/>
        <v>664</v>
      </c>
      <c r="E666" s="2">
        <f t="shared" si="233"/>
        <v>66.500000000000497</v>
      </c>
      <c r="F666" s="3">
        <f t="shared" ca="1" si="234"/>
        <v>33.154521867376026</v>
      </c>
      <c r="G666" s="3">
        <f t="shared" si="235"/>
        <v>349.16166102292789</v>
      </c>
      <c r="H666" s="3">
        <f t="shared" ca="1" si="236"/>
        <v>350.73221672458936</v>
      </c>
      <c r="I666" s="3">
        <f t="shared" ca="1" si="237"/>
        <v>2201.4602519937466</v>
      </c>
      <c r="J666" s="3">
        <f t="shared" si="238"/>
        <v>42652.812114818065</v>
      </c>
      <c r="K666" s="3">
        <f t="shared" ca="1" si="239"/>
        <v>42714.264511798552</v>
      </c>
      <c r="L666" s="3">
        <f t="shared" si="240"/>
        <v>-8.4956170870872043</v>
      </c>
      <c r="M666" s="3">
        <f t="shared" ca="1" si="241"/>
        <v>1.4761255294866549</v>
      </c>
      <c r="N666" s="3">
        <f t="shared" ca="1" si="242"/>
        <v>84.575762871099272</v>
      </c>
      <c r="O666" s="1">
        <f t="shared" ca="1" si="243"/>
        <v>24602617.569708865</v>
      </c>
      <c r="P666" s="1">
        <f t="shared" si="244"/>
        <v>-144944783.7659874</v>
      </c>
      <c r="Q666" s="1">
        <f t="shared" ca="1" si="245"/>
        <v>169547401.33569625</v>
      </c>
      <c r="R666" s="1">
        <f t="shared" ca="1" si="246"/>
        <v>140292.88668983575</v>
      </c>
      <c r="S666" s="3" t="str">
        <f t="shared" si="226"/>
        <v/>
      </c>
      <c r="T666" s="13" t="str">
        <f t="shared" si="227"/>
        <v/>
      </c>
      <c r="U666" s="13" t="str">
        <f t="shared" si="228"/>
        <v/>
      </c>
      <c r="V666" s="5">
        <f t="shared" si="247"/>
        <v>12.627544722</v>
      </c>
      <c r="W666" s="3" t="e">
        <f t="shared" ca="1" si="229"/>
        <v>#VALUE!</v>
      </c>
      <c r="X666" s="3" t="e">
        <f t="shared" ca="1" si="230"/>
        <v>#VALUE!</v>
      </c>
      <c r="Y666" s="3" t="e">
        <f t="shared" ca="1" si="231"/>
        <v>#VALUE!</v>
      </c>
    </row>
    <row r="667" spans="4:25" x14ac:dyDescent="0.2">
      <c r="D667" s="1">
        <f t="shared" si="232"/>
        <v>665</v>
      </c>
      <c r="E667" s="2">
        <f t="shared" si="233"/>
        <v>66.600000000000492</v>
      </c>
      <c r="F667" s="3">
        <f t="shared" ca="1" si="234"/>
        <v>33.154521867376026</v>
      </c>
      <c r="G667" s="3">
        <f t="shared" si="235"/>
        <v>348.31209931421915</v>
      </c>
      <c r="H667" s="3">
        <f t="shared" ca="1" si="236"/>
        <v>349.88646851362057</v>
      </c>
      <c r="I667" s="3">
        <f t="shared" ca="1" si="237"/>
        <v>2204.7757041804844</v>
      </c>
      <c r="J667" s="3">
        <f t="shared" si="238"/>
        <v>42687.685802834923</v>
      </c>
      <c r="K667" s="3">
        <f t="shared" ca="1" si="239"/>
        <v>42749.295445829775</v>
      </c>
      <c r="L667" s="3">
        <f t="shared" si="240"/>
        <v>-8.4945645263274656</v>
      </c>
      <c r="M667" s="3">
        <f t="shared" ca="1" si="241"/>
        <v>1.4758960018971776</v>
      </c>
      <c r="N667" s="3">
        <f t="shared" ca="1" si="242"/>
        <v>84.562611908940426</v>
      </c>
      <c r="O667" s="1">
        <f t="shared" ca="1" si="243"/>
        <v>24484108.169786558</v>
      </c>
      <c r="P667" s="1">
        <f t="shared" si="244"/>
        <v>-145045320.61270964</v>
      </c>
      <c r="Q667" s="1">
        <f t="shared" ca="1" si="245"/>
        <v>169529428.78249621</v>
      </c>
      <c r="R667" s="1">
        <f t="shared" ca="1" si="246"/>
        <v>139954.58740544823</v>
      </c>
      <c r="S667" s="3" t="str">
        <f t="shared" si="226"/>
        <v/>
      </c>
      <c r="T667" s="13" t="str">
        <f t="shared" si="227"/>
        <v/>
      </c>
      <c r="U667" s="13" t="str">
        <f t="shared" si="228"/>
        <v/>
      </c>
      <c r="V667" s="5">
        <f t="shared" si="247"/>
        <v>12.627544722</v>
      </c>
      <c r="W667" s="3" t="e">
        <f t="shared" ca="1" si="229"/>
        <v>#VALUE!</v>
      </c>
      <c r="X667" s="3" t="e">
        <f t="shared" ca="1" si="230"/>
        <v>#VALUE!</v>
      </c>
      <c r="Y667" s="3" t="e">
        <f t="shared" ca="1" si="231"/>
        <v>#VALUE!</v>
      </c>
    </row>
    <row r="668" spans="4:25" x14ac:dyDescent="0.2">
      <c r="D668" s="1">
        <f t="shared" si="232"/>
        <v>666</v>
      </c>
      <c r="E668" s="2">
        <f t="shared" si="233"/>
        <v>66.700000000000486</v>
      </c>
      <c r="F668" s="3">
        <f t="shared" ca="1" si="234"/>
        <v>33.154521867376026</v>
      </c>
      <c r="G668" s="3">
        <f t="shared" si="235"/>
        <v>347.4626428615864</v>
      </c>
      <c r="H668" s="3">
        <f t="shared" ca="1" si="236"/>
        <v>349.04084360517561</v>
      </c>
      <c r="I668" s="3">
        <f t="shared" ca="1" si="237"/>
        <v>2208.0911563672221</v>
      </c>
      <c r="J668" s="3">
        <f t="shared" si="238"/>
        <v>42722.474539943716</v>
      </c>
      <c r="K668" s="3">
        <f t="shared" ca="1" si="239"/>
        <v>42784.241811203407</v>
      </c>
      <c r="L668" s="3">
        <f t="shared" si="240"/>
        <v>-8.4935145295636065</v>
      </c>
      <c r="M668" s="3">
        <f t="shared" ca="1" si="241"/>
        <v>1.4756653906438275</v>
      </c>
      <c r="N668" s="3">
        <f t="shared" ca="1" si="242"/>
        <v>84.549398857415241</v>
      </c>
      <c r="O668" s="1">
        <f t="shared" ca="1" si="243"/>
        <v>24365902.100922532</v>
      </c>
      <c r="P668" s="1">
        <f t="shared" si="244"/>
        <v>-145145583.29756927</v>
      </c>
      <c r="Q668" s="1">
        <f t="shared" ca="1" si="245"/>
        <v>169511485.3984918</v>
      </c>
      <c r="R668" s="1">
        <f t="shared" ca="1" si="246"/>
        <v>139616.33744207025</v>
      </c>
      <c r="S668" s="3" t="str">
        <f t="shared" si="226"/>
        <v/>
      </c>
      <c r="T668" s="13" t="str">
        <f t="shared" si="227"/>
        <v/>
      </c>
      <c r="U668" s="13" t="str">
        <f t="shared" si="228"/>
        <v/>
      </c>
      <c r="V668" s="5">
        <f t="shared" si="247"/>
        <v>12.627544722</v>
      </c>
      <c r="W668" s="3" t="e">
        <f t="shared" ca="1" si="229"/>
        <v>#VALUE!</v>
      </c>
      <c r="X668" s="3" t="e">
        <f t="shared" ca="1" si="230"/>
        <v>#VALUE!</v>
      </c>
      <c r="Y668" s="3" t="e">
        <f t="shared" ca="1" si="231"/>
        <v>#VALUE!</v>
      </c>
    </row>
    <row r="669" spans="4:25" x14ac:dyDescent="0.2">
      <c r="D669" s="1">
        <f t="shared" si="232"/>
        <v>667</v>
      </c>
      <c r="E669" s="2">
        <f t="shared" si="233"/>
        <v>66.80000000000048</v>
      </c>
      <c r="F669" s="3">
        <f t="shared" ca="1" si="234"/>
        <v>33.154521867376026</v>
      </c>
      <c r="G669" s="3">
        <f t="shared" si="235"/>
        <v>346.61329140863006</v>
      </c>
      <c r="H669" s="3">
        <f t="shared" ca="1" si="236"/>
        <v>348.19534187202765</v>
      </c>
      <c r="I669" s="3">
        <f t="shared" ca="1" si="237"/>
        <v>2211.4066085539598</v>
      </c>
      <c r="J669" s="3">
        <f t="shared" si="238"/>
        <v>42757.178336657227</v>
      </c>
      <c r="K669" s="3">
        <f t="shared" ca="1" si="239"/>
        <v>42819.103620243317</v>
      </c>
      <c r="L669" s="3">
        <f t="shared" si="240"/>
        <v>-8.4924670964783271</v>
      </c>
      <c r="M669" s="3">
        <f t="shared" ca="1" si="241"/>
        <v>1.4754336879939616</v>
      </c>
      <c r="N669" s="3">
        <f t="shared" ca="1" si="242"/>
        <v>84.536123273475923</v>
      </c>
      <c r="O669" s="1">
        <f t="shared" ca="1" si="243"/>
        <v>24247999.220275644</v>
      </c>
      <c r="P669" s="1">
        <f t="shared" si="244"/>
        <v>-145245572.06492698</v>
      </c>
      <c r="Q669" s="1">
        <f t="shared" ca="1" si="245"/>
        <v>169493571.28520262</v>
      </c>
      <c r="R669" s="1">
        <f t="shared" ca="1" si="246"/>
        <v>139278.13674881106</v>
      </c>
      <c r="S669" s="3" t="str">
        <f t="shared" si="226"/>
        <v/>
      </c>
      <c r="T669" s="13" t="str">
        <f t="shared" si="227"/>
        <v/>
      </c>
      <c r="U669" s="13" t="str">
        <f t="shared" si="228"/>
        <v/>
      </c>
      <c r="V669" s="5">
        <f t="shared" si="247"/>
        <v>12.627544722</v>
      </c>
      <c r="W669" s="3" t="e">
        <f t="shared" ca="1" si="229"/>
        <v>#VALUE!</v>
      </c>
      <c r="X669" s="3" t="e">
        <f t="shared" ca="1" si="230"/>
        <v>#VALUE!</v>
      </c>
      <c r="Y669" s="3" t="e">
        <f t="shared" ca="1" si="231"/>
        <v>#VALUE!</v>
      </c>
    </row>
    <row r="670" spans="4:25" x14ac:dyDescent="0.2">
      <c r="D670" s="1">
        <f t="shared" si="232"/>
        <v>668</v>
      </c>
      <c r="E670" s="2">
        <f t="shared" si="233"/>
        <v>66.900000000000475</v>
      </c>
      <c r="F670" s="3">
        <f t="shared" ca="1" si="234"/>
        <v>33.154521867376026</v>
      </c>
      <c r="G670" s="3">
        <f t="shared" si="235"/>
        <v>345.76404469898222</v>
      </c>
      <c r="H670" s="3">
        <f t="shared" ca="1" si="236"/>
        <v>347.34996318821464</v>
      </c>
      <c r="I670" s="3">
        <f t="shared" ca="1" si="237"/>
        <v>2214.7220607406975</v>
      </c>
      <c r="J670" s="3">
        <f t="shared" si="238"/>
        <v>42791.797203462607</v>
      </c>
      <c r="K670" s="3">
        <f t="shared" ca="1" si="239"/>
        <v>42853.880885260725</v>
      </c>
      <c r="L670" s="3">
        <f t="shared" si="240"/>
        <v>-8.4914222267551036</v>
      </c>
      <c r="M670" s="3">
        <f t="shared" ca="1" si="241"/>
        <v>1.4752008861414048</v>
      </c>
      <c r="N670" s="3">
        <f t="shared" ca="1" si="242"/>
        <v>84.522784709861583</v>
      </c>
      <c r="O670" s="1">
        <f t="shared" ca="1" si="243"/>
        <v>24130399.385370813</v>
      </c>
      <c r="P670" s="1">
        <f t="shared" si="244"/>
        <v>-145345287.1585117</v>
      </c>
      <c r="Q670" s="1">
        <f t="shared" ca="1" si="245"/>
        <v>169475686.54388252</v>
      </c>
      <c r="R670" s="1">
        <f t="shared" ca="1" si="246"/>
        <v>138939.98527528587</v>
      </c>
      <c r="S670" s="3" t="str">
        <f t="shared" si="226"/>
        <v/>
      </c>
      <c r="T670" s="13" t="str">
        <f t="shared" si="227"/>
        <v/>
      </c>
      <c r="U670" s="13" t="str">
        <f t="shared" si="228"/>
        <v/>
      </c>
      <c r="V670" s="5">
        <f t="shared" si="247"/>
        <v>12.627544722</v>
      </c>
      <c r="W670" s="3" t="e">
        <f t="shared" ca="1" si="229"/>
        <v>#VALUE!</v>
      </c>
      <c r="X670" s="3" t="e">
        <f t="shared" ca="1" si="230"/>
        <v>#VALUE!</v>
      </c>
      <c r="Y670" s="3" t="e">
        <f t="shared" ca="1" si="231"/>
        <v>#VALUE!</v>
      </c>
    </row>
    <row r="671" spans="4:25" x14ac:dyDescent="0.2">
      <c r="D671" s="1">
        <f t="shared" si="232"/>
        <v>669</v>
      </c>
      <c r="E671" s="2">
        <f t="shared" si="233"/>
        <v>67.000000000000469</v>
      </c>
      <c r="F671" s="3">
        <f t="shared" ca="1" si="234"/>
        <v>33.154521867376026</v>
      </c>
      <c r="G671" s="3">
        <f t="shared" si="235"/>
        <v>344.91490247630674</v>
      </c>
      <c r="H671" s="3">
        <f t="shared" ca="1" si="236"/>
        <v>346.50470742905429</v>
      </c>
      <c r="I671" s="3">
        <f t="shared" ca="1" si="237"/>
        <v>2218.0375129274353</v>
      </c>
      <c r="J671" s="3">
        <f t="shared" si="238"/>
        <v>42826.331150821366</v>
      </c>
      <c r="K671" s="3">
        <f t="shared" ca="1" si="239"/>
        <v>42888.573618554314</v>
      </c>
      <c r="L671" s="3">
        <f t="shared" si="240"/>
        <v>-8.4903799200781869</v>
      </c>
      <c r="M671" s="3">
        <f t="shared" ca="1" si="241"/>
        <v>1.4749669772055756</v>
      </c>
      <c r="N671" s="3">
        <f t="shared" ca="1" si="242"/>
        <v>84.509382715048176</v>
      </c>
      <c r="O671" s="1">
        <f t="shared" ca="1" si="243"/>
        <v>24013102.454098903</v>
      </c>
      <c r="P671" s="1">
        <f t="shared" si="244"/>
        <v>-145444728.82142109</v>
      </c>
      <c r="Q671" s="1">
        <f t="shared" ca="1" si="245"/>
        <v>169457831.27552</v>
      </c>
      <c r="R671" s="1">
        <f t="shared" ca="1" si="246"/>
        <v>138601.88297162173</v>
      </c>
      <c r="S671" s="3" t="str">
        <f t="shared" si="226"/>
        <v/>
      </c>
      <c r="T671" s="13" t="str">
        <f t="shared" si="227"/>
        <v/>
      </c>
      <c r="U671" s="13" t="str">
        <f t="shared" si="228"/>
        <v/>
      </c>
      <c r="V671" s="5">
        <f t="shared" si="247"/>
        <v>12.627544722</v>
      </c>
      <c r="W671" s="3" t="e">
        <f t="shared" ca="1" si="229"/>
        <v>#VALUE!</v>
      </c>
      <c r="X671" s="3" t="e">
        <f t="shared" ca="1" si="230"/>
        <v>#VALUE!</v>
      </c>
      <c r="Y671" s="3" t="e">
        <f t="shared" ca="1" si="231"/>
        <v>#VALUE!</v>
      </c>
    </row>
    <row r="672" spans="4:25" x14ac:dyDescent="0.2">
      <c r="D672" s="1">
        <f t="shared" si="232"/>
        <v>670</v>
      </c>
      <c r="E672" s="2">
        <f t="shared" si="233"/>
        <v>67.100000000000463</v>
      </c>
      <c r="F672" s="3">
        <f t="shared" ca="1" si="234"/>
        <v>33.154521867376026</v>
      </c>
      <c r="G672" s="3">
        <f t="shared" si="235"/>
        <v>344.06586448429891</v>
      </c>
      <c r="H672" s="3">
        <f t="shared" ca="1" si="236"/>
        <v>345.65957447115835</v>
      </c>
      <c r="I672" s="3">
        <f t="shared" ca="1" si="237"/>
        <v>2221.352965114173</v>
      </c>
      <c r="J672" s="3">
        <f t="shared" si="238"/>
        <v>42860.780189169396</v>
      </c>
      <c r="K672" s="3">
        <f t="shared" ca="1" si="239"/>
        <v>42923.181832410373</v>
      </c>
      <c r="L672" s="3">
        <f t="shared" si="240"/>
        <v>-8.4893401761326004</v>
      </c>
      <c r="M672" s="3">
        <f t="shared" ca="1" si="241"/>
        <v>1.4747319532306011</v>
      </c>
      <c r="N672" s="3">
        <f t="shared" ca="1" si="242"/>
        <v>84.495916833197754</v>
      </c>
      <c r="O672" s="1">
        <f t="shared" ca="1" si="243"/>
        <v>23896108.284716453</v>
      </c>
      <c r="P672" s="1">
        <f t="shared" si="244"/>
        <v>-145543897.2961216</v>
      </c>
      <c r="Q672" s="1">
        <f t="shared" ca="1" si="245"/>
        <v>169440005.58083805</v>
      </c>
      <c r="R672" s="1">
        <f t="shared" ca="1" si="246"/>
        <v>138263.82978846334</v>
      </c>
      <c r="S672" s="3" t="str">
        <f t="shared" si="226"/>
        <v/>
      </c>
      <c r="T672" s="13" t="str">
        <f t="shared" si="227"/>
        <v/>
      </c>
      <c r="U672" s="13" t="str">
        <f t="shared" si="228"/>
        <v/>
      </c>
      <c r="V672" s="5">
        <f t="shared" si="247"/>
        <v>12.627544722</v>
      </c>
      <c r="W672" s="3" t="e">
        <f t="shared" ca="1" si="229"/>
        <v>#VALUE!</v>
      </c>
      <c r="X672" s="3" t="e">
        <f t="shared" ca="1" si="230"/>
        <v>#VALUE!</v>
      </c>
      <c r="Y672" s="3" t="e">
        <f t="shared" ca="1" si="231"/>
        <v>#VALUE!</v>
      </c>
    </row>
    <row r="673" spans="4:25" x14ac:dyDescent="0.2">
      <c r="D673" s="1">
        <f t="shared" si="232"/>
        <v>671</v>
      </c>
      <c r="E673" s="2">
        <f t="shared" si="233"/>
        <v>67.200000000000458</v>
      </c>
      <c r="F673" s="3">
        <f t="shared" ca="1" si="234"/>
        <v>33.154521867376026</v>
      </c>
      <c r="G673" s="3">
        <f t="shared" si="235"/>
        <v>343.21693046668565</v>
      </c>
      <c r="H673" s="3">
        <f t="shared" ca="1" si="236"/>
        <v>344.8145641924483</v>
      </c>
      <c r="I673" s="3">
        <f t="shared" ca="1" si="237"/>
        <v>2224.6684173009107</v>
      </c>
      <c r="J673" s="3">
        <f t="shared" si="238"/>
        <v>42895.144328916947</v>
      </c>
      <c r="K673" s="3">
        <f t="shared" ca="1" si="239"/>
        <v>42957.705539102899</v>
      </c>
      <c r="L673" s="3">
        <f t="shared" si="240"/>
        <v>-8.4883029946041386</v>
      </c>
      <c r="M673" s="3">
        <f t="shared" ca="1" si="241"/>
        <v>1.4744958061844187</v>
      </c>
      <c r="N673" s="3">
        <f t="shared" ca="1" si="242"/>
        <v>84.48238660410702</v>
      </c>
      <c r="O673" s="1">
        <f t="shared" ca="1" si="243"/>
        <v>23779416.73584561</v>
      </c>
      <c r="P673" s="1">
        <f t="shared" si="244"/>
        <v>-145642792.82444897</v>
      </c>
      <c r="Q673" s="1">
        <f t="shared" ca="1" si="245"/>
        <v>169422209.56029457</v>
      </c>
      <c r="R673" s="1">
        <f t="shared" ca="1" si="246"/>
        <v>137925.82567697932</v>
      </c>
      <c r="S673" s="3" t="str">
        <f t="shared" si="226"/>
        <v/>
      </c>
      <c r="T673" s="13" t="str">
        <f t="shared" si="227"/>
        <v/>
      </c>
      <c r="U673" s="13" t="str">
        <f t="shared" si="228"/>
        <v/>
      </c>
      <c r="V673" s="5">
        <f t="shared" si="247"/>
        <v>12.627544722</v>
      </c>
      <c r="W673" s="3" t="e">
        <f t="shared" ca="1" si="229"/>
        <v>#VALUE!</v>
      </c>
      <c r="X673" s="3" t="e">
        <f t="shared" ca="1" si="230"/>
        <v>#VALUE!</v>
      </c>
      <c r="Y673" s="3" t="e">
        <f t="shared" ca="1" si="231"/>
        <v>#VALUE!</v>
      </c>
    </row>
    <row r="674" spans="4:25" x14ac:dyDescent="0.2">
      <c r="D674" s="1">
        <f t="shared" si="232"/>
        <v>672</v>
      </c>
      <c r="E674" s="2">
        <f t="shared" si="233"/>
        <v>67.300000000000452</v>
      </c>
      <c r="F674" s="3">
        <f t="shared" ca="1" si="234"/>
        <v>33.154521867376026</v>
      </c>
      <c r="G674" s="3">
        <f t="shared" si="235"/>
        <v>342.36810016722524</v>
      </c>
      <c r="H674" s="3">
        <f t="shared" ca="1" si="236"/>
        <v>343.96967647217025</v>
      </c>
      <c r="I674" s="3">
        <f t="shared" ca="1" si="237"/>
        <v>2227.9838694876485</v>
      </c>
      <c r="J674" s="3">
        <f t="shared" si="238"/>
        <v>42929.423580448638</v>
      </c>
      <c r="K674" s="3">
        <f t="shared" ca="1" si="239"/>
        <v>42992.144750893756</v>
      </c>
      <c r="L674" s="3">
        <f t="shared" si="240"/>
        <v>-8.487268375179374</v>
      </c>
      <c r="M674" s="3">
        <f t="shared" ca="1" si="241"/>
        <v>1.4742585279578639</v>
      </c>
      <c r="N674" s="3">
        <f t="shared" ca="1" si="242"/>
        <v>84.468791563155079</v>
      </c>
      <c r="O674" s="1">
        <f t="shared" ca="1" si="243"/>
        <v>23663027.666473895</v>
      </c>
      <c r="P674" s="1">
        <f t="shared" si="244"/>
        <v>-145741415.64760858</v>
      </c>
      <c r="Q674" s="1">
        <f t="shared" ca="1" si="245"/>
        <v>169404443.31408247</v>
      </c>
      <c r="R674" s="1">
        <f t="shared" ca="1" si="246"/>
        <v>137587.8705888681</v>
      </c>
      <c r="S674" s="3" t="str">
        <f t="shared" si="226"/>
        <v/>
      </c>
      <c r="T674" s="13" t="str">
        <f t="shared" si="227"/>
        <v/>
      </c>
      <c r="U674" s="13" t="str">
        <f t="shared" si="228"/>
        <v/>
      </c>
      <c r="V674" s="5">
        <f t="shared" si="247"/>
        <v>12.627544722</v>
      </c>
      <c r="W674" s="3" t="e">
        <f t="shared" ca="1" si="229"/>
        <v>#VALUE!</v>
      </c>
      <c r="X674" s="3" t="e">
        <f t="shared" ca="1" si="230"/>
        <v>#VALUE!</v>
      </c>
      <c r="Y674" s="3" t="e">
        <f t="shared" ca="1" si="231"/>
        <v>#VALUE!</v>
      </c>
    </row>
    <row r="675" spans="4:25" x14ac:dyDescent="0.2">
      <c r="D675" s="1">
        <f t="shared" si="232"/>
        <v>673</v>
      </c>
      <c r="E675" s="2">
        <f t="shared" si="233"/>
        <v>67.400000000000446</v>
      </c>
      <c r="F675" s="3">
        <f t="shared" ca="1" si="234"/>
        <v>33.154521867376026</v>
      </c>
      <c r="G675" s="3">
        <f t="shared" si="235"/>
        <v>341.51937332970732</v>
      </c>
      <c r="H675" s="3">
        <f t="shared" ca="1" si="236"/>
        <v>343.12491119091061</v>
      </c>
      <c r="I675" s="3">
        <f t="shared" ca="1" si="237"/>
        <v>2231.2993216743862</v>
      </c>
      <c r="J675" s="3">
        <f t="shared" si="238"/>
        <v>42963.617954123481</v>
      </c>
      <c r="K675" s="3">
        <f t="shared" ca="1" si="239"/>
        <v>43026.499480032806</v>
      </c>
      <c r="L675" s="3">
        <f t="shared" si="240"/>
        <v>-8.4862363175456483</v>
      </c>
      <c r="M675" s="3">
        <f t="shared" ca="1" si="241"/>
        <v>1.4740201103637471</v>
      </c>
      <c r="N675" s="3">
        <f t="shared" ca="1" si="242"/>
        <v>84.455131241250527</v>
      </c>
      <c r="O675" s="1">
        <f t="shared" ca="1" si="243"/>
        <v>23546940.93595406</v>
      </c>
      <c r="P675" s="1">
        <f t="shared" si="244"/>
        <v>-145839766.00617558</v>
      </c>
      <c r="Q675" s="1">
        <f t="shared" ca="1" si="245"/>
        <v>169386706.94212964</v>
      </c>
      <c r="R675" s="1">
        <f t="shared" ca="1" si="246"/>
        <v>137249.96447636426</v>
      </c>
      <c r="S675" s="3" t="str">
        <f t="shared" si="226"/>
        <v/>
      </c>
      <c r="T675" s="13" t="str">
        <f t="shared" si="227"/>
        <v/>
      </c>
      <c r="U675" s="13" t="str">
        <f t="shared" si="228"/>
        <v/>
      </c>
      <c r="V675" s="5">
        <f t="shared" si="247"/>
        <v>12.627544722</v>
      </c>
      <c r="W675" s="3" t="e">
        <f t="shared" ca="1" si="229"/>
        <v>#VALUE!</v>
      </c>
      <c r="X675" s="3" t="e">
        <f t="shared" ca="1" si="230"/>
        <v>#VALUE!</v>
      </c>
      <c r="Y675" s="3" t="e">
        <f t="shared" ca="1" si="231"/>
        <v>#VALUE!</v>
      </c>
    </row>
    <row r="676" spans="4:25" x14ac:dyDescent="0.2">
      <c r="D676" s="1">
        <f t="shared" si="232"/>
        <v>674</v>
      </c>
      <c r="E676" s="2">
        <f t="shared" si="233"/>
        <v>67.500000000000441</v>
      </c>
      <c r="F676" s="3">
        <f t="shared" ca="1" si="234"/>
        <v>33.154521867376026</v>
      </c>
      <c r="G676" s="3">
        <f t="shared" si="235"/>
        <v>340.67074969795277</v>
      </c>
      <c r="H676" s="3">
        <f t="shared" ca="1" si="236"/>
        <v>342.28026823061168</v>
      </c>
      <c r="I676" s="3">
        <f t="shared" ca="1" si="237"/>
        <v>2234.6147738611239</v>
      </c>
      <c r="J676" s="3">
        <f t="shared" si="238"/>
        <v>42997.727460274866</v>
      </c>
      <c r="K676" s="3">
        <f t="shared" ca="1" si="239"/>
        <v>43060.769738758034</v>
      </c>
      <c r="L676" s="3">
        <f t="shared" si="240"/>
        <v>-8.4852068213910812</v>
      </c>
      <c r="M676" s="3">
        <f t="shared" ca="1" si="241"/>
        <v>1.4737805451359158</v>
      </c>
      <c r="N676" s="3">
        <f t="shared" ca="1" si="242"/>
        <v>84.441405164777706</v>
      </c>
      <c r="O676" s="1">
        <f t="shared" ca="1" si="243"/>
        <v>23431156.404003896</v>
      </c>
      <c r="P676" s="1">
        <f t="shared" si="244"/>
        <v>-145937844.14009556</v>
      </c>
      <c r="Q676" s="1">
        <f t="shared" ca="1" si="245"/>
        <v>169369000.54409945</v>
      </c>
      <c r="R676" s="1">
        <f t="shared" ca="1" si="246"/>
        <v>136912.10729224468</v>
      </c>
      <c r="S676" s="3" t="str">
        <f t="shared" si="226"/>
        <v/>
      </c>
      <c r="T676" s="13" t="str">
        <f t="shared" si="227"/>
        <v/>
      </c>
      <c r="U676" s="13" t="str">
        <f t="shared" si="228"/>
        <v/>
      </c>
      <c r="V676" s="5">
        <f t="shared" si="247"/>
        <v>12.627544722</v>
      </c>
      <c r="W676" s="3" t="e">
        <f t="shared" ca="1" si="229"/>
        <v>#VALUE!</v>
      </c>
      <c r="X676" s="3" t="e">
        <f t="shared" ca="1" si="230"/>
        <v>#VALUE!</v>
      </c>
      <c r="Y676" s="3" t="e">
        <f t="shared" ca="1" si="231"/>
        <v>#VALUE!</v>
      </c>
    </row>
    <row r="677" spans="4:25" x14ac:dyDescent="0.2">
      <c r="D677" s="1">
        <f t="shared" si="232"/>
        <v>675</v>
      </c>
      <c r="E677" s="2">
        <f t="shared" si="233"/>
        <v>67.600000000000435</v>
      </c>
      <c r="F677" s="3">
        <f t="shared" ca="1" si="234"/>
        <v>33.154521867376026</v>
      </c>
      <c r="G677" s="3">
        <f t="shared" si="235"/>
        <v>339.82222901581366</v>
      </c>
      <c r="H677" s="3">
        <f t="shared" ca="1" si="236"/>
        <v>341.43574747458769</v>
      </c>
      <c r="I677" s="3">
        <f t="shared" ca="1" si="237"/>
        <v>2237.9302260478617</v>
      </c>
      <c r="J677" s="3">
        <f t="shared" si="238"/>
        <v>43031.752109210553</v>
      </c>
      <c r="K677" s="3">
        <f t="shared" ca="1" si="239"/>
        <v>43094.955539295675</v>
      </c>
      <c r="L677" s="3">
        <f t="shared" si="240"/>
        <v>-8.4841798864045597</v>
      </c>
      <c r="M677" s="3">
        <f t="shared" ca="1" si="241"/>
        <v>1.4735398239283031</v>
      </c>
      <c r="N677" s="3">
        <f t="shared" ca="1" si="242"/>
        <v>84.427612855542193</v>
      </c>
      <c r="O677" s="1">
        <f t="shared" ca="1" si="243"/>
        <v>23315673.93070608</v>
      </c>
      <c r="P677" s="1">
        <f t="shared" si="244"/>
        <v>-146035650.28868446</v>
      </c>
      <c r="Q677" s="1">
        <f t="shared" ca="1" si="245"/>
        <v>169351324.21939054</v>
      </c>
      <c r="R677" s="1">
        <f t="shared" ca="1" si="246"/>
        <v>136574.29898983508</v>
      </c>
      <c r="S677" s="3" t="str">
        <f t="shared" si="226"/>
        <v/>
      </c>
      <c r="T677" s="13" t="str">
        <f t="shared" si="227"/>
        <v/>
      </c>
      <c r="U677" s="13" t="str">
        <f t="shared" si="228"/>
        <v/>
      </c>
      <c r="V677" s="5">
        <f t="shared" si="247"/>
        <v>12.627544722</v>
      </c>
      <c r="W677" s="3" t="e">
        <f t="shared" ca="1" si="229"/>
        <v>#VALUE!</v>
      </c>
      <c r="X677" s="3" t="e">
        <f t="shared" ca="1" si="230"/>
        <v>#VALUE!</v>
      </c>
      <c r="Y677" s="3" t="e">
        <f t="shared" ca="1" si="231"/>
        <v>#VALUE!</v>
      </c>
    </row>
    <row r="678" spans="4:25" x14ac:dyDescent="0.2">
      <c r="D678" s="1">
        <f t="shared" si="232"/>
        <v>676</v>
      </c>
      <c r="E678" s="2">
        <f t="shared" si="233"/>
        <v>67.700000000000429</v>
      </c>
      <c r="F678" s="3">
        <f t="shared" ca="1" si="234"/>
        <v>33.154521867376026</v>
      </c>
      <c r="G678" s="3">
        <f t="shared" si="235"/>
        <v>338.97381102717321</v>
      </c>
      <c r="H678" s="3">
        <f t="shared" ca="1" si="236"/>
        <v>340.59134880754095</v>
      </c>
      <c r="I678" s="3">
        <f t="shared" ca="1" si="237"/>
        <v>2241.2456782345994</v>
      </c>
      <c r="J678" s="3">
        <f t="shared" si="238"/>
        <v>43065.691911212707</v>
      </c>
      <c r="K678" s="3">
        <f t="shared" ca="1" si="239"/>
        <v>43129.056893860383</v>
      </c>
      <c r="L678" s="3">
        <f t="shared" si="240"/>
        <v>-8.4831555122757472</v>
      </c>
      <c r="M678" s="3">
        <f t="shared" ca="1" si="241"/>
        <v>1.4732979383139624</v>
      </c>
      <c r="N678" s="3">
        <f t="shared" ca="1" si="242"/>
        <v>84.413753830715549</v>
      </c>
      <c r="O678" s="1">
        <f t="shared" ca="1" si="243"/>
        <v>23200493.376508005</v>
      </c>
      <c r="P678" s="1">
        <f t="shared" si="244"/>
        <v>-146133184.69062924</v>
      </c>
      <c r="Q678" s="1">
        <f t="shared" ca="1" si="245"/>
        <v>169333678.06713724</v>
      </c>
      <c r="R678" s="1">
        <f t="shared" ca="1" si="246"/>
        <v>136236.53952301637</v>
      </c>
      <c r="S678" s="3" t="str">
        <f t="shared" si="226"/>
        <v/>
      </c>
      <c r="T678" s="13" t="str">
        <f t="shared" si="227"/>
        <v/>
      </c>
      <c r="U678" s="13" t="str">
        <f t="shared" si="228"/>
        <v/>
      </c>
      <c r="V678" s="5">
        <f t="shared" si="247"/>
        <v>12.627544722</v>
      </c>
      <c r="W678" s="3" t="e">
        <f t="shared" ca="1" si="229"/>
        <v>#VALUE!</v>
      </c>
      <c r="X678" s="3" t="e">
        <f t="shared" ca="1" si="230"/>
        <v>#VALUE!</v>
      </c>
      <c r="Y678" s="3" t="e">
        <f t="shared" ca="1" si="231"/>
        <v>#VALUE!</v>
      </c>
    </row>
    <row r="679" spans="4:25" x14ac:dyDescent="0.2">
      <c r="D679" s="1">
        <f t="shared" si="232"/>
        <v>677</v>
      </c>
      <c r="E679" s="2">
        <f t="shared" si="233"/>
        <v>67.800000000000423</v>
      </c>
      <c r="F679" s="3">
        <f t="shared" ca="1" si="234"/>
        <v>33.154521867376026</v>
      </c>
      <c r="G679" s="3">
        <f t="shared" si="235"/>
        <v>338.12549547594563</v>
      </c>
      <c r="H679" s="3">
        <f t="shared" ca="1" si="236"/>
        <v>339.74707211557842</v>
      </c>
      <c r="I679" s="3">
        <f t="shared" ca="1" si="237"/>
        <v>2244.5611304213371</v>
      </c>
      <c r="J679" s="3">
        <f t="shared" si="238"/>
        <v>43099.546876537861</v>
      </c>
      <c r="K679" s="3">
        <f t="shared" ca="1" si="239"/>
        <v>43163.073814655334</v>
      </c>
      <c r="L679" s="3">
        <f t="shared" si="240"/>
        <v>-8.4821336986950815</v>
      </c>
      <c r="M679" s="3">
        <f t="shared" ca="1" si="241"/>
        <v>1.4730548797840908</v>
      </c>
      <c r="N679" s="3">
        <f t="shared" ca="1" si="242"/>
        <v>84.399827602779254</v>
      </c>
      <c r="O679" s="1">
        <f t="shared" ca="1" si="243"/>
        <v>23085614.602221608</v>
      </c>
      <c r="P679" s="1">
        <f t="shared" si="244"/>
        <v>-146230447.58398804</v>
      </c>
      <c r="Q679" s="1">
        <f t="shared" ca="1" si="245"/>
        <v>169316062.18620965</v>
      </c>
      <c r="R679" s="1">
        <f t="shared" ca="1" si="246"/>
        <v>135898.82884623136</v>
      </c>
      <c r="S679" s="3" t="str">
        <f t="shared" si="226"/>
        <v/>
      </c>
      <c r="T679" s="13" t="str">
        <f t="shared" si="227"/>
        <v/>
      </c>
      <c r="U679" s="13" t="str">
        <f t="shared" si="228"/>
        <v/>
      </c>
      <c r="V679" s="5">
        <f t="shared" si="247"/>
        <v>12.627544722</v>
      </c>
      <c r="W679" s="3" t="e">
        <f t="shared" ca="1" si="229"/>
        <v>#VALUE!</v>
      </c>
      <c r="X679" s="3" t="e">
        <f t="shared" ca="1" si="230"/>
        <v>#VALUE!</v>
      </c>
      <c r="Y679" s="3" t="e">
        <f t="shared" ca="1" si="231"/>
        <v>#VALUE!</v>
      </c>
    </row>
    <row r="680" spans="4:25" x14ac:dyDescent="0.2">
      <c r="D680" s="1">
        <f t="shared" si="232"/>
        <v>678</v>
      </c>
      <c r="E680" s="2">
        <f t="shared" si="233"/>
        <v>67.900000000000418</v>
      </c>
      <c r="F680" s="3">
        <f t="shared" ca="1" si="234"/>
        <v>33.154521867376026</v>
      </c>
      <c r="G680" s="3">
        <f t="shared" si="235"/>
        <v>337.27728210607614</v>
      </c>
      <c r="H680" s="3">
        <f t="shared" ca="1" si="236"/>
        <v>338.9029172862281</v>
      </c>
      <c r="I680" s="3">
        <f t="shared" ca="1" si="237"/>
        <v>2247.8765826080748</v>
      </c>
      <c r="J680" s="3">
        <f t="shared" si="238"/>
        <v>43133.317015416964</v>
      </c>
      <c r="K680" s="3">
        <f t="shared" ca="1" si="239"/>
        <v>43197.006313872407</v>
      </c>
      <c r="L680" s="3">
        <f t="shared" si="240"/>
        <v>-8.4811144453537697</v>
      </c>
      <c r="M680" s="3">
        <f t="shared" ca="1" si="241"/>
        <v>1.4728106397470335</v>
      </c>
      <c r="N680" s="3">
        <f t="shared" ca="1" si="242"/>
        <v>84.385833679467751</v>
      </c>
      <c r="O680" s="1">
        <f t="shared" ca="1" si="243"/>
        <v>22971037.469023194</v>
      </c>
      <c r="P680" s="1">
        <f t="shared" si="244"/>
        <v>-146327439.20619056</v>
      </c>
      <c r="Q680" s="1">
        <f t="shared" ca="1" si="245"/>
        <v>169298476.67521375</v>
      </c>
      <c r="R680" s="1">
        <f t="shared" ca="1" si="246"/>
        <v>135561.16691449124</v>
      </c>
      <c r="S680" s="3" t="str">
        <f t="shared" si="226"/>
        <v/>
      </c>
      <c r="T680" s="13" t="str">
        <f t="shared" si="227"/>
        <v/>
      </c>
      <c r="U680" s="13" t="str">
        <f t="shared" si="228"/>
        <v/>
      </c>
      <c r="V680" s="5">
        <f t="shared" si="247"/>
        <v>12.627544722</v>
      </c>
      <c r="W680" s="3" t="e">
        <f t="shared" ca="1" si="229"/>
        <v>#VALUE!</v>
      </c>
      <c r="X680" s="3" t="e">
        <f t="shared" ca="1" si="230"/>
        <v>#VALUE!</v>
      </c>
      <c r="Y680" s="3" t="e">
        <f t="shared" ca="1" si="231"/>
        <v>#VALUE!</v>
      </c>
    </row>
    <row r="681" spans="4:25" x14ac:dyDescent="0.2">
      <c r="D681" s="1">
        <f t="shared" si="232"/>
        <v>679</v>
      </c>
      <c r="E681" s="2">
        <f t="shared" si="233"/>
        <v>68.000000000000412</v>
      </c>
      <c r="F681" s="3">
        <f t="shared" ca="1" si="234"/>
        <v>33.154521867376026</v>
      </c>
      <c r="G681" s="3">
        <f t="shared" si="235"/>
        <v>336.42917066154075</v>
      </c>
      <c r="H681" s="3">
        <f t="shared" ca="1" si="236"/>
        <v>338.05888420845622</v>
      </c>
      <c r="I681" s="3">
        <f t="shared" ca="1" si="237"/>
        <v>2251.1920347948126</v>
      </c>
      <c r="J681" s="3">
        <f t="shared" si="238"/>
        <v>43167.002338055347</v>
      </c>
      <c r="K681" s="3">
        <f t="shared" ca="1" si="239"/>
        <v>43230.854403692283</v>
      </c>
      <c r="L681" s="3">
        <f t="shared" si="240"/>
        <v>-8.4800977519437932</v>
      </c>
      <c r="M681" s="3">
        <f t="shared" ca="1" si="241"/>
        <v>1.4725652095272781</v>
      </c>
      <c r="N681" s="3">
        <f t="shared" ca="1" si="242"/>
        <v>84.371771563710794</v>
      </c>
      <c r="O681" s="1">
        <f t="shared" ca="1" si="243"/>
        <v>22856761.838453282</v>
      </c>
      <c r="P681" s="1">
        <f t="shared" si="244"/>
        <v>-146424159.79403824</v>
      </c>
      <c r="Q681" s="1">
        <f t="shared" ca="1" si="245"/>
        <v>169280921.63249153</v>
      </c>
      <c r="R681" s="1">
        <f t="shared" ca="1" si="246"/>
        <v>135223.55368338249</v>
      </c>
      <c r="S681" s="3" t="str">
        <f t="shared" si="226"/>
        <v/>
      </c>
      <c r="T681" s="13" t="str">
        <f t="shared" si="227"/>
        <v/>
      </c>
      <c r="U681" s="13" t="str">
        <f t="shared" si="228"/>
        <v/>
      </c>
      <c r="V681" s="5">
        <f t="shared" si="247"/>
        <v>12.627544722</v>
      </c>
      <c r="W681" s="3" t="e">
        <f t="shared" ca="1" si="229"/>
        <v>#VALUE!</v>
      </c>
      <c r="X681" s="3" t="e">
        <f t="shared" ca="1" si="230"/>
        <v>#VALUE!</v>
      </c>
      <c r="Y681" s="3" t="e">
        <f t="shared" ca="1" si="231"/>
        <v>#VALUE!</v>
      </c>
    </row>
    <row r="682" spans="4:25" x14ac:dyDescent="0.2">
      <c r="D682" s="1">
        <f t="shared" si="232"/>
        <v>680</v>
      </c>
      <c r="E682" s="2">
        <f t="shared" si="233"/>
        <v>68.100000000000406</v>
      </c>
      <c r="F682" s="3">
        <f t="shared" ca="1" si="234"/>
        <v>33.154521867376026</v>
      </c>
      <c r="G682" s="3">
        <f t="shared" si="235"/>
        <v>335.58116088634637</v>
      </c>
      <c r="H682" s="3">
        <f t="shared" ca="1" si="236"/>
        <v>337.21497277268429</v>
      </c>
      <c r="I682" s="3">
        <f t="shared" ca="1" si="237"/>
        <v>2254.5074869815503</v>
      </c>
      <c r="J682" s="3">
        <f t="shared" si="238"/>
        <v>43200.602854632743</v>
      </c>
      <c r="K682" s="3">
        <f t="shared" ca="1" si="239"/>
        <v>43264.618096284627</v>
      </c>
      <c r="L682" s="3">
        <f t="shared" si="240"/>
        <v>-8.4790836181579099</v>
      </c>
      <c r="M682" s="3">
        <f t="shared" ca="1" si="241"/>
        <v>1.4723185803644316</v>
      </c>
      <c r="N682" s="3">
        <f t="shared" ca="1" si="242"/>
        <v>84.357640753574856</v>
      </c>
      <c r="O682" s="1">
        <f t="shared" ca="1" si="243"/>
        <v>22742787.572416443</v>
      </c>
      <c r="P682" s="1">
        <f t="shared" si="244"/>
        <v>-146520609.58370492</v>
      </c>
      <c r="Q682" s="1">
        <f t="shared" ca="1" si="245"/>
        <v>169263397.15612137</v>
      </c>
      <c r="R682" s="1">
        <f t="shared" ca="1" si="246"/>
        <v>134885.98910907371</v>
      </c>
      <c r="S682" s="3" t="str">
        <f t="shared" si="226"/>
        <v/>
      </c>
      <c r="T682" s="13" t="str">
        <f t="shared" si="227"/>
        <v/>
      </c>
      <c r="U682" s="13" t="str">
        <f t="shared" si="228"/>
        <v/>
      </c>
      <c r="V682" s="5">
        <f t="shared" si="247"/>
        <v>12.627544722</v>
      </c>
      <c r="W682" s="3" t="e">
        <f t="shared" ca="1" si="229"/>
        <v>#VALUE!</v>
      </c>
      <c r="X682" s="3" t="e">
        <f t="shared" ca="1" si="230"/>
        <v>#VALUE!</v>
      </c>
      <c r="Y682" s="3" t="e">
        <f t="shared" ca="1" si="231"/>
        <v>#VALUE!</v>
      </c>
    </row>
    <row r="683" spans="4:25" x14ac:dyDescent="0.2">
      <c r="D683" s="1">
        <f t="shared" si="232"/>
        <v>681</v>
      </c>
      <c r="E683" s="2">
        <f t="shared" si="233"/>
        <v>68.200000000000401</v>
      </c>
      <c r="F683" s="3">
        <f t="shared" ca="1" si="234"/>
        <v>33.154521867376026</v>
      </c>
      <c r="G683" s="3">
        <f t="shared" si="235"/>
        <v>334.7332525245306</v>
      </c>
      <c r="H683" s="3">
        <f t="shared" ca="1" si="236"/>
        <v>336.37118287080642</v>
      </c>
      <c r="I683" s="3">
        <f t="shared" ca="1" si="237"/>
        <v>2257.822939168288</v>
      </c>
      <c r="J683" s="3">
        <f t="shared" si="238"/>
        <v>43234.118575303291</v>
      </c>
      <c r="K683" s="3">
        <f t="shared" ca="1" si="239"/>
        <v>43298.297403808217</v>
      </c>
      <c r="L683" s="3">
        <f t="shared" si="240"/>
        <v>-8.4780720436896431</v>
      </c>
      <c r="M683" s="3">
        <f t="shared" ca="1" si="241"/>
        <v>1.4720707434121842</v>
      </c>
      <c r="N683" s="3">
        <f t="shared" ca="1" si="242"/>
        <v>84.343440742203697</v>
      </c>
      <c r="O683" s="1">
        <f t="shared" ca="1" si="243"/>
        <v>22629114.533181097</v>
      </c>
      <c r="P683" s="1">
        <f t="shared" si="244"/>
        <v>-146616788.81073678</v>
      </c>
      <c r="Q683" s="1">
        <f t="shared" ca="1" si="245"/>
        <v>169245903.34391788</v>
      </c>
      <c r="R683" s="1">
        <f t="shared" ca="1" si="246"/>
        <v>134548.47314832258</v>
      </c>
      <c r="S683" s="3" t="str">
        <f t="shared" si="226"/>
        <v/>
      </c>
      <c r="T683" s="13" t="str">
        <f t="shared" si="227"/>
        <v/>
      </c>
      <c r="U683" s="13" t="str">
        <f t="shared" si="228"/>
        <v/>
      </c>
      <c r="V683" s="5">
        <f t="shared" si="247"/>
        <v>12.627544722</v>
      </c>
      <c r="W683" s="3" t="e">
        <f t="shared" ca="1" si="229"/>
        <v>#VALUE!</v>
      </c>
      <c r="X683" s="3" t="e">
        <f t="shared" ca="1" si="230"/>
        <v>#VALUE!</v>
      </c>
      <c r="Y683" s="3" t="e">
        <f t="shared" ca="1" si="231"/>
        <v>#VALUE!</v>
      </c>
    </row>
    <row r="684" spans="4:25" x14ac:dyDescent="0.2">
      <c r="D684" s="1">
        <f t="shared" si="232"/>
        <v>682</v>
      </c>
      <c r="E684" s="2">
        <f t="shared" si="233"/>
        <v>68.300000000000395</v>
      </c>
      <c r="F684" s="3">
        <f t="shared" ca="1" si="234"/>
        <v>33.154521867376026</v>
      </c>
      <c r="G684" s="3">
        <f t="shared" si="235"/>
        <v>333.88544532016164</v>
      </c>
      <c r="H684" s="3">
        <f t="shared" ca="1" si="236"/>
        <v>335.5275143962071</v>
      </c>
      <c r="I684" s="3">
        <f t="shared" ca="1" si="237"/>
        <v>2261.1383913550258</v>
      </c>
      <c r="J684" s="3">
        <f t="shared" si="238"/>
        <v>43267.549510195524</v>
      </c>
      <c r="K684" s="3">
        <f t="shared" ca="1" si="239"/>
        <v>43331.892338411089</v>
      </c>
      <c r="L684" s="3">
        <f t="shared" si="240"/>
        <v>-8.4770630282332959</v>
      </c>
      <c r="M684" s="3">
        <f t="shared" ca="1" si="241"/>
        <v>1.4718216897372565</v>
      </c>
      <c r="N684" s="3">
        <f t="shared" ca="1" si="242"/>
        <v>84.3291710177581</v>
      </c>
      <c r="O684" s="1">
        <f t="shared" ca="1" si="243"/>
        <v>22515742.583379392</v>
      </c>
      <c r="P684" s="1">
        <f t="shared" si="244"/>
        <v>-146712697.71005285</v>
      </c>
      <c r="Q684" s="1">
        <f t="shared" ca="1" si="245"/>
        <v>169228440.29343224</v>
      </c>
      <c r="R684" s="1">
        <f t="shared" ca="1" si="246"/>
        <v>134211.00575848285</v>
      </c>
      <c r="S684" s="3" t="str">
        <f t="shared" si="226"/>
        <v/>
      </c>
      <c r="T684" s="13" t="str">
        <f t="shared" si="227"/>
        <v/>
      </c>
      <c r="U684" s="13" t="str">
        <f t="shared" si="228"/>
        <v/>
      </c>
      <c r="V684" s="5">
        <f t="shared" si="247"/>
        <v>12.627544722</v>
      </c>
      <c r="W684" s="3" t="e">
        <f t="shared" ca="1" si="229"/>
        <v>#VALUE!</v>
      </c>
      <c r="X684" s="3" t="e">
        <f t="shared" ca="1" si="230"/>
        <v>#VALUE!</v>
      </c>
      <c r="Y684" s="3" t="e">
        <f t="shared" ca="1" si="231"/>
        <v>#VALUE!</v>
      </c>
    </row>
    <row r="685" spans="4:25" x14ac:dyDescent="0.2">
      <c r="D685" s="1">
        <f t="shared" si="232"/>
        <v>683</v>
      </c>
      <c r="E685" s="2">
        <f t="shared" si="233"/>
        <v>68.400000000000389</v>
      </c>
      <c r="F685" s="3">
        <f t="shared" ca="1" si="234"/>
        <v>33.154521867376026</v>
      </c>
      <c r="G685" s="3">
        <f t="shared" si="235"/>
        <v>333.03773901733831</v>
      </c>
      <c r="H685" s="3">
        <f t="shared" ca="1" si="236"/>
        <v>334.68396724377919</v>
      </c>
      <c r="I685" s="3">
        <f t="shared" ca="1" si="237"/>
        <v>2264.4538435417635</v>
      </c>
      <c r="J685" s="3">
        <f t="shared" si="238"/>
        <v>43300.895669412399</v>
      </c>
      <c r="K685" s="3">
        <f t="shared" ca="1" si="239"/>
        <v>43365.402912230704</v>
      </c>
      <c r="L685" s="3">
        <f t="shared" si="240"/>
        <v>-8.4760565714839338</v>
      </c>
      <c r="M685" s="3">
        <f t="shared" ca="1" si="241"/>
        <v>1.4715714103183315</v>
      </c>
      <c r="N685" s="3">
        <f t="shared" ca="1" si="242"/>
        <v>84.314831063354717</v>
      </c>
      <c r="O685" s="1">
        <f t="shared" ca="1" si="243"/>
        <v>22402671.586007014</v>
      </c>
      <c r="P685" s="1">
        <f t="shared" si="244"/>
        <v>-146808336.51594526</v>
      </c>
      <c r="Q685" s="1">
        <f t="shared" ca="1" si="245"/>
        <v>169211008.10195225</v>
      </c>
      <c r="R685" s="1">
        <f t="shared" ca="1" si="246"/>
        <v>133873.58689751168</v>
      </c>
      <c r="S685" s="3" t="str">
        <f t="shared" si="226"/>
        <v/>
      </c>
      <c r="T685" s="13" t="str">
        <f t="shared" si="227"/>
        <v/>
      </c>
      <c r="U685" s="13" t="str">
        <f t="shared" si="228"/>
        <v/>
      </c>
      <c r="V685" s="5">
        <f t="shared" si="247"/>
        <v>12.627544722</v>
      </c>
      <c r="W685" s="3" t="e">
        <f t="shared" ca="1" si="229"/>
        <v>#VALUE!</v>
      </c>
      <c r="X685" s="3" t="e">
        <f t="shared" ca="1" si="230"/>
        <v>#VALUE!</v>
      </c>
      <c r="Y685" s="3" t="e">
        <f t="shared" ca="1" si="231"/>
        <v>#VALUE!</v>
      </c>
    </row>
    <row r="686" spans="4:25" x14ac:dyDescent="0.2">
      <c r="D686" s="1">
        <f t="shared" si="232"/>
        <v>684</v>
      </c>
      <c r="E686" s="2">
        <f t="shared" si="233"/>
        <v>68.500000000000384</v>
      </c>
      <c r="F686" s="3">
        <f t="shared" ca="1" si="234"/>
        <v>33.154521867376026</v>
      </c>
      <c r="G686" s="3">
        <f t="shared" si="235"/>
        <v>332.19013336018992</v>
      </c>
      <c r="H686" s="3">
        <f t="shared" ca="1" si="236"/>
        <v>333.84054130994195</v>
      </c>
      <c r="I686" s="3">
        <f t="shared" ca="1" si="237"/>
        <v>2267.7692957285012</v>
      </c>
      <c r="J686" s="3">
        <f t="shared" si="238"/>
        <v>43334.157063031271</v>
      </c>
      <c r="K686" s="3">
        <f t="shared" ca="1" si="239"/>
        <v>43398.829137394074</v>
      </c>
      <c r="L686" s="3">
        <f t="shared" si="240"/>
        <v>-8.475052673137407</v>
      </c>
      <c r="M686" s="3">
        <f t="shared" ca="1" si="241"/>
        <v>1.4713198960449718</v>
      </c>
      <c r="N686" s="3">
        <f t="shared" ca="1" si="242"/>
        <v>84.300420357003915</v>
      </c>
      <c r="O686" s="1">
        <f t="shared" ca="1" si="243"/>
        <v>22289901.404423013</v>
      </c>
      <c r="P686" s="1">
        <f t="shared" si="244"/>
        <v>-146903705.46207976</v>
      </c>
      <c r="Q686" s="1">
        <f t="shared" ca="1" si="245"/>
        <v>169193606.86650276</v>
      </c>
      <c r="R686" s="1">
        <f t="shared" ca="1" si="246"/>
        <v>133536.21652397679</v>
      </c>
      <c r="S686" s="3" t="str">
        <f t="shared" si="226"/>
        <v/>
      </c>
      <c r="T686" s="13" t="str">
        <f t="shared" si="227"/>
        <v/>
      </c>
      <c r="U686" s="13" t="str">
        <f t="shared" si="228"/>
        <v/>
      </c>
      <c r="V686" s="5">
        <f t="shared" si="247"/>
        <v>12.627544722</v>
      </c>
      <c r="W686" s="3" t="e">
        <f t="shared" ca="1" si="229"/>
        <v>#VALUE!</v>
      </c>
      <c r="X686" s="3" t="e">
        <f t="shared" ca="1" si="230"/>
        <v>#VALUE!</v>
      </c>
      <c r="Y686" s="3" t="e">
        <f t="shared" ca="1" si="231"/>
        <v>#VALUE!</v>
      </c>
    </row>
    <row r="687" spans="4:25" x14ac:dyDescent="0.2">
      <c r="D687" s="1">
        <f t="shared" si="232"/>
        <v>685</v>
      </c>
      <c r="E687" s="2">
        <f t="shared" si="233"/>
        <v>68.600000000000378</v>
      </c>
      <c r="F687" s="3">
        <f t="shared" ca="1" si="234"/>
        <v>33.154521867376026</v>
      </c>
      <c r="G687" s="3">
        <f t="shared" si="235"/>
        <v>331.34262809287617</v>
      </c>
      <c r="H687" s="3">
        <f t="shared" ca="1" si="236"/>
        <v>332.99723649265974</v>
      </c>
      <c r="I687" s="3">
        <f t="shared" ca="1" si="237"/>
        <v>2271.0847479152389</v>
      </c>
      <c r="J687" s="3">
        <f t="shared" si="238"/>
        <v>43367.333701103926</v>
      </c>
      <c r="K687" s="3">
        <f t="shared" ca="1" si="239"/>
        <v>43432.171026017946</v>
      </c>
      <c r="L687" s="3">
        <f t="shared" si="240"/>
        <v>-8.4740513328903315</v>
      </c>
      <c r="M687" s="3">
        <f t="shared" ca="1" si="241"/>
        <v>1.4710671377165208</v>
      </c>
      <c r="N687" s="3">
        <f t="shared" ca="1" si="242"/>
        <v>84.285938371546877</v>
      </c>
      <c r="O687" s="1">
        <f t="shared" ca="1" si="243"/>
        <v>22177431.902349669</v>
      </c>
      <c r="P687" s="1">
        <f t="shared" si="244"/>
        <v>-146998804.78149581</v>
      </c>
      <c r="Q687" s="1">
        <f t="shared" ca="1" si="245"/>
        <v>169176236.68384549</v>
      </c>
      <c r="R687" s="1">
        <f t="shared" ca="1" si="246"/>
        <v>133198.89459706389</v>
      </c>
      <c r="S687" s="3" t="str">
        <f t="shared" si="226"/>
        <v/>
      </c>
      <c r="T687" s="13" t="str">
        <f t="shared" si="227"/>
        <v/>
      </c>
      <c r="U687" s="13" t="str">
        <f t="shared" si="228"/>
        <v/>
      </c>
      <c r="V687" s="5">
        <f t="shared" si="247"/>
        <v>12.627544722</v>
      </c>
      <c r="W687" s="3" t="e">
        <f t="shared" ca="1" si="229"/>
        <v>#VALUE!</v>
      </c>
      <c r="X687" s="3" t="e">
        <f t="shared" ca="1" si="230"/>
        <v>#VALUE!</v>
      </c>
      <c r="Y687" s="3" t="e">
        <f t="shared" ca="1" si="231"/>
        <v>#VALUE!</v>
      </c>
    </row>
    <row r="688" spans="4:25" x14ac:dyDescent="0.2">
      <c r="D688" s="1">
        <f t="shared" si="232"/>
        <v>686</v>
      </c>
      <c r="E688" s="2">
        <f t="shared" si="233"/>
        <v>68.700000000000372</v>
      </c>
      <c r="F688" s="3">
        <f t="shared" ca="1" si="234"/>
        <v>33.154521867376026</v>
      </c>
      <c r="G688" s="3">
        <f t="shared" si="235"/>
        <v>330.49522295958712</v>
      </c>
      <c r="H688" s="3">
        <f t="shared" ca="1" si="236"/>
        <v>332.15405269146049</v>
      </c>
      <c r="I688" s="3">
        <f t="shared" ca="1" si="237"/>
        <v>2274.4002001019767</v>
      </c>
      <c r="J688" s="3">
        <f t="shared" si="238"/>
        <v>43400.425593656553</v>
      </c>
      <c r="K688" s="3">
        <f t="shared" ca="1" si="239"/>
        <v>43465.428590208925</v>
      </c>
      <c r="L688" s="3">
        <f t="shared" si="240"/>
        <v>-8.4730525504400909</v>
      </c>
      <c r="M688" s="3">
        <f t="shared" ca="1" si="241"/>
        <v>1.4708131260409854</v>
      </c>
      <c r="N688" s="3">
        <f t="shared" ca="1" si="242"/>
        <v>84.27138457459165</v>
      </c>
      <c r="O688" s="1">
        <f t="shared" ca="1" si="243"/>
        <v>22065262.943872303</v>
      </c>
      <c r="P688" s="1">
        <f t="shared" si="244"/>
        <v>-147093634.70660681</v>
      </c>
      <c r="Q688" s="1">
        <f t="shared" ca="1" si="245"/>
        <v>169158897.65047911</v>
      </c>
      <c r="R688" s="1">
        <f t="shared" ca="1" si="246"/>
        <v>132861.62107658421</v>
      </c>
      <c r="S688" s="3" t="str">
        <f t="shared" si="226"/>
        <v/>
      </c>
      <c r="T688" s="13" t="str">
        <f t="shared" si="227"/>
        <v/>
      </c>
      <c r="U688" s="13" t="str">
        <f t="shared" si="228"/>
        <v/>
      </c>
      <c r="V688" s="5">
        <f t="shared" si="247"/>
        <v>12.627544722</v>
      </c>
      <c r="W688" s="3" t="e">
        <f t="shared" ca="1" si="229"/>
        <v>#VALUE!</v>
      </c>
      <c r="X688" s="3" t="e">
        <f t="shared" ca="1" si="230"/>
        <v>#VALUE!</v>
      </c>
      <c r="Y688" s="3" t="e">
        <f t="shared" ca="1" si="231"/>
        <v>#VALUE!</v>
      </c>
    </row>
    <row r="689" spans="4:25" x14ac:dyDescent="0.2">
      <c r="D689" s="1">
        <f t="shared" si="232"/>
        <v>687</v>
      </c>
      <c r="E689" s="2">
        <f t="shared" si="233"/>
        <v>68.800000000000367</v>
      </c>
      <c r="F689" s="3">
        <f t="shared" ca="1" si="234"/>
        <v>33.154521867376026</v>
      </c>
      <c r="G689" s="3">
        <f t="shared" si="235"/>
        <v>329.64791770454309</v>
      </c>
      <c r="H689" s="3">
        <f t="shared" ca="1" si="236"/>
        <v>331.31098980745497</v>
      </c>
      <c r="I689" s="3">
        <f t="shared" ca="1" si="237"/>
        <v>2277.7156522887144</v>
      </c>
      <c r="J689" s="3">
        <f t="shared" si="238"/>
        <v>43433.432750689761</v>
      </c>
      <c r="K689" s="3">
        <f t="shared" ca="1" si="239"/>
        <v>43498.601842063654</v>
      </c>
      <c r="L689" s="3">
        <f t="shared" si="240"/>
        <v>-8.4720563254848518</v>
      </c>
      <c r="M689" s="3">
        <f t="shared" ca="1" si="241"/>
        <v>1.4705578516339055</v>
      </c>
      <c r="N689" s="3">
        <f t="shared" ca="1" si="242"/>
        <v>84.256758428448279</v>
      </c>
      <c r="O689" s="1">
        <f t="shared" ca="1" si="243"/>
        <v>21953394.393439107</v>
      </c>
      <c r="P689" s="1">
        <f t="shared" si="244"/>
        <v>-147188195.46920085</v>
      </c>
      <c r="Q689" s="1">
        <f t="shared" ca="1" si="245"/>
        <v>169141589.86263996</v>
      </c>
      <c r="R689" s="1">
        <f t="shared" ca="1" si="246"/>
        <v>132524.39592298199</v>
      </c>
      <c r="S689" s="3" t="str">
        <f t="shared" si="226"/>
        <v/>
      </c>
      <c r="T689" s="13" t="str">
        <f t="shared" si="227"/>
        <v/>
      </c>
      <c r="U689" s="13" t="str">
        <f t="shared" si="228"/>
        <v/>
      </c>
      <c r="V689" s="5">
        <f t="shared" si="247"/>
        <v>12.627544722</v>
      </c>
      <c r="W689" s="3" t="e">
        <f t="shared" ca="1" si="229"/>
        <v>#VALUE!</v>
      </c>
      <c r="X689" s="3" t="e">
        <f t="shared" ca="1" si="230"/>
        <v>#VALUE!</v>
      </c>
      <c r="Y689" s="3" t="e">
        <f t="shared" ca="1" si="231"/>
        <v>#VALUE!</v>
      </c>
    </row>
    <row r="690" spans="4:25" x14ac:dyDescent="0.2">
      <c r="D690" s="1">
        <f t="shared" si="232"/>
        <v>688</v>
      </c>
      <c r="E690" s="2">
        <f t="shared" si="233"/>
        <v>68.900000000000361</v>
      </c>
      <c r="F690" s="3">
        <f t="shared" ca="1" si="234"/>
        <v>33.154521867376026</v>
      </c>
      <c r="G690" s="3">
        <f t="shared" si="235"/>
        <v>328.80071207199461</v>
      </c>
      <c r="H690" s="3">
        <f t="shared" ca="1" si="236"/>
        <v>330.46804774335601</v>
      </c>
      <c r="I690" s="3">
        <f t="shared" ca="1" si="237"/>
        <v>2281.0311044754521</v>
      </c>
      <c r="J690" s="3">
        <f t="shared" si="238"/>
        <v>43466.355182178588</v>
      </c>
      <c r="K690" s="3">
        <f t="shared" ca="1" si="239"/>
        <v>43531.690793668975</v>
      </c>
      <c r="L690" s="3">
        <f t="shared" si="240"/>
        <v>-8.4710626577235431</v>
      </c>
      <c r="M690" s="3">
        <f t="shared" ca="1" si="241"/>
        <v>1.4703013050172042</v>
      </c>
      <c r="N690" s="3">
        <f t="shared" ca="1" si="242"/>
        <v>84.242059390062934</v>
      </c>
      <c r="O690" s="1">
        <f t="shared" ca="1" si="243"/>
        <v>21841826.115861006</v>
      </c>
      <c r="P690" s="1">
        <f t="shared" si="244"/>
        <v>-147282487.30044049</v>
      </c>
      <c r="Q690" s="1">
        <f t="shared" ca="1" si="245"/>
        <v>169124313.41630149</v>
      </c>
      <c r="R690" s="1">
        <f t="shared" ca="1" si="246"/>
        <v>132187.2190973424</v>
      </c>
      <c r="S690" s="3" t="str">
        <f t="shared" si="226"/>
        <v/>
      </c>
      <c r="T690" s="13" t="str">
        <f t="shared" si="227"/>
        <v/>
      </c>
      <c r="U690" s="13" t="str">
        <f t="shared" si="228"/>
        <v/>
      </c>
      <c r="V690" s="5">
        <f t="shared" si="247"/>
        <v>12.627544722</v>
      </c>
      <c r="W690" s="3" t="e">
        <f t="shared" ca="1" si="229"/>
        <v>#VALUE!</v>
      </c>
      <c r="X690" s="3" t="e">
        <f t="shared" ca="1" si="230"/>
        <v>#VALUE!</v>
      </c>
      <c r="Y690" s="3" t="e">
        <f t="shared" ca="1" si="231"/>
        <v>#VALUE!</v>
      </c>
    </row>
    <row r="691" spans="4:25" x14ac:dyDescent="0.2">
      <c r="D691" s="1">
        <f t="shared" si="232"/>
        <v>689</v>
      </c>
      <c r="E691" s="2">
        <f t="shared" si="233"/>
        <v>69.000000000000355</v>
      </c>
      <c r="F691" s="3">
        <f t="shared" ca="1" si="234"/>
        <v>33.154521867376026</v>
      </c>
      <c r="G691" s="3">
        <f t="shared" si="235"/>
        <v>327.95360580622224</v>
      </c>
      <c r="H691" s="3">
        <f t="shared" ca="1" si="236"/>
        <v>329.625226403498</v>
      </c>
      <c r="I691" s="3">
        <f t="shared" ca="1" si="237"/>
        <v>2284.3465566621899</v>
      </c>
      <c r="J691" s="3">
        <f t="shared" si="238"/>
        <v>43499.192898072499</v>
      </c>
      <c r="K691" s="3">
        <f t="shared" ca="1" si="239"/>
        <v>43564.695457102069</v>
      </c>
      <c r="L691" s="3">
        <f t="shared" si="240"/>
        <v>-8.4700715468558698</v>
      </c>
      <c r="M691" s="3">
        <f t="shared" ca="1" si="241"/>
        <v>1.4700434766180217</v>
      </c>
      <c r="N691" s="3">
        <f t="shared" ca="1" si="242"/>
        <v>84.227286910951165</v>
      </c>
      <c r="O691" s="1">
        <f t="shared" ca="1" si="243"/>
        <v>21730557.976311464</v>
      </c>
      <c r="P691" s="1">
        <f t="shared" si="244"/>
        <v>-147376510.43086353</v>
      </c>
      <c r="Q691" s="1">
        <f t="shared" ca="1" si="245"/>
        <v>169107068.407175</v>
      </c>
      <c r="R691" s="1">
        <f t="shared" ca="1" si="246"/>
        <v>131850.09056139921</v>
      </c>
      <c r="S691" s="3" t="str">
        <f t="shared" si="226"/>
        <v/>
      </c>
      <c r="T691" s="13" t="str">
        <f t="shared" si="227"/>
        <v/>
      </c>
      <c r="U691" s="13" t="str">
        <f t="shared" si="228"/>
        <v/>
      </c>
      <c r="V691" s="5">
        <f t="shared" si="247"/>
        <v>12.627544722</v>
      </c>
      <c r="W691" s="3" t="e">
        <f t="shared" ca="1" si="229"/>
        <v>#VALUE!</v>
      </c>
      <c r="X691" s="3" t="e">
        <f t="shared" ca="1" si="230"/>
        <v>#VALUE!</v>
      </c>
      <c r="Y691" s="3" t="e">
        <f t="shared" ca="1" si="231"/>
        <v>#VALUE!</v>
      </c>
    </row>
    <row r="692" spans="4:25" x14ac:dyDescent="0.2">
      <c r="D692" s="1">
        <f t="shared" si="232"/>
        <v>690</v>
      </c>
      <c r="E692" s="2">
        <f t="shared" si="233"/>
        <v>69.10000000000035</v>
      </c>
      <c r="F692" s="3">
        <f t="shared" ca="1" si="234"/>
        <v>33.154521867376026</v>
      </c>
      <c r="G692" s="3">
        <f t="shared" si="235"/>
        <v>327.10659865153667</v>
      </c>
      <c r="H692" s="3">
        <f t="shared" ca="1" si="236"/>
        <v>328.78252569385711</v>
      </c>
      <c r="I692" s="3">
        <f t="shared" ca="1" si="237"/>
        <v>2287.6620088489276</v>
      </c>
      <c r="J692" s="3">
        <f t="shared" si="238"/>
        <v>43531.945908295391</v>
      </c>
      <c r="K692" s="3">
        <f t="shared" ca="1" si="239"/>
        <v>43597.615844430642</v>
      </c>
      <c r="L692" s="3">
        <f t="shared" si="240"/>
        <v>-8.4690829925823081</v>
      </c>
      <c r="M692" s="3">
        <f t="shared" ca="1" si="241"/>
        <v>1.4697843567675322</v>
      </c>
      <c r="N692" s="3">
        <f t="shared" ca="1" si="242"/>
        <v>84.212440437130056</v>
      </c>
      <c r="O692" s="1">
        <f t="shared" ca="1" si="243"/>
        <v>21619589.840326361</v>
      </c>
      <c r="P692" s="1">
        <f t="shared" si="244"/>
        <v>-147470265.09038299</v>
      </c>
      <c r="Q692" s="1">
        <f t="shared" ca="1" si="245"/>
        <v>169089854.93070936</v>
      </c>
      <c r="R692" s="1">
        <f t="shared" ca="1" si="246"/>
        <v>131513.01027754284</v>
      </c>
      <c r="S692" s="3" t="str">
        <f t="shared" si="226"/>
        <v/>
      </c>
      <c r="T692" s="13" t="str">
        <f t="shared" si="227"/>
        <v/>
      </c>
      <c r="U692" s="13" t="str">
        <f t="shared" si="228"/>
        <v/>
      </c>
      <c r="V692" s="5">
        <f t="shared" si="247"/>
        <v>12.627544722</v>
      </c>
      <c r="W692" s="3" t="e">
        <f t="shared" ca="1" si="229"/>
        <v>#VALUE!</v>
      </c>
      <c r="X692" s="3" t="e">
        <f t="shared" ca="1" si="230"/>
        <v>#VALUE!</v>
      </c>
      <c r="Y692" s="3" t="e">
        <f t="shared" ca="1" si="231"/>
        <v>#VALUE!</v>
      </c>
    </row>
    <row r="693" spans="4:25" x14ac:dyDescent="0.2">
      <c r="D693" s="1">
        <f t="shared" si="232"/>
        <v>691</v>
      </c>
      <c r="E693" s="2">
        <f t="shared" si="233"/>
        <v>69.200000000000344</v>
      </c>
      <c r="F693" s="3">
        <f t="shared" ca="1" si="234"/>
        <v>33.154521867376026</v>
      </c>
      <c r="G693" s="3">
        <f t="shared" si="235"/>
        <v>326.25969035227843</v>
      </c>
      <c r="H693" s="3">
        <f t="shared" ca="1" si="236"/>
        <v>327.93994552207101</v>
      </c>
      <c r="I693" s="3">
        <f t="shared" ca="1" si="237"/>
        <v>2290.9774610356653</v>
      </c>
      <c r="J693" s="3">
        <f t="shared" si="238"/>
        <v>43564.614222745578</v>
      </c>
      <c r="K693" s="3">
        <f t="shared" ca="1" si="239"/>
        <v>43630.451967713074</v>
      </c>
      <c r="L693" s="3">
        <f t="shared" si="240"/>
        <v>-8.4680969946041067</v>
      </c>
      <c r="M693" s="3">
        <f t="shared" ca="1" si="241"/>
        <v>1.4695239356997423</v>
      </c>
      <c r="N693" s="3">
        <f t="shared" ca="1" si="242"/>
        <v>84.197519409049391</v>
      </c>
      <c r="O693" s="1">
        <f t="shared" ca="1" si="243"/>
        <v>21508921.573803779</v>
      </c>
      <c r="P693" s="1">
        <f t="shared" si="244"/>
        <v>-147563751.50828767</v>
      </c>
      <c r="Q693" s="1">
        <f t="shared" ca="1" si="245"/>
        <v>169072673.08209145</v>
      </c>
      <c r="R693" s="1">
        <f t="shared" ca="1" si="246"/>
        <v>131175.9782088284</v>
      </c>
      <c r="S693" s="3" t="str">
        <f t="shared" si="226"/>
        <v/>
      </c>
      <c r="T693" s="13" t="str">
        <f t="shared" si="227"/>
        <v/>
      </c>
      <c r="U693" s="13" t="str">
        <f t="shared" si="228"/>
        <v/>
      </c>
      <c r="V693" s="5">
        <f t="shared" si="247"/>
        <v>12.627544722</v>
      </c>
      <c r="W693" s="3" t="e">
        <f t="shared" ca="1" si="229"/>
        <v>#VALUE!</v>
      </c>
      <c r="X693" s="3" t="e">
        <f t="shared" ca="1" si="230"/>
        <v>#VALUE!</v>
      </c>
      <c r="Y693" s="3" t="e">
        <f t="shared" ca="1" si="231"/>
        <v>#VALUE!</v>
      </c>
    </row>
    <row r="694" spans="4:25" x14ac:dyDescent="0.2">
      <c r="D694" s="1">
        <f t="shared" si="232"/>
        <v>692</v>
      </c>
      <c r="E694" s="2">
        <f t="shared" si="233"/>
        <v>69.300000000000338</v>
      </c>
      <c r="F694" s="3">
        <f t="shared" ca="1" si="234"/>
        <v>33.154521867376026</v>
      </c>
      <c r="G694" s="3">
        <f t="shared" si="235"/>
        <v>325.41288065281799</v>
      </c>
      <c r="H694" s="3">
        <f t="shared" ca="1" si="236"/>
        <v>327.09748579745991</v>
      </c>
      <c r="I694" s="3">
        <f t="shared" ca="1" si="237"/>
        <v>2294.2929132224031</v>
      </c>
      <c r="J694" s="3">
        <f t="shared" si="238"/>
        <v>43597.197851295838</v>
      </c>
      <c r="K694" s="3">
        <f t="shared" ca="1" si="239"/>
        <v>43663.203838998605</v>
      </c>
      <c r="L694" s="3">
        <f t="shared" si="240"/>
        <v>-8.4671135526232852</v>
      </c>
      <c r="M694" s="3">
        <f t="shared" ca="1" si="241"/>
        <v>1.469262203550272</v>
      </c>
      <c r="N694" s="3">
        <f t="shared" ca="1" si="242"/>
        <v>84.182523261521865</v>
      </c>
      <c r="O694" s="1">
        <f t="shared" ca="1" si="243"/>
        <v>21398553.043003898</v>
      </c>
      <c r="P694" s="1">
        <f t="shared" si="244"/>
        <v>-147656969.91324231</v>
      </c>
      <c r="Q694" s="1">
        <f t="shared" ca="1" si="245"/>
        <v>169055522.9562462</v>
      </c>
      <c r="R694" s="1">
        <f t="shared" ca="1" si="246"/>
        <v>130838.99431898397</v>
      </c>
      <c r="S694" s="3" t="str">
        <f t="shared" si="226"/>
        <v/>
      </c>
      <c r="T694" s="13" t="str">
        <f t="shared" si="227"/>
        <v/>
      </c>
      <c r="U694" s="13" t="str">
        <f t="shared" si="228"/>
        <v/>
      </c>
      <c r="V694" s="5">
        <f t="shared" si="247"/>
        <v>12.627544722</v>
      </c>
      <c r="W694" s="3" t="e">
        <f t="shared" ca="1" si="229"/>
        <v>#VALUE!</v>
      </c>
      <c r="X694" s="3" t="e">
        <f t="shared" ca="1" si="230"/>
        <v>#VALUE!</v>
      </c>
      <c r="Y694" s="3" t="e">
        <f t="shared" ca="1" si="231"/>
        <v>#VALUE!</v>
      </c>
    </row>
    <row r="695" spans="4:25" x14ac:dyDescent="0.2">
      <c r="D695" s="1">
        <f t="shared" si="232"/>
        <v>693</v>
      </c>
      <c r="E695" s="2">
        <f t="shared" si="233"/>
        <v>69.400000000000333</v>
      </c>
      <c r="F695" s="3">
        <f t="shared" ca="1" si="234"/>
        <v>33.154521867376026</v>
      </c>
      <c r="G695" s="3">
        <f t="shared" si="235"/>
        <v>324.56616929755569</v>
      </c>
      <c r="H695" s="3">
        <f t="shared" ca="1" si="236"/>
        <v>326.25514643104697</v>
      </c>
      <c r="I695" s="3">
        <f t="shared" ca="1" si="237"/>
        <v>2297.6083654091408</v>
      </c>
      <c r="J695" s="3">
        <f t="shared" si="238"/>
        <v>43629.696803793355</v>
      </c>
      <c r="K695" s="3">
        <f t="shared" ca="1" si="239"/>
        <v>43695.871470327467</v>
      </c>
      <c r="L695" s="3">
        <f t="shared" si="240"/>
        <v>-8.4661326663426344</v>
      </c>
      <c r="M695" s="3">
        <f t="shared" ca="1" si="241"/>
        <v>1.4689991503551172</v>
      </c>
      <c r="N695" s="3">
        <f t="shared" ca="1" si="242"/>
        <v>84.167451423652068</v>
      </c>
      <c r="O695" s="1">
        <f t="shared" ca="1" si="243"/>
        <v>21288484.11454878</v>
      </c>
      <c r="P695" s="1">
        <f t="shared" si="244"/>
        <v>-147749920.53328791</v>
      </c>
      <c r="Q695" s="1">
        <f t="shared" ca="1" si="245"/>
        <v>169038404.64783669</v>
      </c>
      <c r="R695" s="1">
        <f t="shared" ca="1" si="246"/>
        <v>130502.05857241878</v>
      </c>
      <c r="S695" s="3" t="str">
        <f t="shared" si="226"/>
        <v/>
      </c>
      <c r="T695" s="13" t="str">
        <f t="shared" si="227"/>
        <v/>
      </c>
      <c r="U695" s="13" t="str">
        <f t="shared" si="228"/>
        <v/>
      </c>
      <c r="V695" s="5">
        <f t="shared" si="247"/>
        <v>12.627544722</v>
      </c>
      <c r="W695" s="3" t="e">
        <f t="shared" ca="1" si="229"/>
        <v>#VALUE!</v>
      </c>
      <c r="X695" s="3" t="e">
        <f t="shared" ca="1" si="230"/>
        <v>#VALUE!</v>
      </c>
      <c r="Y695" s="3" t="e">
        <f t="shared" ca="1" si="231"/>
        <v>#VALUE!</v>
      </c>
    </row>
    <row r="696" spans="4:25" x14ac:dyDescent="0.2">
      <c r="D696" s="1">
        <f t="shared" si="232"/>
        <v>694</v>
      </c>
      <c r="E696" s="2">
        <f t="shared" si="233"/>
        <v>69.500000000000327</v>
      </c>
      <c r="F696" s="3">
        <f t="shared" ca="1" si="234"/>
        <v>33.154521867376026</v>
      </c>
      <c r="G696" s="3">
        <f t="shared" si="235"/>
        <v>323.71955603092141</v>
      </c>
      <c r="H696" s="3">
        <f t="shared" ca="1" si="236"/>
        <v>325.41292733557958</v>
      </c>
      <c r="I696" s="3">
        <f t="shared" ca="1" si="237"/>
        <v>2300.9238175958785</v>
      </c>
      <c r="J696" s="3">
        <f t="shared" si="238"/>
        <v>43662.111090059778</v>
      </c>
      <c r="K696" s="3">
        <f t="shared" ca="1" si="239"/>
        <v>43728.454873731105</v>
      </c>
      <c r="L696" s="3">
        <f t="shared" si="240"/>
        <v>-8.4651543354657139</v>
      </c>
      <c r="M696" s="3">
        <f t="shared" ca="1" si="241"/>
        <v>1.4687347660493935</v>
      </c>
      <c r="N696" s="3">
        <f t="shared" ca="1" si="242"/>
        <v>84.152303318764595</v>
      </c>
      <c r="O696" s="1">
        <f t="shared" ca="1" si="243"/>
        <v>21178714.65542224</v>
      </c>
      <c r="P696" s="1">
        <f t="shared" si="244"/>
        <v>-147842603.59584206</v>
      </c>
      <c r="Q696" s="1">
        <f t="shared" ca="1" si="245"/>
        <v>169021318.2512643</v>
      </c>
      <c r="R696" s="1">
        <f t="shared" ca="1" si="246"/>
        <v>130165.17093423184</v>
      </c>
      <c r="S696" s="3" t="str">
        <f t="shared" si="226"/>
        <v/>
      </c>
      <c r="T696" s="13" t="str">
        <f t="shared" si="227"/>
        <v/>
      </c>
      <c r="U696" s="13" t="str">
        <f t="shared" si="228"/>
        <v/>
      </c>
      <c r="V696" s="5">
        <f t="shared" si="247"/>
        <v>12.627544722</v>
      </c>
      <c r="W696" s="3" t="e">
        <f t="shared" ca="1" si="229"/>
        <v>#VALUE!</v>
      </c>
      <c r="X696" s="3" t="e">
        <f t="shared" ca="1" si="230"/>
        <v>#VALUE!</v>
      </c>
      <c r="Y696" s="3" t="e">
        <f t="shared" ca="1" si="231"/>
        <v>#VALUE!</v>
      </c>
    </row>
    <row r="697" spans="4:25" x14ac:dyDescent="0.2">
      <c r="D697" s="1">
        <f t="shared" si="232"/>
        <v>695</v>
      </c>
      <c r="E697" s="2">
        <f t="shared" si="233"/>
        <v>69.600000000000321</v>
      </c>
      <c r="F697" s="3">
        <f t="shared" ca="1" si="234"/>
        <v>33.154521867376026</v>
      </c>
      <c r="G697" s="3">
        <f t="shared" si="235"/>
        <v>322.87304059737482</v>
      </c>
      <c r="H697" s="3">
        <f t="shared" ca="1" si="236"/>
        <v>324.57082842555081</v>
      </c>
      <c r="I697" s="3">
        <f t="shared" ca="1" si="237"/>
        <v>2304.2392697826162</v>
      </c>
      <c r="J697" s="3">
        <f t="shared" si="238"/>
        <v>43694.440719891194</v>
      </c>
      <c r="K697" s="3">
        <f t="shared" ca="1" si="239"/>
        <v>43760.954061232318</v>
      </c>
      <c r="L697" s="3">
        <f t="shared" si="240"/>
        <v>-8.4641785596968617</v>
      </c>
      <c r="M697" s="3">
        <f t="shared" ca="1" si="241"/>
        <v>1.4684690404660601</v>
      </c>
      <c r="N697" s="3">
        <f t="shared" ca="1" si="242"/>
        <v>84.137078364330947</v>
      </c>
      <c r="O697" s="1">
        <f t="shared" ca="1" si="243"/>
        <v>21069244.532969669</v>
      </c>
      <c r="P697" s="1">
        <f t="shared" si="244"/>
        <v>-147935019.32769942</v>
      </c>
      <c r="Q697" s="1">
        <f t="shared" ca="1" si="245"/>
        <v>169004263.86066908</v>
      </c>
      <c r="R697" s="1">
        <f t="shared" ca="1" si="246"/>
        <v>129828.33137022033</v>
      </c>
      <c r="S697" s="3" t="str">
        <f t="shared" si="226"/>
        <v/>
      </c>
      <c r="T697" s="13" t="str">
        <f t="shared" si="227"/>
        <v/>
      </c>
      <c r="U697" s="13" t="str">
        <f t="shared" si="228"/>
        <v/>
      </c>
      <c r="V697" s="5">
        <f t="shared" si="247"/>
        <v>12.627544722</v>
      </c>
      <c r="W697" s="3" t="e">
        <f t="shared" ca="1" si="229"/>
        <v>#VALUE!</v>
      </c>
      <c r="X697" s="3" t="e">
        <f t="shared" ca="1" si="230"/>
        <v>#VALUE!</v>
      </c>
      <c r="Y697" s="3" t="e">
        <f t="shared" ca="1" si="231"/>
        <v>#VALUE!</v>
      </c>
    </row>
    <row r="698" spans="4:25" x14ac:dyDescent="0.2">
      <c r="D698" s="1">
        <f t="shared" si="232"/>
        <v>696</v>
      </c>
      <c r="E698" s="2">
        <f t="shared" si="233"/>
        <v>69.700000000000315</v>
      </c>
      <c r="F698" s="3">
        <f t="shared" ca="1" si="234"/>
        <v>33.154521867376026</v>
      </c>
      <c r="G698" s="3">
        <f t="shared" si="235"/>
        <v>322.02662274140516</v>
      </c>
      <c r="H698" s="3">
        <f t="shared" ca="1" si="236"/>
        <v>323.7288496172215</v>
      </c>
      <c r="I698" s="3">
        <f t="shared" ca="1" si="237"/>
        <v>2307.554721969354</v>
      </c>
      <c r="J698" s="3">
        <f t="shared" si="238"/>
        <v>43726.685703058138</v>
      </c>
      <c r="K698" s="3">
        <f t="shared" ca="1" si="239"/>
        <v>43793.369044845444</v>
      </c>
      <c r="L698" s="3">
        <f t="shared" si="240"/>
        <v>-8.4632053387411794</v>
      </c>
      <c r="M698" s="3">
        <f t="shared" ca="1" si="241"/>
        <v>1.4682019633346268</v>
      </c>
      <c r="N698" s="3">
        <f t="shared" ca="1" si="242"/>
        <v>84.12177597189536</v>
      </c>
      <c r="O698" s="1">
        <f t="shared" ca="1" si="243"/>
        <v>20960073.614897922</v>
      </c>
      <c r="P698" s="1">
        <f t="shared" si="244"/>
        <v>-148027167.95503169</v>
      </c>
      <c r="Q698" s="1">
        <f t="shared" ca="1" si="245"/>
        <v>168987241.5699296</v>
      </c>
      <c r="R698" s="1">
        <f t="shared" ca="1" si="246"/>
        <v>129491.5398468886</v>
      </c>
      <c r="S698" s="3" t="str">
        <f t="shared" si="226"/>
        <v/>
      </c>
      <c r="T698" s="13" t="str">
        <f t="shared" si="227"/>
        <v/>
      </c>
      <c r="U698" s="13" t="str">
        <f t="shared" si="228"/>
        <v/>
      </c>
      <c r="V698" s="5">
        <f t="shared" si="247"/>
        <v>12.627544722</v>
      </c>
      <c r="W698" s="3" t="e">
        <f t="shared" ca="1" si="229"/>
        <v>#VALUE!</v>
      </c>
      <c r="X698" s="3" t="e">
        <f t="shared" ca="1" si="230"/>
        <v>#VALUE!</v>
      </c>
      <c r="Y698" s="3" t="e">
        <f t="shared" ca="1" si="231"/>
        <v>#VALUE!</v>
      </c>
    </row>
    <row r="699" spans="4:25" x14ac:dyDescent="0.2">
      <c r="D699" s="1">
        <f t="shared" si="232"/>
        <v>697</v>
      </c>
      <c r="E699" s="2">
        <f t="shared" si="233"/>
        <v>69.80000000000031</v>
      </c>
      <c r="F699" s="3">
        <f t="shared" ca="1" si="234"/>
        <v>33.154521867376026</v>
      </c>
      <c r="G699" s="3">
        <f t="shared" si="235"/>
        <v>321.18030220753104</v>
      </c>
      <c r="H699" s="3">
        <f t="shared" ca="1" si="236"/>
        <v>322.88699082864161</v>
      </c>
      <c r="I699" s="3">
        <f t="shared" ca="1" si="237"/>
        <v>2310.8701741560917</v>
      </c>
      <c r="J699" s="3">
        <f t="shared" si="238"/>
        <v>43758.846049305583</v>
      </c>
      <c r="K699" s="3">
        <f t="shared" ca="1" si="239"/>
        <v>43825.699836576518</v>
      </c>
      <c r="L699" s="3">
        <f t="shared" si="240"/>
        <v>-8.462234672304545</v>
      </c>
      <c r="M699" s="3">
        <f t="shared" ca="1" si="241"/>
        <v>1.4679335242798386</v>
      </c>
      <c r="N699" s="3">
        <f t="shared" ca="1" si="242"/>
        <v>84.106395546999508</v>
      </c>
      <c r="O699" s="1">
        <f t="shared" ca="1" si="243"/>
        <v>20851201.769275058</v>
      </c>
      <c r="P699" s="1">
        <f t="shared" si="244"/>
        <v>-148119049.70338818</v>
      </c>
      <c r="Q699" s="1">
        <f t="shared" ca="1" si="245"/>
        <v>168970251.47266325</v>
      </c>
      <c r="R699" s="1">
        <f t="shared" ca="1" si="246"/>
        <v>129154.79633145664</v>
      </c>
      <c r="S699" s="3" t="str">
        <f t="shared" si="226"/>
        <v/>
      </c>
      <c r="T699" s="13" t="str">
        <f t="shared" si="227"/>
        <v/>
      </c>
      <c r="U699" s="13" t="str">
        <f t="shared" si="228"/>
        <v/>
      </c>
      <c r="V699" s="5">
        <f t="shared" si="247"/>
        <v>12.627544722</v>
      </c>
      <c r="W699" s="3" t="e">
        <f t="shared" ca="1" si="229"/>
        <v>#VALUE!</v>
      </c>
      <c r="X699" s="3" t="e">
        <f t="shared" ca="1" si="230"/>
        <v>#VALUE!</v>
      </c>
      <c r="Y699" s="3" t="e">
        <f t="shared" ca="1" si="231"/>
        <v>#VALUE!</v>
      </c>
    </row>
    <row r="700" spans="4:25" x14ac:dyDescent="0.2">
      <c r="D700" s="1">
        <f t="shared" si="232"/>
        <v>698</v>
      </c>
      <c r="E700" s="2">
        <f t="shared" si="233"/>
        <v>69.900000000000304</v>
      </c>
      <c r="F700" s="3">
        <f t="shared" ca="1" si="234"/>
        <v>33.154521867376026</v>
      </c>
      <c r="G700" s="3">
        <f t="shared" si="235"/>
        <v>320.33407874030058</v>
      </c>
      <c r="H700" s="3">
        <f t="shared" ca="1" si="236"/>
        <v>322.04525197967354</v>
      </c>
      <c r="I700" s="3">
        <f t="shared" ca="1" si="237"/>
        <v>2314.1856263428294</v>
      </c>
      <c r="J700" s="3">
        <f t="shared" si="238"/>
        <v>43790.921768352971</v>
      </c>
      <c r="K700" s="3">
        <f t="shared" ca="1" si="239"/>
        <v>43857.946448423492</v>
      </c>
      <c r="L700" s="3">
        <f t="shared" si="240"/>
        <v>-8.4612665600936037</v>
      </c>
      <c r="M700" s="3">
        <f t="shared" ca="1" si="241"/>
        <v>1.4676637128203425</v>
      </c>
      <c r="N700" s="3">
        <f t="shared" ca="1" si="242"/>
        <v>84.090936489106113</v>
      </c>
      <c r="O700" s="1">
        <f t="shared" ca="1" si="243"/>
        <v>20742628.864530284</v>
      </c>
      <c r="P700" s="1">
        <f t="shared" si="244"/>
        <v>-148210664.79769602</v>
      </c>
      <c r="Q700" s="1">
        <f t="shared" ca="1" si="245"/>
        <v>168953293.66222632</v>
      </c>
      <c r="R700" s="1">
        <f t="shared" ca="1" si="246"/>
        <v>128818.10079186941</v>
      </c>
      <c r="S700" s="3" t="str">
        <f t="shared" si="226"/>
        <v/>
      </c>
      <c r="T700" s="13" t="str">
        <f t="shared" si="227"/>
        <v/>
      </c>
      <c r="U700" s="13" t="str">
        <f t="shared" si="228"/>
        <v/>
      </c>
      <c r="V700" s="5">
        <f t="shared" si="247"/>
        <v>12.627544722</v>
      </c>
      <c r="W700" s="3" t="e">
        <f t="shared" ca="1" si="229"/>
        <v>#VALUE!</v>
      </c>
      <c r="X700" s="3" t="e">
        <f t="shared" ca="1" si="230"/>
        <v>#VALUE!</v>
      </c>
      <c r="Y700" s="3" t="e">
        <f t="shared" ca="1" si="231"/>
        <v>#VALUE!</v>
      </c>
    </row>
    <row r="701" spans="4:25" x14ac:dyDescent="0.2">
      <c r="D701" s="1">
        <f t="shared" si="232"/>
        <v>699</v>
      </c>
      <c r="E701" s="2">
        <f t="shared" si="233"/>
        <v>70.000000000000298</v>
      </c>
      <c r="F701" s="3">
        <f t="shared" ca="1" si="234"/>
        <v>33.154521867376026</v>
      </c>
      <c r="G701" s="3">
        <f t="shared" si="235"/>
        <v>319.48795208429124</v>
      </c>
      <c r="H701" s="3">
        <f t="shared" ca="1" si="236"/>
        <v>321.20363299201443</v>
      </c>
      <c r="I701" s="3">
        <f t="shared" ca="1" si="237"/>
        <v>2317.5010785295672</v>
      </c>
      <c r="J701" s="3">
        <f t="shared" si="238"/>
        <v>43822.9128698942</v>
      </c>
      <c r="K701" s="3">
        <f t="shared" ca="1" si="239"/>
        <v>43890.108892376396</v>
      </c>
      <c r="L701" s="3">
        <f t="shared" si="240"/>
        <v>-8.4603010018157754</v>
      </c>
      <c r="M701" s="3">
        <f t="shared" ca="1" si="241"/>
        <v>1.4673925183673313</v>
      </c>
      <c r="N701" s="3">
        <f t="shared" ca="1" si="242"/>
        <v>84.075398191521217</v>
      </c>
      <c r="O701" s="1">
        <f t="shared" ca="1" si="243"/>
        <v>20634354.769453742</v>
      </c>
      <c r="P701" s="1">
        <f t="shared" si="244"/>
        <v>-148302013.46226051</v>
      </c>
      <c r="Q701" s="1">
        <f t="shared" ca="1" si="245"/>
        <v>168936368.23171425</v>
      </c>
      <c r="R701" s="1">
        <f t="shared" ca="1" si="246"/>
        <v>128481.45319680577</v>
      </c>
      <c r="S701" s="3" t="str">
        <f t="shared" si="226"/>
        <v/>
      </c>
      <c r="T701" s="13" t="str">
        <f t="shared" si="227"/>
        <v/>
      </c>
      <c r="U701" s="13" t="str">
        <f t="shared" si="228"/>
        <v/>
      </c>
      <c r="V701" s="5">
        <f t="shared" si="247"/>
        <v>12.627544722</v>
      </c>
      <c r="W701" s="3" t="e">
        <f t="shared" ca="1" si="229"/>
        <v>#VALUE!</v>
      </c>
      <c r="X701" s="3" t="e">
        <f t="shared" ca="1" si="230"/>
        <v>#VALUE!</v>
      </c>
      <c r="Y701" s="3" t="e">
        <f t="shared" ca="1" si="231"/>
        <v>#VALUE!</v>
      </c>
    </row>
    <row r="702" spans="4:25" x14ac:dyDescent="0.2">
      <c r="D702" s="1">
        <f t="shared" si="232"/>
        <v>700</v>
      </c>
      <c r="E702" s="2">
        <f t="shared" si="233"/>
        <v>70.100000000000293</v>
      </c>
      <c r="F702" s="3">
        <f t="shared" ca="1" si="234"/>
        <v>33.154521867376026</v>
      </c>
      <c r="G702" s="3">
        <f t="shared" si="235"/>
        <v>318.64192198410967</v>
      </c>
      <c r="H702" s="3">
        <f t="shared" ca="1" si="236"/>
        <v>320.36213378921946</v>
      </c>
      <c r="I702" s="3">
        <f t="shared" ca="1" si="237"/>
        <v>2320.8165307163049</v>
      </c>
      <c r="J702" s="3">
        <f t="shared" si="238"/>
        <v>43854.81936359762</v>
      </c>
      <c r="K702" s="3">
        <f t="shared" ca="1" si="239"/>
        <v>43922.187180417517</v>
      </c>
      <c r="L702" s="3">
        <f t="shared" si="240"/>
        <v>-8.4593379971792491</v>
      </c>
      <c r="M702" s="3">
        <f t="shared" ca="1" si="241"/>
        <v>1.4671199302231703</v>
      </c>
      <c r="N702" s="3">
        <f t="shared" ca="1" si="242"/>
        <v>84.059780041315491</v>
      </c>
      <c r="O702" s="1">
        <f t="shared" ca="1" si="243"/>
        <v>20526379.353196349</v>
      </c>
      <c r="P702" s="1">
        <f t="shared" si="244"/>
        <v>-148393095.92076546</v>
      </c>
      <c r="Q702" s="1">
        <f t="shared" ca="1" si="245"/>
        <v>168919475.27396181</v>
      </c>
      <c r="R702" s="1">
        <f t="shared" ca="1" si="246"/>
        <v>128144.85351568778</v>
      </c>
      <c r="S702" s="3" t="str">
        <f t="shared" si="226"/>
        <v/>
      </c>
      <c r="T702" s="13" t="str">
        <f t="shared" si="227"/>
        <v/>
      </c>
      <c r="U702" s="13" t="str">
        <f t="shared" si="228"/>
        <v/>
      </c>
      <c r="V702" s="5">
        <f t="shared" si="247"/>
        <v>12.627544722</v>
      </c>
      <c r="W702" s="3" t="e">
        <f t="shared" ca="1" si="229"/>
        <v>#VALUE!</v>
      </c>
      <c r="X702" s="3" t="e">
        <f t="shared" ca="1" si="230"/>
        <v>#VALUE!</v>
      </c>
      <c r="Y702" s="3" t="e">
        <f t="shared" ca="1" si="231"/>
        <v>#VALUE!</v>
      </c>
    </row>
    <row r="703" spans="4:25" x14ac:dyDescent="0.2">
      <c r="D703" s="1">
        <f t="shared" si="232"/>
        <v>701</v>
      </c>
      <c r="E703" s="2">
        <f t="shared" si="233"/>
        <v>70.200000000000287</v>
      </c>
      <c r="F703" s="3">
        <f t="shared" ca="1" si="234"/>
        <v>33.154521867376026</v>
      </c>
      <c r="G703" s="3">
        <f t="shared" si="235"/>
        <v>317.79598818439177</v>
      </c>
      <c r="H703" s="3">
        <f t="shared" ca="1" si="236"/>
        <v>319.52075429672544</v>
      </c>
      <c r="I703" s="3">
        <f t="shared" ca="1" si="237"/>
        <v>2324.1319829030426</v>
      </c>
      <c r="J703" s="3">
        <f t="shared" si="238"/>
        <v>43886.641259106043</v>
      </c>
      <c r="K703" s="3">
        <f t="shared" ca="1" si="239"/>
        <v>43954.181324521582</v>
      </c>
      <c r="L703" s="3">
        <f t="shared" si="240"/>
        <v>-8.4583775458929811</v>
      </c>
      <c r="M703" s="3">
        <f t="shared" ca="1" si="241"/>
        <v>1.46684593758</v>
      </c>
      <c r="N703" s="3">
        <f t="shared" ca="1" si="242"/>
        <v>84.044081419244193</v>
      </c>
      <c r="O703" s="1">
        <f t="shared" ca="1" si="243"/>
        <v>20418702.485269677</v>
      </c>
      <c r="P703" s="1">
        <f t="shared" si="244"/>
        <v>-148483912.39627323</v>
      </c>
      <c r="Q703" s="1">
        <f t="shared" ca="1" si="245"/>
        <v>168902614.88154289</v>
      </c>
      <c r="R703" s="1">
        <f t="shared" ca="1" si="246"/>
        <v>127808.30171869017</v>
      </c>
      <c r="S703" s="3" t="str">
        <f t="shared" si="226"/>
        <v/>
      </c>
      <c r="T703" s="13" t="str">
        <f t="shared" si="227"/>
        <v/>
      </c>
      <c r="U703" s="13" t="str">
        <f t="shared" si="228"/>
        <v/>
      </c>
      <c r="V703" s="5">
        <f t="shared" si="247"/>
        <v>12.627544722</v>
      </c>
      <c r="W703" s="3" t="e">
        <f t="shared" ca="1" si="229"/>
        <v>#VALUE!</v>
      </c>
      <c r="X703" s="3" t="e">
        <f t="shared" ca="1" si="230"/>
        <v>#VALUE!</v>
      </c>
      <c r="Y703" s="3" t="e">
        <f t="shared" ca="1" si="231"/>
        <v>#VALUE!</v>
      </c>
    </row>
    <row r="704" spans="4:25" x14ac:dyDescent="0.2">
      <c r="D704" s="1">
        <f t="shared" si="232"/>
        <v>702</v>
      </c>
      <c r="E704" s="2">
        <f t="shared" si="233"/>
        <v>70.300000000000281</v>
      </c>
      <c r="F704" s="3">
        <f t="shared" ca="1" si="234"/>
        <v>33.154521867376026</v>
      </c>
      <c r="G704" s="3">
        <f t="shared" si="235"/>
        <v>316.95015042980248</v>
      </c>
      <c r="H704" s="3">
        <f t="shared" ca="1" si="236"/>
        <v>318.67949444187451</v>
      </c>
      <c r="I704" s="3">
        <f t="shared" ca="1" si="237"/>
        <v>2327.4474350897804</v>
      </c>
      <c r="J704" s="3">
        <f t="shared" si="238"/>
        <v>43918.37856603675</v>
      </c>
      <c r="K704" s="3">
        <f t="shared" ca="1" si="239"/>
        <v>43986.091336655962</v>
      </c>
      <c r="L704" s="3">
        <f t="shared" si="240"/>
        <v>-8.4574196476667076</v>
      </c>
      <c r="M704" s="3">
        <f t="shared" ca="1" si="241"/>
        <v>1.4665705295183176</v>
      </c>
      <c r="N704" s="3">
        <f t="shared" ca="1" si="242"/>
        <v>84.028301699665917</v>
      </c>
      <c r="O704" s="1">
        <f t="shared" ca="1" si="243"/>
        <v>20311324.035545744</v>
      </c>
      <c r="P704" s="1">
        <f t="shared" si="244"/>
        <v>-148574463.11122546</v>
      </c>
      <c r="Q704" s="1">
        <f t="shared" ca="1" si="245"/>
        <v>168885787.14677119</v>
      </c>
      <c r="R704" s="1">
        <f t="shared" ca="1" si="246"/>
        <v>127471.79777674981</v>
      </c>
      <c r="S704" s="3" t="str">
        <f t="shared" si="226"/>
        <v/>
      </c>
      <c r="T704" s="13" t="str">
        <f t="shared" si="227"/>
        <v/>
      </c>
      <c r="U704" s="13" t="str">
        <f t="shared" si="228"/>
        <v/>
      </c>
      <c r="V704" s="5">
        <f t="shared" si="247"/>
        <v>12.627544722</v>
      </c>
      <c r="W704" s="3" t="e">
        <f t="shared" ca="1" si="229"/>
        <v>#VALUE!</v>
      </c>
      <c r="X704" s="3" t="e">
        <f t="shared" ca="1" si="230"/>
        <v>#VALUE!</v>
      </c>
      <c r="Y704" s="3" t="e">
        <f t="shared" ca="1" si="231"/>
        <v>#VALUE!</v>
      </c>
    </row>
    <row r="705" spans="4:25" x14ac:dyDescent="0.2">
      <c r="D705" s="1">
        <f t="shared" si="232"/>
        <v>703</v>
      </c>
      <c r="E705" s="2">
        <f t="shared" si="233"/>
        <v>70.400000000000276</v>
      </c>
      <c r="F705" s="3">
        <f t="shared" ca="1" si="234"/>
        <v>33.154521867376026</v>
      </c>
      <c r="G705" s="3">
        <f t="shared" si="235"/>
        <v>316.10440846503582</v>
      </c>
      <c r="H705" s="3">
        <f t="shared" ca="1" si="236"/>
        <v>317.83835415393861</v>
      </c>
      <c r="I705" s="3">
        <f t="shared" ca="1" si="237"/>
        <v>2330.7628872765181</v>
      </c>
      <c r="J705" s="3">
        <f t="shared" si="238"/>
        <v>43950.031293981498</v>
      </c>
      <c r="K705" s="3">
        <f t="shared" ca="1" si="239"/>
        <v>44017.917228780876</v>
      </c>
      <c r="L705" s="3">
        <f t="shared" si="240"/>
        <v>-8.4564643022109234</v>
      </c>
      <c r="M705" s="3">
        <f t="shared" ca="1" si="241"/>
        <v>1.4662936950055381</v>
      </c>
      <c r="N705" s="3">
        <f t="shared" ca="1" si="242"/>
        <v>84.012440250460088</v>
      </c>
      <c r="O705" s="1">
        <f t="shared" ca="1" si="243"/>
        <v>20204243.874256901</v>
      </c>
      <c r="P705" s="1">
        <f t="shared" si="244"/>
        <v>-148664748.28744301</v>
      </c>
      <c r="Q705" s="1">
        <f t="shared" ca="1" si="245"/>
        <v>168868992.16169992</v>
      </c>
      <c r="R705" s="1">
        <f t="shared" ca="1" si="246"/>
        <v>127135.34166157544</v>
      </c>
      <c r="S705" s="3" t="str">
        <f t="shared" si="226"/>
        <v/>
      </c>
      <c r="T705" s="13" t="str">
        <f t="shared" si="227"/>
        <v/>
      </c>
      <c r="U705" s="13" t="str">
        <f t="shared" si="228"/>
        <v/>
      </c>
      <c r="V705" s="5">
        <f t="shared" si="247"/>
        <v>12.627544722</v>
      </c>
      <c r="W705" s="3" t="e">
        <f t="shared" ca="1" si="229"/>
        <v>#VALUE!</v>
      </c>
      <c r="X705" s="3" t="e">
        <f t="shared" ca="1" si="230"/>
        <v>#VALUE!</v>
      </c>
      <c r="Y705" s="3" t="e">
        <f t="shared" ca="1" si="231"/>
        <v>#VALUE!</v>
      </c>
    </row>
    <row r="706" spans="4:25" x14ac:dyDescent="0.2">
      <c r="D706" s="1">
        <f t="shared" si="232"/>
        <v>704</v>
      </c>
      <c r="E706" s="2">
        <f t="shared" si="233"/>
        <v>70.50000000000027</v>
      </c>
      <c r="F706" s="3">
        <f t="shared" ca="1" si="234"/>
        <v>33.154521867376026</v>
      </c>
      <c r="G706" s="3">
        <f t="shared" si="235"/>
        <v>315.25876203481471</v>
      </c>
      <c r="H706" s="3">
        <f t="shared" ca="1" si="236"/>
        <v>316.99733336414403</v>
      </c>
      <c r="I706" s="3">
        <f t="shared" ca="1" si="237"/>
        <v>2334.0783394632558</v>
      </c>
      <c r="J706" s="3">
        <f t="shared" si="238"/>
        <v>43981.599452506489</v>
      </c>
      <c r="K706" s="3">
        <f t="shared" ca="1" si="239"/>
        <v>44049.659012849537</v>
      </c>
      <c r="L706" s="3">
        <f t="shared" si="240"/>
        <v>-8.4555115092369064</v>
      </c>
      <c r="M706" s="3">
        <f t="shared" ca="1" si="241"/>
        <v>1.4660154228945326</v>
      </c>
      <c r="N706" s="3">
        <f t="shared" ca="1" si="242"/>
        <v>83.996496432943275</v>
      </c>
      <c r="O706" s="1">
        <f t="shared" ca="1" si="243"/>
        <v>20097461.87199565</v>
      </c>
      <c r="P706" s="1">
        <f t="shared" si="244"/>
        <v>-148754768.14612651</v>
      </c>
      <c r="Q706" s="1">
        <f t="shared" ca="1" si="245"/>
        <v>168852230.01812217</v>
      </c>
      <c r="R706" s="1">
        <f t="shared" ca="1" si="246"/>
        <v>126798.93334565761</v>
      </c>
      <c r="S706" s="3" t="str">
        <f t="shared" si="226"/>
        <v/>
      </c>
      <c r="T706" s="13" t="str">
        <f t="shared" si="227"/>
        <v/>
      </c>
      <c r="U706" s="13" t="str">
        <f t="shared" si="228"/>
        <v/>
      </c>
      <c r="V706" s="5">
        <f t="shared" si="247"/>
        <v>12.627544722</v>
      </c>
      <c r="W706" s="3" t="e">
        <f t="shared" ca="1" si="229"/>
        <v>#VALUE!</v>
      </c>
      <c r="X706" s="3" t="e">
        <f t="shared" ca="1" si="230"/>
        <v>#VALUE!</v>
      </c>
      <c r="Y706" s="3" t="e">
        <f t="shared" ca="1" si="231"/>
        <v>#VALUE!</v>
      </c>
    </row>
    <row r="707" spans="4:25" x14ac:dyDescent="0.2">
      <c r="D707" s="1">
        <f t="shared" si="232"/>
        <v>705</v>
      </c>
      <c r="E707" s="2">
        <f t="shared" si="233"/>
        <v>70.600000000000264</v>
      </c>
      <c r="F707" s="3">
        <f t="shared" ca="1" si="234"/>
        <v>33.154521867376026</v>
      </c>
      <c r="G707" s="3">
        <f t="shared" si="235"/>
        <v>314.413210883891</v>
      </c>
      <c r="H707" s="3">
        <f t="shared" ca="1" si="236"/>
        <v>316.15643200569622</v>
      </c>
      <c r="I707" s="3">
        <f t="shared" ca="1" si="237"/>
        <v>2337.3937916499935</v>
      </c>
      <c r="J707" s="3">
        <f t="shared" si="238"/>
        <v>44013.083051152425</v>
      </c>
      <c r="K707" s="3">
        <f t="shared" ca="1" si="239"/>
        <v>44081.316700808406</v>
      </c>
      <c r="L707" s="3">
        <f t="shared" si="240"/>
        <v>-8.4545612684566933</v>
      </c>
      <c r="M707" s="3">
        <f t="shared" ca="1" si="241"/>
        <v>1.4657357019221429</v>
      </c>
      <c r="N707" s="3">
        <f t="shared" ca="1" si="242"/>
        <v>83.980469601784051</v>
      </c>
      <c r="O707" s="1">
        <f t="shared" ca="1" si="243"/>
        <v>19990977.899714485</v>
      </c>
      <c r="P707" s="1">
        <f t="shared" si="244"/>
        <v>-148844522.90785643</v>
      </c>
      <c r="Q707" s="1">
        <f t="shared" ca="1" si="245"/>
        <v>168835500.80757093</v>
      </c>
      <c r="R707" s="1">
        <f t="shared" ca="1" si="246"/>
        <v>126462.57280227849</v>
      </c>
      <c r="S707" s="3" t="str">
        <f t="shared" ref="S707:S770" si="248">IF(J707&lt;30000,( (-0.00406576*J707)+340.3), "")</f>
        <v/>
      </c>
      <c r="T707" s="13" t="str">
        <f t="shared" ref="T707:T770" si="249" xml:space="preserve"> IF(J707&lt;30000, H707/S707, "")</f>
        <v/>
      </c>
      <c r="U707" s="13" t="str">
        <f t="shared" ref="U707:U770" si="250" xml:space="preserve"> IF(J707&lt;30000, (( 359.01*(1 - (2.25577*10^(-5))*(J707))^(5.25588) ) / (298.15 - 0.0074545*J707)), "")</f>
        <v/>
      </c>
      <c r="V707" s="5">
        <f t="shared" si="247"/>
        <v>12.627544722</v>
      </c>
      <c r="W707" s="3" t="e">
        <f t="shared" ref="W707:W770" ca="1" si="251">(0.5)*(U707)*(H707)*(V707)*($B$13)</f>
        <v>#VALUE!</v>
      </c>
      <c r="X707" s="3" t="e">
        <f t="shared" ref="X707:X770" ca="1" si="252" xml:space="preserve"> -W707*COS(M707)</f>
        <v>#VALUE!</v>
      </c>
      <c r="Y707" s="3" t="e">
        <f t="shared" ref="Y707:Y770" ca="1" si="253">-W707*SIN(M707)</f>
        <v>#VALUE!</v>
      </c>
    </row>
    <row r="708" spans="4:25" x14ac:dyDescent="0.2">
      <c r="D708" s="1">
        <f t="shared" ref="D708:D771" si="254">D707 + 1</f>
        <v>706</v>
      </c>
      <c r="E708" s="2">
        <f t="shared" ref="E708:E771" si="255" xml:space="preserve"> E707 + $B$2</f>
        <v>70.700000000000259</v>
      </c>
      <c r="F708" s="3">
        <f t="shared" ref="F708:F771" ca="1" si="256">INDIRECT(ADDRESS(ROW()-1,COLUMN()))</f>
        <v>33.154521867376026</v>
      </c>
      <c r="G708" s="3">
        <f t="shared" ref="G708:G771" si="257">G707 + L707*$B$2</f>
        <v>313.56775475704535</v>
      </c>
      <c r="H708" s="3">
        <f t="shared" ref="H708:H771" ca="1" si="258">SQRT(F708^2 + G708^2)</f>
        <v>315.31565001380574</v>
      </c>
      <c r="I708" s="3">
        <f t="shared" ref="I708:I771" ca="1" si="259">I707 + F707*($B$2)</f>
        <v>2340.7092438367313</v>
      </c>
      <c r="J708" s="3">
        <f t="shared" ref="J708:J771" si="260" xml:space="preserve"> J707 + G707*($B$2) + (0.5)*(L707)*($B$2)^2</f>
        <v>44044.48209943447</v>
      </c>
      <c r="K708" s="3">
        <f t="shared" ref="K708:K771" ca="1" si="261">K707+ SQRT( (I708-I707)^2 + (J708-J707)^2 )</f>
        <v>44112.890304597342</v>
      </c>
      <c r="L708" s="3">
        <f t="shared" ref="L708:L771" si="262" xml:space="preserve"> -(9.780327 * (1 + 0.0053024 * ((SIN($B$7))^2) - (5.8*10^(-6)) * (SIN(2*($B$7))^2) - (3.086*10^(-6)) * J708))</f>
        <v>-8.4536135795830987</v>
      </c>
      <c r="M708" s="3">
        <f t="shared" ref="M708:M771" ca="1" si="263">ATAN(G708/F708)</f>
        <v>1.4654545207076741</v>
      </c>
      <c r="N708" s="3">
        <f t="shared" ref="N708:N771" ca="1" si="264">M708*(180/PI())</f>
        <v>83.964359104916625</v>
      </c>
      <c r="O708" s="1">
        <f t="shared" ref="O708:O771" ca="1" si="265">(0.5)*($B$11)*(H708^2)</f>
        <v>19884791.828725766</v>
      </c>
      <c r="P708" s="1">
        <f t="shared" ref="P708:P771" si="266">($B$11)*L708*J708</f>
        <v>-148934012.79259357</v>
      </c>
      <c r="Q708" s="1">
        <f t="shared" ref="Q708:Q771" ca="1" si="267" xml:space="preserve"> ABS(O708) + ABS(P708)</f>
        <v>168818804.62131932</v>
      </c>
      <c r="R708" s="1">
        <f t="shared" ref="R708:R771" ca="1" si="268" xml:space="preserve"> ($B$11)*H708</f>
        <v>126126.2600055223</v>
      </c>
      <c r="S708" s="3" t="str">
        <f t="shared" si="248"/>
        <v/>
      </c>
      <c r="T708" s="13" t="str">
        <f t="shared" si="249"/>
        <v/>
      </c>
      <c r="U708" s="13" t="str">
        <f t="shared" si="250"/>
        <v/>
      </c>
      <c r="V708" s="5">
        <f t="shared" ref="V708:V771" si="269">IF(T708&lt;0.819813, 0.289302*(($B$2)^3) + 0.152372*(($B$2)^2) - 0.087724*(($B$2))+ 2.176939, IF(T708&lt;1.36, -272.320271*(($B$2)^3) + 840.502815*(($B$2)^2) - 840.176*(($B$2))+ 276.303663, -0.108008*(($B$2)^3) + 1.270553*(($B$2)^2) - 5.287278*(($B$2))+ 13.143675))</f>
        <v>12.627544722</v>
      </c>
      <c r="W708" s="3" t="e">
        <f t="shared" ca="1" si="251"/>
        <v>#VALUE!</v>
      </c>
      <c r="X708" s="3" t="e">
        <f t="shared" ca="1" si="252"/>
        <v>#VALUE!</v>
      </c>
      <c r="Y708" s="3" t="e">
        <f t="shared" ca="1" si="253"/>
        <v>#VALUE!</v>
      </c>
    </row>
    <row r="709" spans="4:25" x14ac:dyDescent="0.2">
      <c r="D709" s="1">
        <f t="shared" si="254"/>
        <v>707</v>
      </c>
      <c r="E709" s="2">
        <f t="shared" si="255"/>
        <v>70.800000000000253</v>
      </c>
      <c r="F709" s="3">
        <f t="shared" ca="1" si="256"/>
        <v>33.154521867376026</v>
      </c>
      <c r="G709" s="3">
        <f t="shared" si="257"/>
        <v>312.72239339908703</v>
      </c>
      <c r="H709" s="3">
        <f t="shared" ca="1" si="258"/>
        <v>314.47498732571347</v>
      </c>
      <c r="I709" s="3">
        <f t="shared" ca="1" si="259"/>
        <v>2344.024696023469</v>
      </c>
      <c r="J709" s="3">
        <f t="shared" si="260"/>
        <v>44075.796606842276</v>
      </c>
      <c r="K709" s="3">
        <f t="shared" ca="1" si="261"/>
        <v>44144.379836149841</v>
      </c>
      <c r="L709" s="3">
        <f t="shared" si="262"/>
        <v>-8.4526684423297045</v>
      </c>
      <c r="M709" s="3">
        <f t="shared" ca="1" si="263"/>
        <v>1.4651718677513639</v>
      </c>
      <c r="N709" s="3">
        <f t="shared" ca="1" si="264"/>
        <v>83.948164283453153</v>
      </c>
      <c r="O709" s="1">
        <f t="shared" ca="1" si="265"/>
        <v>19778903.530701529</v>
      </c>
      <c r="P709" s="1">
        <f t="shared" si="266"/>
        <v>-149023238.01967937</v>
      </c>
      <c r="Q709" s="1">
        <f t="shared" ca="1" si="267"/>
        <v>168802141.55038089</v>
      </c>
      <c r="R709" s="1">
        <f t="shared" ca="1" si="268"/>
        <v>125789.99493028539</v>
      </c>
      <c r="S709" s="3" t="str">
        <f t="shared" si="248"/>
        <v/>
      </c>
      <c r="T709" s="13" t="str">
        <f t="shared" si="249"/>
        <v/>
      </c>
      <c r="U709" s="13" t="str">
        <f t="shared" si="250"/>
        <v/>
      </c>
      <c r="V709" s="5">
        <f t="shared" si="269"/>
        <v>12.627544722</v>
      </c>
      <c r="W709" s="3" t="e">
        <f t="shared" ca="1" si="251"/>
        <v>#VALUE!</v>
      </c>
      <c r="X709" s="3" t="e">
        <f t="shared" ca="1" si="252"/>
        <v>#VALUE!</v>
      </c>
      <c r="Y709" s="3" t="e">
        <f t="shared" ca="1" si="253"/>
        <v>#VALUE!</v>
      </c>
    </row>
    <row r="710" spans="4:25" x14ac:dyDescent="0.2">
      <c r="D710" s="1">
        <f t="shared" si="254"/>
        <v>708</v>
      </c>
      <c r="E710" s="2">
        <f t="shared" si="255"/>
        <v>70.900000000000247</v>
      </c>
      <c r="F710" s="3">
        <f t="shared" ca="1" si="256"/>
        <v>33.154521867376026</v>
      </c>
      <c r="G710" s="3">
        <f t="shared" si="257"/>
        <v>311.87712655485404</v>
      </c>
      <c r="H710" s="3">
        <f t="shared" ca="1" si="258"/>
        <v>313.63444388071719</v>
      </c>
      <c r="I710" s="3">
        <f t="shared" ca="1" si="259"/>
        <v>2347.3401482102067</v>
      </c>
      <c r="J710" s="3">
        <f t="shared" si="260"/>
        <v>44107.026582839972</v>
      </c>
      <c r="K710" s="3">
        <f t="shared" ca="1" si="261"/>
        <v>44175.785307393227</v>
      </c>
      <c r="L710" s="3">
        <f t="shared" si="262"/>
        <v>-8.4517258564108637</v>
      </c>
      <c r="M710" s="3">
        <f t="shared" ca="1" si="263"/>
        <v>1.4648877314328268</v>
      </c>
      <c r="N710" s="3">
        <f t="shared" ca="1" si="264"/>
        <v>83.9318844715946</v>
      </c>
      <c r="O710" s="1">
        <f t="shared" ca="1" si="265"/>
        <v>19673312.877673347</v>
      </c>
      <c r="P710" s="1">
        <f t="shared" si="266"/>
        <v>-149112198.80783597</v>
      </c>
      <c r="Q710" s="1">
        <f t="shared" ca="1" si="267"/>
        <v>168785511.68550932</v>
      </c>
      <c r="R710" s="1">
        <f t="shared" ca="1" si="268"/>
        <v>125453.77755228688</v>
      </c>
      <c r="S710" s="3" t="str">
        <f t="shared" si="248"/>
        <v/>
      </c>
      <c r="T710" s="13" t="str">
        <f t="shared" si="249"/>
        <v/>
      </c>
      <c r="U710" s="13" t="str">
        <f t="shared" si="250"/>
        <v/>
      </c>
      <c r="V710" s="5">
        <f t="shared" si="269"/>
        <v>12.627544722</v>
      </c>
      <c r="W710" s="3" t="e">
        <f t="shared" ca="1" si="251"/>
        <v>#VALUE!</v>
      </c>
      <c r="X710" s="3" t="e">
        <f t="shared" ca="1" si="252"/>
        <v>#VALUE!</v>
      </c>
      <c r="Y710" s="3" t="e">
        <f t="shared" ca="1" si="253"/>
        <v>#VALUE!</v>
      </c>
    </row>
    <row r="711" spans="4:25" x14ac:dyDescent="0.2">
      <c r="D711" s="1">
        <f t="shared" si="254"/>
        <v>709</v>
      </c>
      <c r="E711" s="2">
        <f t="shared" si="255"/>
        <v>71.000000000000242</v>
      </c>
      <c r="F711" s="3">
        <f t="shared" ca="1" si="256"/>
        <v>33.154521867376026</v>
      </c>
      <c r="G711" s="3">
        <f t="shared" si="257"/>
        <v>311.03195396921296</v>
      </c>
      <c r="H711" s="3">
        <f t="shared" ca="1" si="258"/>
        <v>312.79401962019818</v>
      </c>
      <c r="I711" s="3">
        <f t="shared" ca="1" si="259"/>
        <v>2350.6556003969445</v>
      </c>
      <c r="J711" s="3">
        <f t="shared" si="260"/>
        <v>44138.17203686617</v>
      </c>
      <c r="K711" s="3">
        <f t="shared" ca="1" si="261"/>
        <v>44207.106730248845</v>
      </c>
      <c r="L711" s="3">
        <f t="shared" si="262"/>
        <v>-8.4507858215417002</v>
      </c>
      <c r="M711" s="3">
        <f t="shared" ca="1" si="263"/>
        <v>1.4646021000094751</v>
      </c>
      <c r="N711" s="3">
        <f t="shared" ca="1" si="264"/>
        <v>83.915518996540229</v>
      </c>
      <c r="O711" s="1">
        <f t="shared" ca="1" si="265"/>
        <v>19568019.742032185</v>
      </c>
      <c r="P711" s="1">
        <f t="shared" si="266"/>
        <v>-149200895.3751668</v>
      </c>
      <c r="Q711" s="1">
        <f t="shared" ca="1" si="267"/>
        <v>168768915.117199</v>
      </c>
      <c r="R711" s="1">
        <f t="shared" ca="1" si="268"/>
        <v>125117.60784807928</v>
      </c>
      <c r="S711" s="3" t="str">
        <f t="shared" si="248"/>
        <v/>
      </c>
      <c r="T711" s="13" t="str">
        <f t="shared" si="249"/>
        <v/>
      </c>
      <c r="U711" s="13" t="str">
        <f t="shared" si="250"/>
        <v/>
      </c>
      <c r="V711" s="5">
        <f t="shared" si="269"/>
        <v>12.627544722</v>
      </c>
      <c r="W711" s="3" t="e">
        <f t="shared" ca="1" si="251"/>
        <v>#VALUE!</v>
      </c>
      <c r="X711" s="3" t="e">
        <f t="shared" ca="1" si="252"/>
        <v>#VALUE!</v>
      </c>
      <c r="Y711" s="3" t="e">
        <f t="shared" ca="1" si="253"/>
        <v>#VALUE!</v>
      </c>
    </row>
    <row r="712" spans="4:25" x14ac:dyDescent="0.2">
      <c r="D712" s="1">
        <f t="shared" si="254"/>
        <v>710</v>
      </c>
      <c r="E712" s="2">
        <f t="shared" si="255"/>
        <v>71.100000000000236</v>
      </c>
      <c r="F712" s="3">
        <f t="shared" ca="1" si="256"/>
        <v>33.154521867376026</v>
      </c>
      <c r="G712" s="3">
        <f t="shared" si="257"/>
        <v>310.18687538705882</v>
      </c>
      <c r="H712" s="3">
        <f t="shared" ca="1" si="258"/>
        <v>311.95371448764809</v>
      </c>
      <c r="I712" s="3">
        <f t="shared" ca="1" si="259"/>
        <v>2353.9710525836822</v>
      </c>
      <c r="J712" s="3">
        <f t="shared" si="260"/>
        <v>44169.232978333981</v>
      </c>
      <c r="K712" s="3">
        <f t="shared" ca="1" si="261"/>
        <v>44238.344116632303</v>
      </c>
      <c r="L712" s="3">
        <f t="shared" si="262"/>
        <v>-8.4498483374381053</v>
      </c>
      <c r="M712" s="3">
        <f t="shared" ca="1" si="263"/>
        <v>1.4643149616149151</v>
      </c>
      <c r="N712" s="3">
        <f t="shared" ca="1" si="264"/>
        <v>83.899067178395782</v>
      </c>
      <c r="O712" s="1">
        <f t="shared" ca="1" si="265"/>
        <v>19463023.996528212</v>
      </c>
      <c r="P712" s="1">
        <f t="shared" si="266"/>
        <v>-149289327.93915668</v>
      </c>
      <c r="Q712" s="1">
        <f t="shared" ca="1" si="267"/>
        <v>168752351.93568489</v>
      </c>
      <c r="R712" s="1">
        <f t="shared" ca="1" si="268"/>
        <v>124781.48579505924</v>
      </c>
      <c r="S712" s="3" t="str">
        <f t="shared" si="248"/>
        <v/>
      </c>
      <c r="T712" s="13" t="str">
        <f t="shared" si="249"/>
        <v/>
      </c>
      <c r="U712" s="13" t="str">
        <f t="shared" si="250"/>
        <v/>
      </c>
      <c r="V712" s="5">
        <f t="shared" si="269"/>
        <v>12.627544722</v>
      </c>
      <c r="W712" s="3" t="e">
        <f t="shared" ca="1" si="251"/>
        <v>#VALUE!</v>
      </c>
      <c r="X712" s="3" t="e">
        <f t="shared" ca="1" si="252"/>
        <v>#VALUE!</v>
      </c>
      <c r="Y712" s="3" t="e">
        <f t="shared" ca="1" si="253"/>
        <v>#VALUE!</v>
      </c>
    </row>
    <row r="713" spans="4:25" x14ac:dyDescent="0.2">
      <c r="D713" s="1">
        <f t="shared" si="254"/>
        <v>711</v>
      </c>
      <c r="E713" s="2">
        <f t="shared" si="255"/>
        <v>71.20000000000023</v>
      </c>
      <c r="F713" s="3">
        <f t="shared" ca="1" si="256"/>
        <v>33.154521867376026</v>
      </c>
      <c r="G713" s="3">
        <f t="shared" si="257"/>
        <v>309.34189055331501</v>
      </c>
      <c r="H713" s="3">
        <f t="shared" ca="1" si="258"/>
        <v>311.11352842869661</v>
      </c>
      <c r="I713" s="3">
        <f t="shared" ca="1" si="259"/>
        <v>2357.2865047704199</v>
      </c>
      <c r="J713" s="3">
        <f t="shared" si="260"/>
        <v>44200.209416631005</v>
      </c>
      <c r="K713" s="3">
        <f t="shared" ca="1" si="261"/>
        <v>44269.497478453653</v>
      </c>
      <c r="L713" s="3">
        <f t="shared" si="262"/>
        <v>-8.4489134038167428</v>
      </c>
      <c r="M713" s="3">
        <f t="shared" ca="1" si="263"/>
        <v>1.4640263042573172</v>
      </c>
      <c r="N713" s="3">
        <f t="shared" ca="1" si="264"/>
        <v>83.882528330080021</v>
      </c>
      <c r="O713" s="1">
        <f t="shared" ca="1" si="265"/>
        <v>19358325.514270682</v>
      </c>
      <c r="P713" s="1">
        <f t="shared" si="266"/>
        <v>-149377496.71667227</v>
      </c>
      <c r="Q713" s="1">
        <f t="shared" ca="1" si="267"/>
        <v>168735822.23094296</v>
      </c>
      <c r="R713" s="1">
        <f t="shared" ca="1" si="268"/>
        <v>124445.41137147865</v>
      </c>
      <c r="S713" s="3" t="str">
        <f t="shared" si="248"/>
        <v/>
      </c>
      <c r="T713" s="13" t="str">
        <f t="shared" si="249"/>
        <v/>
      </c>
      <c r="U713" s="13" t="str">
        <f t="shared" si="250"/>
        <v/>
      </c>
      <c r="V713" s="5">
        <f t="shared" si="269"/>
        <v>12.627544722</v>
      </c>
      <c r="W713" s="3" t="e">
        <f t="shared" ca="1" si="251"/>
        <v>#VALUE!</v>
      </c>
      <c r="X713" s="3" t="e">
        <f t="shared" ca="1" si="252"/>
        <v>#VALUE!</v>
      </c>
      <c r="Y713" s="3" t="e">
        <f t="shared" ca="1" si="253"/>
        <v>#VALUE!</v>
      </c>
    </row>
    <row r="714" spans="4:25" x14ac:dyDescent="0.2">
      <c r="D714" s="1">
        <f t="shared" si="254"/>
        <v>712</v>
      </c>
      <c r="E714" s="2">
        <f t="shared" si="255"/>
        <v>71.300000000000225</v>
      </c>
      <c r="F714" s="3">
        <f t="shared" ca="1" si="256"/>
        <v>33.154521867376026</v>
      </c>
      <c r="G714" s="3">
        <f t="shared" si="257"/>
        <v>308.49699921293336</v>
      </c>
      <c r="H714" s="3">
        <f t="shared" ca="1" si="258"/>
        <v>310.27346139113945</v>
      </c>
      <c r="I714" s="3">
        <f t="shared" ca="1" si="259"/>
        <v>2360.6019569571577</v>
      </c>
      <c r="J714" s="3">
        <f t="shared" si="260"/>
        <v>44231.101361119319</v>
      </c>
      <c r="K714" s="3">
        <f t="shared" ca="1" si="261"/>
        <v>44300.566827617607</v>
      </c>
      <c r="L714" s="3">
        <f t="shared" si="262"/>
        <v>-8.4479810203950443</v>
      </c>
      <c r="M714" s="3">
        <f t="shared" ca="1" si="263"/>
        <v>1.4637361158177604</v>
      </c>
      <c r="N714" s="3">
        <f t="shared" ca="1" si="264"/>
        <v>83.865901757229935</v>
      </c>
      <c r="O714" s="1">
        <f t="shared" ca="1" si="265"/>
        <v>19253924.168727778</v>
      </c>
      <c r="P714" s="1">
        <f t="shared" si="266"/>
        <v>-149465401.92396218</v>
      </c>
      <c r="Q714" s="1">
        <f t="shared" ca="1" si="267"/>
        <v>168719326.09268996</v>
      </c>
      <c r="R714" s="1">
        <f t="shared" ca="1" si="268"/>
        <v>124109.38455645579</v>
      </c>
      <c r="S714" s="3" t="str">
        <f t="shared" si="248"/>
        <v/>
      </c>
      <c r="T714" s="13" t="str">
        <f t="shared" si="249"/>
        <v/>
      </c>
      <c r="U714" s="13" t="str">
        <f t="shared" si="250"/>
        <v/>
      </c>
      <c r="V714" s="5">
        <f t="shared" si="269"/>
        <v>12.627544722</v>
      </c>
      <c r="W714" s="3" t="e">
        <f t="shared" ca="1" si="251"/>
        <v>#VALUE!</v>
      </c>
      <c r="X714" s="3" t="e">
        <f t="shared" ca="1" si="252"/>
        <v>#VALUE!</v>
      </c>
      <c r="Y714" s="3" t="e">
        <f t="shared" ca="1" si="253"/>
        <v>#VALUE!</v>
      </c>
    </row>
    <row r="715" spans="4:25" x14ac:dyDescent="0.2">
      <c r="D715" s="1">
        <f t="shared" si="254"/>
        <v>713</v>
      </c>
      <c r="E715" s="2">
        <f t="shared" si="255"/>
        <v>71.400000000000219</v>
      </c>
      <c r="F715" s="3">
        <f t="shared" ca="1" si="256"/>
        <v>33.154521867376026</v>
      </c>
      <c r="G715" s="3">
        <f t="shared" si="257"/>
        <v>307.65220111089388</v>
      </c>
      <c r="H715" s="3">
        <f t="shared" ca="1" si="258"/>
        <v>309.4335133249665</v>
      </c>
      <c r="I715" s="3">
        <f t="shared" ca="1" si="259"/>
        <v>2363.9174091438954</v>
      </c>
      <c r="J715" s="3">
        <f t="shared" si="260"/>
        <v>44261.908821135512</v>
      </c>
      <c r="K715" s="3">
        <f t="shared" ca="1" si="261"/>
        <v>44331.552176023783</v>
      </c>
      <c r="L715" s="3">
        <f t="shared" si="262"/>
        <v>-8.4470511868912137</v>
      </c>
      <c r="M715" s="3">
        <f t="shared" ca="1" si="263"/>
        <v>1.4634443840485523</v>
      </c>
      <c r="N715" s="3">
        <f t="shared" ca="1" si="264"/>
        <v>83.849186758104423</v>
      </c>
      <c r="O715" s="1">
        <f t="shared" ca="1" si="265"/>
        <v>19149819.833726443</v>
      </c>
      <c r="P715" s="1">
        <f t="shared" si="266"/>
        <v>-149553043.77665737</v>
      </c>
      <c r="Q715" s="1">
        <f t="shared" ca="1" si="267"/>
        <v>168702863.61038381</v>
      </c>
      <c r="R715" s="1">
        <f t="shared" ca="1" si="268"/>
        <v>123773.40532998659</v>
      </c>
      <c r="S715" s="3" t="str">
        <f t="shared" si="248"/>
        <v/>
      </c>
      <c r="T715" s="13" t="str">
        <f t="shared" si="249"/>
        <v/>
      </c>
      <c r="U715" s="13" t="str">
        <f t="shared" si="250"/>
        <v/>
      </c>
      <c r="V715" s="5">
        <f t="shared" si="269"/>
        <v>12.627544722</v>
      </c>
      <c r="W715" s="3" t="e">
        <f t="shared" ca="1" si="251"/>
        <v>#VALUE!</v>
      </c>
      <c r="X715" s="3" t="e">
        <f t="shared" ca="1" si="252"/>
        <v>#VALUE!</v>
      </c>
      <c r="Y715" s="3" t="e">
        <f t="shared" ca="1" si="253"/>
        <v>#VALUE!</v>
      </c>
    </row>
    <row r="716" spans="4:25" x14ac:dyDescent="0.2">
      <c r="D716" s="1">
        <f t="shared" si="254"/>
        <v>714</v>
      </c>
      <c r="E716" s="2">
        <f t="shared" si="255"/>
        <v>71.500000000000213</v>
      </c>
      <c r="F716" s="3">
        <f t="shared" ca="1" si="256"/>
        <v>33.154521867376026</v>
      </c>
      <c r="G716" s="3">
        <f t="shared" si="257"/>
        <v>306.80749599220474</v>
      </c>
      <c r="H716" s="3">
        <f t="shared" ca="1" si="258"/>
        <v>308.59368418239058</v>
      </c>
      <c r="I716" s="3">
        <f t="shared" ca="1" si="259"/>
        <v>2367.2328613306331</v>
      </c>
      <c r="J716" s="3">
        <f t="shared" si="260"/>
        <v>44292.63180599067</v>
      </c>
      <c r="K716" s="3">
        <f t="shared" ca="1" si="261"/>
        <v>44362.4535355669</v>
      </c>
      <c r="L716" s="3">
        <f t="shared" si="262"/>
        <v>-8.4461239030242208</v>
      </c>
      <c r="M716" s="3">
        <f t="shared" ca="1" si="263"/>
        <v>1.4631510965715202</v>
      </c>
      <c r="N716" s="3">
        <f t="shared" ca="1" si="264"/>
        <v>83.832382623486438</v>
      </c>
      <c r="O716" s="1">
        <f t="shared" ca="1" si="265"/>
        <v>19046012.383452203</v>
      </c>
      <c r="P716" s="1">
        <f t="shared" si="266"/>
        <v>-149640422.48977146</v>
      </c>
      <c r="Q716" s="1">
        <f t="shared" ca="1" si="267"/>
        <v>168686434.87322366</v>
      </c>
      <c r="R716" s="1">
        <f t="shared" ca="1" si="268"/>
        <v>123437.47367295623</v>
      </c>
      <c r="S716" s="3" t="str">
        <f t="shared" si="248"/>
        <v/>
      </c>
      <c r="T716" s="13" t="str">
        <f t="shared" si="249"/>
        <v/>
      </c>
      <c r="U716" s="13" t="str">
        <f t="shared" si="250"/>
        <v/>
      </c>
      <c r="V716" s="5">
        <f t="shared" si="269"/>
        <v>12.627544722</v>
      </c>
      <c r="W716" s="3" t="e">
        <f t="shared" ca="1" si="251"/>
        <v>#VALUE!</v>
      </c>
      <c r="X716" s="3" t="e">
        <f t="shared" ca="1" si="252"/>
        <v>#VALUE!</v>
      </c>
      <c r="Y716" s="3" t="e">
        <f t="shared" ca="1" si="253"/>
        <v>#VALUE!</v>
      </c>
    </row>
    <row r="717" spans="4:25" x14ac:dyDescent="0.2">
      <c r="D717" s="1">
        <f t="shared" si="254"/>
        <v>715</v>
      </c>
      <c r="E717" s="2">
        <f t="shared" si="255"/>
        <v>71.600000000000207</v>
      </c>
      <c r="F717" s="3">
        <f t="shared" ca="1" si="256"/>
        <v>33.154521867376026</v>
      </c>
      <c r="G717" s="3">
        <f t="shared" si="257"/>
        <v>305.96288360190232</v>
      </c>
      <c r="H717" s="3">
        <f t="shared" ca="1" si="258"/>
        <v>307.75397391787737</v>
      </c>
      <c r="I717" s="3">
        <f t="shared" ca="1" si="259"/>
        <v>2370.5483135173708</v>
      </c>
      <c r="J717" s="3">
        <f t="shared" si="260"/>
        <v>44323.27032497037</v>
      </c>
      <c r="K717" s="3">
        <f t="shared" ca="1" si="261"/>
        <v>44393.270918137001</v>
      </c>
      <c r="L717" s="3">
        <f t="shared" si="262"/>
        <v>-8.4451991685138097</v>
      </c>
      <c r="M717" s="3">
        <f t="shared" ca="1" si="263"/>
        <v>1.4628562408762762</v>
      </c>
      <c r="N717" s="3">
        <f t="shared" ca="1" si="264"/>
        <v>83.815488636583567</v>
      </c>
      <c r="O717" s="1">
        <f t="shared" ca="1" si="265"/>
        <v>18942501.692449108</v>
      </c>
      <c r="P717" s="1">
        <f t="shared" si="266"/>
        <v>-149727538.27770102</v>
      </c>
      <c r="Q717" s="1">
        <f t="shared" ca="1" si="267"/>
        <v>168670039.97015011</v>
      </c>
      <c r="R717" s="1">
        <f t="shared" ca="1" si="268"/>
        <v>123101.58956715095</v>
      </c>
      <c r="S717" s="3" t="str">
        <f t="shared" si="248"/>
        <v/>
      </c>
      <c r="T717" s="13" t="str">
        <f t="shared" si="249"/>
        <v/>
      </c>
      <c r="U717" s="13" t="str">
        <f t="shared" si="250"/>
        <v/>
      </c>
      <c r="V717" s="5">
        <f t="shared" si="269"/>
        <v>12.627544722</v>
      </c>
      <c r="W717" s="3" t="e">
        <f t="shared" ca="1" si="251"/>
        <v>#VALUE!</v>
      </c>
      <c r="X717" s="3" t="e">
        <f t="shared" ca="1" si="252"/>
        <v>#VALUE!</v>
      </c>
      <c r="Y717" s="3" t="e">
        <f t="shared" ca="1" si="253"/>
        <v>#VALUE!</v>
      </c>
    </row>
    <row r="718" spans="4:25" x14ac:dyDescent="0.2">
      <c r="D718" s="1">
        <f t="shared" si="254"/>
        <v>716</v>
      </c>
      <c r="E718" s="2">
        <f t="shared" si="255"/>
        <v>71.700000000000202</v>
      </c>
      <c r="F718" s="3">
        <f t="shared" ca="1" si="256"/>
        <v>33.154521867376026</v>
      </c>
      <c r="G718" s="3">
        <f t="shared" si="257"/>
        <v>305.11836368505095</v>
      </c>
      <c r="H718" s="3">
        <f t="shared" ca="1" si="258"/>
        <v>306.91438248817428</v>
      </c>
      <c r="I718" s="3">
        <f t="shared" ca="1" si="259"/>
        <v>2373.8637657041086</v>
      </c>
      <c r="J718" s="3">
        <f t="shared" si="260"/>
        <v>44353.824387334716</v>
      </c>
      <c r="K718" s="3">
        <f t="shared" ca="1" si="261"/>
        <v>44424.00433561972</v>
      </c>
      <c r="L718" s="3">
        <f t="shared" si="262"/>
        <v>-8.4442769830804902</v>
      </c>
      <c r="M718" s="3">
        <f t="shared" ca="1" si="263"/>
        <v>1.4625598043184549</v>
      </c>
      <c r="N718" s="3">
        <f t="shared" ca="1" si="264"/>
        <v>83.798504072927017</v>
      </c>
      <c r="O718" s="1">
        <f t="shared" ca="1" si="265"/>
        <v>18839287.635619465</v>
      </c>
      <c r="P718" s="1">
        <f t="shared" si="266"/>
        <v>-149814391.35422587</v>
      </c>
      <c r="Q718" s="1">
        <f t="shared" ca="1" si="267"/>
        <v>168653678.98984534</v>
      </c>
      <c r="R718" s="1">
        <f t="shared" ca="1" si="268"/>
        <v>122765.75299526971</v>
      </c>
      <c r="S718" s="3" t="str">
        <f t="shared" si="248"/>
        <v/>
      </c>
      <c r="T718" s="13" t="str">
        <f t="shared" si="249"/>
        <v/>
      </c>
      <c r="U718" s="13" t="str">
        <f t="shared" si="250"/>
        <v/>
      </c>
      <c r="V718" s="5">
        <f t="shared" si="269"/>
        <v>12.627544722</v>
      </c>
      <c r="W718" s="3" t="e">
        <f t="shared" ca="1" si="251"/>
        <v>#VALUE!</v>
      </c>
      <c r="X718" s="3" t="e">
        <f t="shared" ca="1" si="252"/>
        <v>#VALUE!</v>
      </c>
      <c r="Y718" s="3" t="e">
        <f t="shared" ca="1" si="253"/>
        <v>#VALUE!</v>
      </c>
    </row>
    <row r="719" spans="4:25" x14ac:dyDescent="0.2">
      <c r="D719" s="1">
        <f t="shared" si="254"/>
        <v>717</v>
      </c>
      <c r="E719" s="2">
        <f t="shared" si="255"/>
        <v>71.800000000000196</v>
      </c>
      <c r="F719" s="3">
        <f t="shared" ca="1" si="256"/>
        <v>33.154521867376026</v>
      </c>
      <c r="G719" s="3">
        <f t="shared" si="257"/>
        <v>304.27393598674291</v>
      </c>
      <c r="H719" s="3">
        <f t="shared" ca="1" si="258"/>
        <v>306.07490985234125</v>
      </c>
      <c r="I719" s="3">
        <f t="shared" ca="1" si="259"/>
        <v>2377.1792178908463</v>
      </c>
      <c r="J719" s="3">
        <f t="shared" si="260"/>
        <v>44384.294002318304</v>
      </c>
      <c r="K719" s="3">
        <f t="shared" ca="1" si="261"/>
        <v>44454.653799896449</v>
      </c>
      <c r="L719" s="3">
        <f t="shared" si="262"/>
        <v>-8.4433573464455414</v>
      </c>
      <c r="M719" s="3">
        <f t="shared" ca="1" si="263"/>
        <v>1.4622617741179218</v>
      </c>
      <c r="N719" s="3">
        <f t="shared" ca="1" si="264"/>
        <v>83.781428200269033</v>
      </c>
      <c r="O719" s="1">
        <f t="shared" ca="1" si="265"/>
        <v>18736370.088223763</v>
      </c>
      <c r="P719" s="1">
        <f t="shared" si="266"/>
        <v>-149900981.93250921</v>
      </c>
      <c r="Q719" s="1">
        <f t="shared" ca="1" si="267"/>
        <v>168637352.02073297</v>
      </c>
      <c r="R719" s="1">
        <f t="shared" ca="1" si="268"/>
        <v>122429.9639409365</v>
      </c>
      <c r="S719" s="3" t="str">
        <f t="shared" si="248"/>
        <v/>
      </c>
      <c r="T719" s="13" t="str">
        <f t="shared" si="249"/>
        <v/>
      </c>
      <c r="U719" s="13" t="str">
        <f t="shared" si="250"/>
        <v/>
      </c>
      <c r="V719" s="5">
        <f t="shared" si="269"/>
        <v>12.627544722</v>
      </c>
      <c r="W719" s="3" t="e">
        <f t="shared" ca="1" si="251"/>
        <v>#VALUE!</v>
      </c>
      <c r="X719" s="3" t="e">
        <f t="shared" ca="1" si="252"/>
        <v>#VALUE!</v>
      </c>
      <c r="Y719" s="3" t="e">
        <f t="shared" ca="1" si="253"/>
        <v>#VALUE!</v>
      </c>
    </row>
    <row r="720" spans="4:25" x14ac:dyDescent="0.2">
      <c r="D720" s="1">
        <f t="shared" si="254"/>
        <v>718</v>
      </c>
      <c r="E720" s="2">
        <f t="shared" si="255"/>
        <v>71.90000000000019</v>
      </c>
      <c r="F720" s="3">
        <f t="shared" ca="1" si="256"/>
        <v>33.154521867376026</v>
      </c>
      <c r="G720" s="3">
        <f t="shared" si="257"/>
        <v>303.42960025209834</v>
      </c>
      <c r="H720" s="3">
        <f t="shared" ca="1" si="258"/>
        <v>305.23555597178142</v>
      </c>
      <c r="I720" s="3">
        <f t="shared" ca="1" si="259"/>
        <v>2380.494670077584</v>
      </c>
      <c r="J720" s="3">
        <f t="shared" si="260"/>
        <v>44414.679179130246</v>
      </c>
      <c r="K720" s="3">
        <f t="shared" ca="1" si="261"/>
        <v>44485.219322844627</v>
      </c>
      <c r="L720" s="3">
        <f t="shared" si="262"/>
        <v>-8.4424402583310165</v>
      </c>
      <c r="M720" s="3">
        <f t="shared" ca="1" si="263"/>
        <v>1.4619621373569547</v>
      </c>
      <c r="N720" s="3">
        <f t="shared" ca="1" si="264"/>
        <v>83.764260278478645</v>
      </c>
      <c r="O720" s="1">
        <f t="shared" ca="1" si="265"/>
        <v>18633748.925880503</v>
      </c>
      <c r="P720" s="1">
        <f t="shared" si="266"/>
        <v>-149987310.22509822</v>
      </c>
      <c r="Q720" s="1">
        <f t="shared" ca="1" si="267"/>
        <v>168621059.15097871</v>
      </c>
      <c r="R720" s="1">
        <f t="shared" ca="1" si="268"/>
        <v>122094.22238871257</v>
      </c>
      <c r="S720" s="3" t="str">
        <f t="shared" si="248"/>
        <v/>
      </c>
      <c r="T720" s="13" t="str">
        <f t="shared" si="249"/>
        <v/>
      </c>
      <c r="U720" s="13" t="str">
        <f t="shared" si="250"/>
        <v/>
      </c>
      <c r="V720" s="5">
        <f t="shared" si="269"/>
        <v>12.627544722</v>
      </c>
      <c r="W720" s="3" t="e">
        <f t="shared" ca="1" si="251"/>
        <v>#VALUE!</v>
      </c>
      <c r="X720" s="3" t="e">
        <f t="shared" ca="1" si="252"/>
        <v>#VALUE!</v>
      </c>
      <c r="Y720" s="3" t="e">
        <f t="shared" ca="1" si="253"/>
        <v>#VALUE!</v>
      </c>
    </row>
    <row r="721" spans="4:25" x14ac:dyDescent="0.2">
      <c r="D721" s="1">
        <f t="shared" si="254"/>
        <v>719</v>
      </c>
      <c r="E721" s="2">
        <f t="shared" si="255"/>
        <v>72.000000000000185</v>
      </c>
      <c r="F721" s="3">
        <f t="shared" ca="1" si="256"/>
        <v>33.154521867376026</v>
      </c>
      <c r="G721" s="3">
        <f t="shared" si="257"/>
        <v>302.58535622626522</v>
      </c>
      <c r="H721" s="3">
        <f t="shared" ca="1" si="258"/>
        <v>304.39632081027219</v>
      </c>
      <c r="I721" s="3">
        <f t="shared" ca="1" si="259"/>
        <v>2383.8101222643218</v>
      </c>
      <c r="J721" s="3">
        <f t="shared" si="260"/>
        <v>44444.979926954169</v>
      </c>
      <c r="K721" s="3">
        <f t="shared" ca="1" si="261"/>
        <v>44515.700916337941</v>
      </c>
      <c r="L721" s="3">
        <f t="shared" si="262"/>
        <v>-8.4415257184597312</v>
      </c>
      <c r="M721" s="3">
        <f t="shared" ca="1" si="263"/>
        <v>1.4616608809783942</v>
      </c>
      <c r="N721" s="3">
        <f t="shared" ca="1" si="264"/>
        <v>83.746999559435736</v>
      </c>
      <c r="O721" s="1">
        <f t="shared" ca="1" si="265"/>
        <v>18531424.024566032</v>
      </c>
      <c r="P721" s="1">
        <f t="shared" si="266"/>
        <v>-150073376.44392407</v>
      </c>
      <c r="Q721" s="1">
        <f t="shared" ca="1" si="267"/>
        <v>168604800.46849009</v>
      </c>
      <c r="R721" s="1">
        <f t="shared" ca="1" si="268"/>
        <v>121758.52832410888</v>
      </c>
      <c r="S721" s="3" t="str">
        <f t="shared" si="248"/>
        <v/>
      </c>
      <c r="T721" s="13" t="str">
        <f t="shared" si="249"/>
        <v/>
      </c>
      <c r="U721" s="13" t="str">
        <f t="shared" si="250"/>
        <v/>
      </c>
      <c r="V721" s="5">
        <f t="shared" si="269"/>
        <v>12.627544722</v>
      </c>
      <c r="W721" s="3" t="e">
        <f t="shared" ca="1" si="251"/>
        <v>#VALUE!</v>
      </c>
      <c r="X721" s="3" t="e">
        <f t="shared" ca="1" si="252"/>
        <v>#VALUE!</v>
      </c>
      <c r="Y721" s="3" t="e">
        <f t="shared" ca="1" si="253"/>
        <v>#VALUE!</v>
      </c>
    </row>
    <row r="722" spans="4:25" x14ac:dyDescent="0.2">
      <c r="D722" s="1">
        <f t="shared" si="254"/>
        <v>720</v>
      </c>
      <c r="E722" s="2">
        <f t="shared" si="255"/>
        <v>72.100000000000179</v>
      </c>
      <c r="F722" s="3">
        <f t="shared" ca="1" si="256"/>
        <v>33.154521867376026</v>
      </c>
      <c r="G722" s="3">
        <f t="shared" si="257"/>
        <v>301.74120365441922</v>
      </c>
      <c r="H722" s="3">
        <f t="shared" ca="1" si="258"/>
        <v>303.55720433399699</v>
      </c>
      <c r="I722" s="3">
        <f t="shared" ca="1" si="259"/>
        <v>2387.1255744510595</v>
      </c>
      <c r="J722" s="3">
        <f t="shared" si="260"/>
        <v>44475.196254948205</v>
      </c>
      <c r="K722" s="3">
        <f t="shared" ca="1" si="261"/>
        <v>44546.098592246562</v>
      </c>
      <c r="L722" s="3">
        <f t="shared" si="262"/>
        <v>-8.4406137265552754</v>
      </c>
      <c r="M722" s="3">
        <f t="shared" ca="1" si="263"/>
        <v>1.4613579917837658</v>
      </c>
      <c r="N722" s="3">
        <f t="shared" ca="1" si="264"/>
        <v>83.729645286923414</v>
      </c>
      <c r="O722" s="1">
        <f t="shared" ca="1" si="265"/>
        <v>18429395.260614403</v>
      </c>
      <c r="P722" s="1">
        <f t="shared" si="266"/>
        <v>-150159180.80030224</v>
      </c>
      <c r="Q722" s="1">
        <f t="shared" ca="1" si="267"/>
        <v>168588576.06091663</v>
      </c>
      <c r="R722" s="1">
        <f t="shared" ca="1" si="268"/>
        <v>121422.8817335988</v>
      </c>
      <c r="S722" s="3" t="str">
        <f t="shared" si="248"/>
        <v/>
      </c>
      <c r="T722" s="13" t="str">
        <f t="shared" si="249"/>
        <v/>
      </c>
      <c r="U722" s="13" t="str">
        <f t="shared" si="250"/>
        <v/>
      </c>
      <c r="V722" s="5">
        <f t="shared" si="269"/>
        <v>12.627544722</v>
      </c>
      <c r="W722" s="3" t="e">
        <f t="shared" ca="1" si="251"/>
        <v>#VALUE!</v>
      </c>
      <c r="X722" s="3" t="e">
        <f t="shared" ca="1" si="252"/>
        <v>#VALUE!</v>
      </c>
      <c r="Y722" s="3" t="e">
        <f t="shared" ca="1" si="253"/>
        <v>#VALUE!</v>
      </c>
    </row>
    <row r="723" spans="4:25" x14ac:dyDescent="0.2">
      <c r="D723" s="1">
        <f t="shared" si="254"/>
        <v>721</v>
      </c>
      <c r="E723" s="2">
        <f t="shared" si="255"/>
        <v>72.200000000000173</v>
      </c>
      <c r="F723" s="3">
        <f t="shared" ca="1" si="256"/>
        <v>33.154521867376026</v>
      </c>
      <c r="G723" s="3">
        <f t="shared" si="257"/>
        <v>300.89714228176371</v>
      </c>
      <c r="H723" s="3">
        <f t="shared" ca="1" si="258"/>
        <v>302.71820651157782</v>
      </c>
      <c r="I723" s="3">
        <f t="shared" ca="1" si="259"/>
        <v>2390.4410266377972</v>
      </c>
      <c r="J723" s="3">
        <f t="shared" si="260"/>
        <v>44505.328172245019</v>
      </c>
      <c r="K723" s="3">
        <f t="shared" ca="1" si="261"/>
        <v>44576.412362437426</v>
      </c>
      <c r="L723" s="3">
        <f t="shared" si="262"/>
        <v>-8.4397042823420065</v>
      </c>
      <c r="M723" s="3">
        <f t="shared" ca="1" si="263"/>
        <v>1.4610534564313704</v>
      </c>
      <c r="N723" s="3">
        <f t="shared" ca="1" si="264"/>
        <v>83.712196696518632</v>
      </c>
      <c r="O723" s="1">
        <f t="shared" ca="1" si="265"/>
        <v>18327662.510717254</v>
      </c>
      <c r="P723" s="1">
        <f t="shared" si="266"/>
        <v>-150244723.50493306</v>
      </c>
      <c r="Q723" s="1">
        <f t="shared" ca="1" si="267"/>
        <v>168572386.0156503</v>
      </c>
      <c r="R723" s="1">
        <f t="shared" ca="1" si="268"/>
        <v>121087.28260463112</v>
      </c>
      <c r="S723" s="3" t="str">
        <f t="shared" si="248"/>
        <v/>
      </c>
      <c r="T723" s="13" t="str">
        <f t="shared" si="249"/>
        <v/>
      </c>
      <c r="U723" s="13" t="str">
        <f t="shared" si="250"/>
        <v/>
      </c>
      <c r="V723" s="5">
        <f t="shared" si="269"/>
        <v>12.627544722</v>
      </c>
      <c r="W723" s="3" t="e">
        <f t="shared" ca="1" si="251"/>
        <v>#VALUE!</v>
      </c>
      <c r="X723" s="3" t="e">
        <f t="shared" ca="1" si="252"/>
        <v>#VALUE!</v>
      </c>
      <c r="Y723" s="3" t="e">
        <f t="shared" ca="1" si="253"/>
        <v>#VALUE!</v>
      </c>
    </row>
    <row r="724" spans="4:25" x14ac:dyDescent="0.2">
      <c r="D724" s="1">
        <f t="shared" si="254"/>
        <v>722</v>
      </c>
      <c r="E724" s="2">
        <f t="shared" si="255"/>
        <v>72.300000000000168</v>
      </c>
      <c r="F724" s="3">
        <f t="shared" ca="1" si="256"/>
        <v>33.154521867376026</v>
      </c>
      <c r="G724" s="3">
        <f t="shared" si="257"/>
        <v>300.05317185352953</v>
      </c>
      <c r="H724" s="3">
        <f t="shared" ca="1" si="258"/>
        <v>301.87932731410746</v>
      </c>
      <c r="I724" s="3">
        <f t="shared" ca="1" si="259"/>
        <v>2393.756478824535</v>
      </c>
      <c r="J724" s="3">
        <f t="shared" si="260"/>
        <v>44535.375687951782</v>
      </c>
      <c r="K724" s="3">
        <f t="shared" ca="1" si="261"/>
        <v>44606.642238774431</v>
      </c>
      <c r="L724" s="3">
        <f t="shared" si="262"/>
        <v>-8.4387973855450511</v>
      </c>
      <c r="M724" s="3">
        <f t="shared" ca="1" si="263"/>
        <v>1.4607472614343451</v>
      </c>
      <c r="N724" s="3">
        <f t="shared" ca="1" si="264"/>
        <v>83.694653015481052</v>
      </c>
      <c r="O724" s="1">
        <f t="shared" ca="1" si="265"/>
        <v>18226225.651923604</v>
      </c>
      <c r="P724" s="1">
        <f t="shared" si="266"/>
        <v>-150330004.76790166</v>
      </c>
      <c r="Q724" s="1">
        <f t="shared" ca="1" si="267"/>
        <v>168556230.41982526</v>
      </c>
      <c r="R724" s="1">
        <f t="shared" ca="1" si="268"/>
        <v>120751.73092564299</v>
      </c>
      <c r="S724" s="3" t="str">
        <f t="shared" si="248"/>
        <v/>
      </c>
      <c r="T724" s="13" t="str">
        <f t="shared" si="249"/>
        <v/>
      </c>
      <c r="U724" s="13" t="str">
        <f t="shared" si="250"/>
        <v/>
      </c>
      <c r="V724" s="5">
        <f t="shared" si="269"/>
        <v>12.627544722</v>
      </c>
      <c r="W724" s="3" t="e">
        <f t="shared" ca="1" si="251"/>
        <v>#VALUE!</v>
      </c>
      <c r="X724" s="3" t="e">
        <f t="shared" ca="1" si="252"/>
        <v>#VALUE!</v>
      </c>
      <c r="Y724" s="3" t="e">
        <f t="shared" ca="1" si="253"/>
        <v>#VALUE!</v>
      </c>
    </row>
    <row r="725" spans="4:25" x14ac:dyDescent="0.2">
      <c r="D725" s="1">
        <f t="shared" si="254"/>
        <v>723</v>
      </c>
      <c r="E725" s="2">
        <f t="shared" si="255"/>
        <v>72.400000000000162</v>
      </c>
      <c r="F725" s="3">
        <f t="shared" ca="1" si="256"/>
        <v>33.154521867376026</v>
      </c>
      <c r="G725" s="3">
        <f t="shared" si="257"/>
        <v>299.20929211497503</v>
      </c>
      <c r="H725" s="3">
        <f t="shared" ca="1" si="258"/>
        <v>301.04056671518339</v>
      </c>
      <c r="I725" s="3">
        <f t="shared" ca="1" si="259"/>
        <v>2397.0719310112727</v>
      </c>
      <c r="J725" s="3">
        <f t="shared" si="260"/>
        <v>44565.338811150206</v>
      </c>
      <c r="K725" s="3">
        <f t="shared" ca="1" si="261"/>
        <v>44636.788233118728</v>
      </c>
      <c r="L725" s="3">
        <f t="shared" si="262"/>
        <v>-8.4378930358903013</v>
      </c>
      <c r="M725" s="3">
        <f t="shared" ca="1" si="263"/>
        <v>1.4604393931586919</v>
      </c>
      <c r="N725" s="3">
        <f t="shared" ca="1" si="264"/>
        <v>83.677013462640161</v>
      </c>
      <c r="O725" s="1">
        <f t="shared" ca="1" si="265"/>
        <v>18125084.561639756</v>
      </c>
      <c r="P725" s="1">
        <f t="shared" si="266"/>
        <v>-150415024.79867843</v>
      </c>
      <c r="Q725" s="1">
        <f t="shared" ca="1" si="267"/>
        <v>168540109.36031818</v>
      </c>
      <c r="R725" s="1">
        <f t="shared" ca="1" si="268"/>
        <v>120416.22668607335</v>
      </c>
      <c r="S725" s="3" t="str">
        <f t="shared" si="248"/>
        <v/>
      </c>
      <c r="T725" s="13" t="str">
        <f t="shared" si="249"/>
        <v/>
      </c>
      <c r="U725" s="13" t="str">
        <f t="shared" si="250"/>
        <v/>
      </c>
      <c r="V725" s="5">
        <f t="shared" si="269"/>
        <v>12.627544722</v>
      </c>
      <c r="W725" s="3" t="e">
        <f t="shared" ca="1" si="251"/>
        <v>#VALUE!</v>
      </c>
      <c r="X725" s="3" t="e">
        <f t="shared" ca="1" si="252"/>
        <v>#VALUE!</v>
      </c>
      <c r="Y725" s="3" t="e">
        <f t="shared" ca="1" si="253"/>
        <v>#VALUE!</v>
      </c>
    </row>
    <row r="726" spans="4:25" x14ac:dyDescent="0.2">
      <c r="D726" s="1">
        <f t="shared" si="254"/>
        <v>724</v>
      </c>
      <c r="E726" s="2">
        <f t="shared" si="255"/>
        <v>72.500000000000156</v>
      </c>
      <c r="F726" s="3">
        <f t="shared" ca="1" si="256"/>
        <v>33.154521867376026</v>
      </c>
      <c r="G726" s="3">
        <f t="shared" si="257"/>
        <v>298.36550281138602</v>
      </c>
      <c r="H726" s="3">
        <f t="shared" ca="1" si="258"/>
        <v>300.20192469094115</v>
      </c>
      <c r="I726" s="3">
        <f t="shared" ca="1" si="259"/>
        <v>2400.3873831980104</v>
      </c>
      <c r="J726" s="3">
        <f t="shared" si="260"/>
        <v>44595.217550896523</v>
      </c>
      <c r="K726" s="3">
        <f t="shared" ca="1" si="261"/>
        <v>44666.850357328949</v>
      </c>
      <c r="L726" s="3">
        <f t="shared" si="262"/>
        <v>-8.4369912331044254</v>
      </c>
      <c r="M726" s="3">
        <f t="shared" ca="1" si="263"/>
        <v>1.4601298378212741</v>
      </c>
      <c r="N726" s="3">
        <f t="shared" ca="1" si="264"/>
        <v>83.659277248280375</v>
      </c>
      <c r="O726" s="1">
        <f t="shared" ca="1" si="265"/>
        <v>18024239.1176291</v>
      </c>
      <c r="P726" s="1">
        <f t="shared" si="266"/>
        <v>-150499783.80611944</v>
      </c>
      <c r="Q726" s="1">
        <f t="shared" ca="1" si="267"/>
        <v>168524022.92374855</v>
      </c>
      <c r="R726" s="1">
        <f t="shared" ca="1" si="268"/>
        <v>120080.76987637646</v>
      </c>
      <c r="S726" s="3" t="str">
        <f t="shared" si="248"/>
        <v/>
      </c>
      <c r="T726" s="13" t="str">
        <f t="shared" si="249"/>
        <v/>
      </c>
      <c r="U726" s="13" t="str">
        <f t="shared" si="250"/>
        <v/>
      </c>
      <c r="V726" s="5">
        <f t="shared" si="269"/>
        <v>12.627544722</v>
      </c>
      <c r="W726" s="3" t="e">
        <f t="shared" ca="1" si="251"/>
        <v>#VALUE!</v>
      </c>
      <c r="X726" s="3" t="e">
        <f t="shared" ca="1" si="252"/>
        <v>#VALUE!</v>
      </c>
      <c r="Y726" s="3" t="e">
        <f t="shared" ca="1" si="253"/>
        <v>#VALUE!</v>
      </c>
    </row>
    <row r="727" spans="4:25" x14ac:dyDescent="0.2">
      <c r="D727" s="1">
        <f t="shared" si="254"/>
        <v>725</v>
      </c>
      <c r="E727" s="2">
        <f t="shared" si="255"/>
        <v>72.600000000000151</v>
      </c>
      <c r="F727" s="3">
        <f t="shared" ca="1" si="256"/>
        <v>33.154521867376026</v>
      </c>
      <c r="G727" s="3">
        <f t="shared" si="257"/>
        <v>297.52180368807558</v>
      </c>
      <c r="H727" s="3">
        <f t="shared" ca="1" si="258"/>
        <v>299.3634012200892</v>
      </c>
      <c r="I727" s="3">
        <f t="shared" ca="1" si="259"/>
        <v>2403.7028353847481</v>
      </c>
      <c r="J727" s="3">
        <f t="shared" si="260"/>
        <v>44625.011916221491</v>
      </c>
      <c r="K727" s="3">
        <f t="shared" ca="1" si="261"/>
        <v>44696.828623261456</v>
      </c>
      <c r="L727" s="3">
        <f t="shared" si="262"/>
        <v>-8.4360919769148541</v>
      </c>
      <c r="M727" s="3">
        <f t="shared" ca="1" si="263"/>
        <v>1.4598185814877813</v>
      </c>
      <c r="N727" s="3">
        <f t="shared" ca="1" si="264"/>
        <v>83.641443574024521</v>
      </c>
      <c r="O727" s="1">
        <f t="shared" ca="1" si="265"/>
        <v>17923689.19801202</v>
      </c>
      <c r="P727" s="1">
        <f t="shared" si="266"/>
        <v>-150584281.99846634</v>
      </c>
      <c r="Q727" s="1">
        <f t="shared" ca="1" si="267"/>
        <v>168507971.19647837</v>
      </c>
      <c r="R727" s="1">
        <f t="shared" ca="1" si="268"/>
        <v>119745.36048803569</v>
      </c>
      <c r="S727" s="3" t="str">
        <f t="shared" si="248"/>
        <v/>
      </c>
      <c r="T727" s="13" t="str">
        <f t="shared" si="249"/>
        <v/>
      </c>
      <c r="U727" s="13" t="str">
        <f t="shared" si="250"/>
        <v/>
      </c>
      <c r="V727" s="5">
        <f t="shared" si="269"/>
        <v>12.627544722</v>
      </c>
      <c r="W727" s="3" t="e">
        <f t="shared" ca="1" si="251"/>
        <v>#VALUE!</v>
      </c>
      <c r="X727" s="3" t="e">
        <f t="shared" ca="1" si="252"/>
        <v>#VALUE!</v>
      </c>
      <c r="Y727" s="3" t="e">
        <f t="shared" ca="1" si="253"/>
        <v>#VALUE!</v>
      </c>
    </row>
    <row r="728" spans="4:25" x14ac:dyDescent="0.2">
      <c r="D728" s="1">
        <f t="shared" si="254"/>
        <v>726</v>
      </c>
      <c r="E728" s="2">
        <f t="shared" si="255"/>
        <v>72.700000000000145</v>
      </c>
      <c r="F728" s="3">
        <f t="shared" ca="1" si="256"/>
        <v>33.154521867376026</v>
      </c>
      <c r="G728" s="3">
        <f t="shared" si="257"/>
        <v>296.6781944903841</v>
      </c>
      <c r="H728" s="3">
        <f t="shared" ca="1" si="258"/>
        <v>298.52499628394349</v>
      </c>
      <c r="I728" s="3">
        <f t="shared" ca="1" si="259"/>
        <v>2407.0182875714859</v>
      </c>
      <c r="J728" s="3">
        <f t="shared" si="260"/>
        <v>44654.721916130409</v>
      </c>
      <c r="K728" s="3">
        <f t="shared" ca="1" si="261"/>
        <v>44726.723042770631</v>
      </c>
      <c r="L728" s="3">
        <f t="shared" si="262"/>
        <v>-8.4351952670497887</v>
      </c>
      <c r="M728" s="3">
        <f t="shared" ca="1" si="263"/>
        <v>1.4595056100706592</v>
      </c>
      <c r="N728" s="3">
        <f t="shared" ca="1" si="264"/>
        <v>83.623511632715193</v>
      </c>
      <c r="O728" s="1">
        <f t="shared" ca="1" si="265"/>
        <v>17823434.681265697</v>
      </c>
      <c r="P728" s="1">
        <f t="shared" si="266"/>
        <v>-150668519.58334708</v>
      </c>
      <c r="Q728" s="1">
        <f t="shared" ca="1" si="267"/>
        <v>168491954.26461279</v>
      </c>
      <c r="R728" s="1">
        <f t="shared" ca="1" si="268"/>
        <v>119409.9985135774</v>
      </c>
      <c r="S728" s="3" t="str">
        <f t="shared" si="248"/>
        <v/>
      </c>
      <c r="T728" s="13" t="str">
        <f t="shared" si="249"/>
        <v/>
      </c>
      <c r="U728" s="13" t="str">
        <f t="shared" si="250"/>
        <v/>
      </c>
      <c r="V728" s="5">
        <f t="shared" si="269"/>
        <v>12.627544722</v>
      </c>
      <c r="W728" s="3" t="e">
        <f t="shared" ca="1" si="251"/>
        <v>#VALUE!</v>
      </c>
      <c r="X728" s="3" t="e">
        <f t="shared" ca="1" si="252"/>
        <v>#VALUE!</v>
      </c>
      <c r="Y728" s="3" t="e">
        <f t="shared" ca="1" si="253"/>
        <v>#VALUE!</v>
      </c>
    </row>
    <row r="729" spans="4:25" x14ac:dyDescent="0.2">
      <c r="D729" s="1">
        <f t="shared" si="254"/>
        <v>727</v>
      </c>
      <c r="E729" s="2">
        <f t="shared" si="255"/>
        <v>72.800000000000139</v>
      </c>
      <c r="F729" s="3">
        <f t="shared" ca="1" si="256"/>
        <v>33.154521867376026</v>
      </c>
      <c r="G729" s="3">
        <f t="shared" si="257"/>
        <v>295.83467496367911</v>
      </c>
      <c r="H729" s="3">
        <f t="shared" ca="1" si="258"/>
        <v>297.68670986646345</v>
      </c>
      <c r="I729" s="3">
        <f t="shared" ca="1" si="259"/>
        <v>2410.3337397582236</v>
      </c>
      <c r="J729" s="3">
        <f t="shared" si="260"/>
        <v>44684.347559603113</v>
      </c>
      <c r="K729" s="3">
        <f t="shared" ca="1" si="261"/>
        <v>44756.533627709112</v>
      </c>
      <c r="L729" s="3">
        <f t="shared" si="262"/>
        <v>-8.434301103238198</v>
      </c>
      <c r="M729" s="3">
        <f t="shared" ca="1" si="263"/>
        <v>1.4591909093270061</v>
      </c>
      <c r="N729" s="3">
        <f t="shared" ca="1" si="264"/>
        <v>83.605480608294243</v>
      </c>
      <c r="O729" s="1">
        <f t="shared" ca="1" si="265"/>
        <v>17723475.446223997</v>
      </c>
      <c r="P729" s="1">
        <f t="shared" si="266"/>
        <v>-150752496.76777583</v>
      </c>
      <c r="Q729" s="1">
        <f t="shared" ca="1" si="267"/>
        <v>168475972.21399984</v>
      </c>
      <c r="R729" s="1">
        <f t="shared" ca="1" si="268"/>
        <v>119074.68394658538</v>
      </c>
      <c r="S729" s="3" t="str">
        <f t="shared" si="248"/>
        <v/>
      </c>
      <c r="T729" s="13" t="str">
        <f t="shared" si="249"/>
        <v/>
      </c>
      <c r="U729" s="13" t="str">
        <f t="shared" si="250"/>
        <v/>
      </c>
      <c r="V729" s="5">
        <f t="shared" si="269"/>
        <v>12.627544722</v>
      </c>
      <c r="W729" s="3" t="e">
        <f t="shared" ca="1" si="251"/>
        <v>#VALUE!</v>
      </c>
      <c r="X729" s="3" t="e">
        <f t="shared" ca="1" si="252"/>
        <v>#VALUE!</v>
      </c>
      <c r="Y729" s="3" t="e">
        <f t="shared" ca="1" si="253"/>
        <v>#VALUE!</v>
      </c>
    </row>
    <row r="730" spans="4:25" x14ac:dyDescent="0.2">
      <c r="D730" s="1">
        <f t="shared" si="254"/>
        <v>728</v>
      </c>
      <c r="E730" s="2">
        <f t="shared" si="255"/>
        <v>72.900000000000134</v>
      </c>
      <c r="F730" s="3">
        <f t="shared" ca="1" si="256"/>
        <v>33.154521867376026</v>
      </c>
      <c r="G730" s="3">
        <f t="shared" si="257"/>
        <v>294.99124485335528</v>
      </c>
      <c r="H730" s="3">
        <f t="shared" ca="1" si="258"/>
        <v>296.84854195428773</v>
      </c>
      <c r="I730" s="3">
        <f t="shared" ca="1" si="259"/>
        <v>2413.6491919449613</v>
      </c>
      <c r="J730" s="3">
        <f t="shared" si="260"/>
        <v>44713.88885559397</v>
      </c>
      <c r="K730" s="3">
        <f t="shared" ca="1" si="261"/>
        <v>44786.260389928058</v>
      </c>
      <c r="L730" s="3">
        <f t="shared" si="262"/>
        <v>-8.4334094852098236</v>
      </c>
      <c r="M730" s="3">
        <f t="shared" ca="1" si="263"/>
        <v>1.4588744648564369</v>
      </c>
      <c r="N730" s="3">
        <f t="shared" ca="1" si="264"/>
        <v>83.587349675680372</v>
      </c>
      <c r="O730" s="1">
        <f t="shared" ca="1" si="265"/>
        <v>17623811.372077305</v>
      </c>
      <c r="P730" s="1">
        <f t="shared" si="266"/>
        <v>-150836213.75815362</v>
      </c>
      <c r="Q730" s="1">
        <f t="shared" ca="1" si="267"/>
        <v>168460025.13023093</v>
      </c>
      <c r="R730" s="1">
        <f t="shared" ca="1" si="268"/>
        <v>118739.41678171509</v>
      </c>
      <c r="S730" s="3" t="str">
        <f t="shared" si="248"/>
        <v/>
      </c>
      <c r="T730" s="13" t="str">
        <f t="shared" si="249"/>
        <v/>
      </c>
      <c r="U730" s="13" t="str">
        <f t="shared" si="250"/>
        <v/>
      </c>
      <c r="V730" s="5">
        <f t="shared" si="269"/>
        <v>12.627544722</v>
      </c>
      <c r="W730" s="3" t="e">
        <f t="shared" ca="1" si="251"/>
        <v>#VALUE!</v>
      </c>
      <c r="X730" s="3" t="e">
        <f t="shared" ca="1" si="252"/>
        <v>#VALUE!</v>
      </c>
      <c r="Y730" s="3" t="e">
        <f t="shared" ca="1" si="253"/>
        <v>#VALUE!</v>
      </c>
    </row>
    <row r="731" spans="4:25" x14ac:dyDescent="0.2">
      <c r="D731" s="1">
        <f t="shared" si="254"/>
        <v>729</v>
      </c>
      <c r="E731" s="2">
        <f t="shared" si="255"/>
        <v>73.000000000000128</v>
      </c>
      <c r="F731" s="3">
        <f t="shared" ca="1" si="256"/>
        <v>33.154521867376026</v>
      </c>
      <c r="G731" s="3">
        <f t="shared" si="257"/>
        <v>294.14790390483432</v>
      </c>
      <c r="H731" s="3">
        <f t="shared" ca="1" si="258"/>
        <v>296.01049253677132</v>
      </c>
      <c r="I731" s="3">
        <f t="shared" ca="1" si="259"/>
        <v>2416.9646441316991</v>
      </c>
      <c r="J731" s="3">
        <f t="shared" si="260"/>
        <v>44743.345813031883</v>
      </c>
      <c r="K731" s="3">
        <f t="shared" ca="1" si="261"/>
        <v>44815.903341277437</v>
      </c>
      <c r="L731" s="3">
        <f t="shared" si="262"/>
        <v>-8.4325204126951689</v>
      </c>
      <c r="M731" s="3">
        <f t="shared" ca="1" si="263"/>
        <v>1.4585562620989088</v>
      </c>
      <c r="N731" s="3">
        <f t="shared" ca="1" si="264"/>
        <v>83.569118000644593</v>
      </c>
      <c r="O731" s="1">
        <f t="shared" ca="1" si="265"/>
        <v>17524442.338372391</v>
      </c>
      <c r="P731" s="1">
        <f t="shared" si="266"/>
        <v>-150919670.76026812</v>
      </c>
      <c r="Q731" s="1">
        <f t="shared" ca="1" si="267"/>
        <v>168444113.0986405</v>
      </c>
      <c r="R731" s="1">
        <f t="shared" ca="1" si="268"/>
        <v>118404.19701470852</v>
      </c>
      <c r="S731" s="3" t="str">
        <f t="shared" si="248"/>
        <v/>
      </c>
      <c r="T731" s="13" t="str">
        <f t="shared" si="249"/>
        <v/>
      </c>
      <c r="U731" s="13" t="str">
        <f t="shared" si="250"/>
        <v/>
      </c>
      <c r="V731" s="5">
        <f t="shared" si="269"/>
        <v>12.627544722</v>
      </c>
      <c r="W731" s="3" t="e">
        <f t="shared" ca="1" si="251"/>
        <v>#VALUE!</v>
      </c>
      <c r="X731" s="3" t="e">
        <f t="shared" ca="1" si="252"/>
        <v>#VALUE!</v>
      </c>
      <c r="Y731" s="3" t="e">
        <f t="shared" ca="1" si="253"/>
        <v>#VALUE!</v>
      </c>
    </row>
    <row r="732" spans="4:25" x14ac:dyDescent="0.2">
      <c r="D732" s="1">
        <f t="shared" si="254"/>
        <v>730</v>
      </c>
      <c r="E732" s="2">
        <f t="shared" si="255"/>
        <v>73.100000000000122</v>
      </c>
      <c r="F732" s="3">
        <f t="shared" ca="1" si="256"/>
        <v>33.154521867376026</v>
      </c>
      <c r="G732" s="3">
        <f t="shared" si="257"/>
        <v>293.3046518635648</v>
      </c>
      <c r="H732" s="3">
        <f t="shared" ca="1" si="258"/>
        <v>295.17256160602267</v>
      </c>
      <c r="I732" s="3">
        <f t="shared" ca="1" si="259"/>
        <v>2420.2800963184368</v>
      </c>
      <c r="J732" s="3">
        <f t="shared" si="260"/>
        <v>44772.718440820303</v>
      </c>
      <c r="K732" s="3">
        <f t="shared" ca="1" si="261"/>
        <v>44845.462493606276</v>
      </c>
      <c r="L732" s="3">
        <f t="shared" si="262"/>
        <v>-8.4316338854255122</v>
      </c>
      <c r="M732" s="3">
        <f t="shared" ca="1" si="263"/>
        <v>1.4582362863325125</v>
      </c>
      <c r="N732" s="3">
        <f t="shared" ca="1" si="264"/>
        <v>83.550784739683621</v>
      </c>
      <c r="O732" s="1">
        <f t="shared" ca="1" si="265"/>
        <v>17425368.225012247</v>
      </c>
      <c r="P732" s="1">
        <f t="shared" si="266"/>
        <v>-151002867.97929448</v>
      </c>
      <c r="Q732" s="1">
        <f t="shared" ca="1" si="267"/>
        <v>168428236.20430672</v>
      </c>
      <c r="R732" s="1">
        <f t="shared" ca="1" si="268"/>
        <v>118069.02464240907</v>
      </c>
      <c r="S732" s="3" t="str">
        <f t="shared" si="248"/>
        <v/>
      </c>
      <c r="T732" s="13" t="str">
        <f t="shared" si="249"/>
        <v/>
      </c>
      <c r="U732" s="13" t="str">
        <f t="shared" si="250"/>
        <v/>
      </c>
      <c r="V732" s="5">
        <f t="shared" si="269"/>
        <v>12.627544722</v>
      </c>
      <c r="W732" s="3" t="e">
        <f t="shared" ca="1" si="251"/>
        <v>#VALUE!</v>
      </c>
      <c r="X732" s="3" t="e">
        <f t="shared" ca="1" si="252"/>
        <v>#VALUE!</v>
      </c>
      <c r="Y732" s="3" t="e">
        <f t="shared" ca="1" si="253"/>
        <v>#VALUE!</v>
      </c>
    </row>
    <row r="733" spans="4:25" x14ac:dyDescent="0.2">
      <c r="D733" s="1">
        <f t="shared" si="254"/>
        <v>731</v>
      </c>
      <c r="E733" s="2">
        <f t="shared" si="255"/>
        <v>73.200000000000117</v>
      </c>
      <c r="F733" s="3">
        <f t="shared" ca="1" si="256"/>
        <v>33.154521867376026</v>
      </c>
      <c r="G733" s="3">
        <f t="shared" si="257"/>
        <v>292.46148847502224</v>
      </c>
      <c r="H733" s="3">
        <f t="shared" ca="1" si="258"/>
        <v>294.33474915694183</v>
      </c>
      <c r="I733" s="3">
        <f t="shared" ca="1" si="259"/>
        <v>2423.5955485051745</v>
      </c>
      <c r="J733" s="3">
        <f t="shared" si="260"/>
        <v>44802.006747837237</v>
      </c>
      <c r="K733" s="3">
        <f t="shared" ca="1" si="261"/>
        <v>44874.937858762976</v>
      </c>
      <c r="L733" s="3">
        <f t="shared" si="262"/>
        <v>-8.4307499031328952</v>
      </c>
      <c r="M733" s="3">
        <f t="shared" ca="1" si="263"/>
        <v>1.4579145226712271</v>
      </c>
      <c r="N733" s="3">
        <f t="shared" ca="1" si="264"/>
        <v>83.532349039891287</v>
      </c>
      <c r="O733" s="1">
        <f t="shared" ca="1" si="265"/>
        <v>17326588.912255976</v>
      </c>
      <c r="P733" s="1">
        <f t="shared" si="266"/>
        <v>-151085805.61979523</v>
      </c>
      <c r="Q733" s="1">
        <f t="shared" ca="1" si="267"/>
        <v>168412394.53205121</v>
      </c>
      <c r="R733" s="1">
        <f t="shared" ca="1" si="268"/>
        <v>117733.89966277673</v>
      </c>
      <c r="S733" s="3" t="str">
        <f t="shared" si="248"/>
        <v/>
      </c>
      <c r="T733" s="13" t="str">
        <f t="shared" si="249"/>
        <v/>
      </c>
      <c r="U733" s="13" t="str">
        <f t="shared" si="250"/>
        <v/>
      </c>
      <c r="V733" s="5">
        <f t="shared" si="269"/>
        <v>12.627544722</v>
      </c>
      <c r="W733" s="3" t="e">
        <f t="shared" ca="1" si="251"/>
        <v>#VALUE!</v>
      </c>
      <c r="X733" s="3" t="e">
        <f t="shared" ca="1" si="252"/>
        <v>#VALUE!</v>
      </c>
      <c r="Y733" s="3" t="e">
        <f t="shared" ca="1" si="253"/>
        <v>#VALUE!</v>
      </c>
    </row>
    <row r="734" spans="4:25" x14ac:dyDescent="0.2">
      <c r="D734" s="1">
        <f t="shared" si="254"/>
        <v>732</v>
      </c>
      <c r="E734" s="2">
        <f t="shared" si="255"/>
        <v>73.300000000000111</v>
      </c>
      <c r="F734" s="3">
        <f t="shared" ca="1" si="256"/>
        <v>33.154521867376026</v>
      </c>
      <c r="G734" s="3">
        <f t="shared" si="257"/>
        <v>291.61841348470892</v>
      </c>
      <c r="H734" s="3">
        <f t="shared" ca="1" si="258"/>
        <v>293.49705518725904</v>
      </c>
      <c r="I734" s="3">
        <f t="shared" ca="1" si="259"/>
        <v>2426.9110006919122</v>
      </c>
      <c r="J734" s="3">
        <f t="shared" si="260"/>
        <v>44831.210742935225</v>
      </c>
      <c r="K734" s="3">
        <f t="shared" ca="1" si="261"/>
        <v>44904.329448595541</v>
      </c>
      <c r="L734" s="3">
        <f t="shared" si="262"/>
        <v>-8.429868465550129</v>
      </c>
      <c r="M734" s="3">
        <f t="shared" ca="1" si="263"/>
        <v>1.457590956062637</v>
      </c>
      <c r="N734" s="3">
        <f t="shared" ca="1" si="264"/>
        <v>83.513810038827714</v>
      </c>
      <c r="O734" s="1">
        <f t="shared" ca="1" si="265"/>
        <v>17228104.280718595</v>
      </c>
      <c r="P734" s="1">
        <f t="shared" si="266"/>
        <v>-151168483.88572073</v>
      </c>
      <c r="Q734" s="1">
        <f t="shared" ca="1" si="267"/>
        <v>168396588.16643932</v>
      </c>
      <c r="R734" s="1">
        <f t="shared" ca="1" si="268"/>
        <v>117398.82207490361</v>
      </c>
      <c r="S734" s="3" t="str">
        <f t="shared" si="248"/>
        <v/>
      </c>
      <c r="T734" s="13" t="str">
        <f t="shared" si="249"/>
        <v/>
      </c>
      <c r="U734" s="13" t="str">
        <f t="shared" si="250"/>
        <v/>
      </c>
      <c r="V734" s="5">
        <f t="shared" si="269"/>
        <v>12.627544722</v>
      </c>
      <c r="W734" s="3" t="e">
        <f t="shared" ca="1" si="251"/>
        <v>#VALUE!</v>
      </c>
      <c r="X734" s="3" t="e">
        <f t="shared" ca="1" si="252"/>
        <v>#VALUE!</v>
      </c>
      <c r="Y734" s="3" t="e">
        <f t="shared" ca="1" si="253"/>
        <v>#VALUE!</v>
      </c>
    </row>
    <row r="735" spans="4:25" x14ac:dyDescent="0.2">
      <c r="D735" s="1">
        <f t="shared" si="254"/>
        <v>733</v>
      </c>
      <c r="E735" s="2">
        <f t="shared" si="255"/>
        <v>73.400000000000105</v>
      </c>
      <c r="F735" s="3">
        <f t="shared" ca="1" si="256"/>
        <v>33.154521867376026</v>
      </c>
      <c r="G735" s="3">
        <f t="shared" si="257"/>
        <v>290.77542663815393</v>
      </c>
      <c r="H735" s="3">
        <f t="shared" ca="1" si="258"/>
        <v>292.65947969757406</v>
      </c>
      <c r="I735" s="3">
        <f t="shared" ca="1" si="259"/>
        <v>2430.22645287865</v>
      </c>
      <c r="J735" s="3">
        <f t="shared" si="260"/>
        <v>44860.330434941367</v>
      </c>
      <c r="K735" s="3">
        <f t="shared" ca="1" si="261"/>
        <v>44933.637274951907</v>
      </c>
      <c r="L735" s="3">
        <f t="shared" si="262"/>
        <v>-8.4289895724107939</v>
      </c>
      <c r="M735" s="3">
        <f t="shared" ca="1" si="263"/>
        <v>1.4572655712856113</v>
      </c>
      <c r="N735" s="3">
        <f t="shared" ca="1" si="264"/>
        <v>83.495166864386334</v>
      </c>
      <c r="O735" s="1">
        <f t="shared" ca="1" si="265"/>
        <v>17129914.211370952</v>
      </c>
      <c r="P735" s="1">
        <f t="shared" si="266"/>
        <v>-151250902.98040935</v>
      </c>
      <c r="Q735" s="1">
        <f t="shared" ca="1" si="267"/>
        <v>168380817.1917803</v>
      </c>
      <c r="R735" s="1">
        <f t="shared" ca="1" si="268"/>
        <v>117063.79187902962</v>
      </c>
      <c r="S735" s="3" t="str">
        <f t="shared" si="248"/>
        <v/>
      </c>
      <c r="T735" s="13" t="str">
        <f t="shared" si="249"/>
        <v/>
      </c>
      <c r="U735" s="13" t="str">
        <f t="shared" si="250"/>
        <v/>
      </c>
      <c r="V735" s="5">
        <f t="shared" si="269"/>
        <v>12.627544722</v>
      </c>
      <c r="W735" s="3" t="e">
        <f t="shared" ca="1" si="251"/>
        <v>#VALUE!</v>
      </c>
      <c r="X735" s="3" t="e">
        <f t="shared" ca="1" si="252"/>
        <v>#VALUE!</v>
      </c>
      <c r="Y735" s="3" t="e">
        <f t="shared" ca="1" si="253"/>
        <v>#VALUE!</v>
      </c>
    </row>
    <row r="736" spans="4:25" x14ac:dyDescent="0.2">
      <c r="D736" s="1">
        <f t="shared" si="254"/>
        <v>734</v>
      </c>
      <c r="E736" s="2">
        <f t="shared" si="255"/>
        <v>73.500000000000099</v>
      </c>
      <c r="F736" s="3">
        <f t="shared" ca="1" si="256"/>
        <v>33.154521867376026</v>
      </c>
      <c r="G736" s="3">
        <f t="shared" si="257"/>
        <v>289.93252768091287</v>
      </c>
      <c r="H736" s="3">
        <f t="shared" ca="1" si="258"/>
        <v>291.82202269139594</v>
      </c>
      <c r="I736" s="3">
        <f t="shared" ca="1" si="259"/>
        <v>2433.5419050653877</v>
      </c>
      <c r="J736" s="3">
        <f t="shared" si="260"/>
        <v>44889.36583265732</v>
      </c>
      <c r="K736" s="3">
        <f t="shared" ca="1" si="261"/>
        <v>44962.861349680221</v>
      </c>
      <c r="L736" s="3">
        <f t="shared" si="262"/>
        <v>-8.4281132234492375</v>
      </c>
      <c r="M736" s="3">
        <f t="shared" ca="1" si="263"/>
        <v>1.456938352947944</v>
      </c>
      <c r="N736" s="3">
        <f t="shared" ca="1" si="264"/>
        <v>83.476418634658714</v>
      </c>
      <c r="O736" s="1">
        <f t="shared" ca="1" si="265"/>
        <v>17032018.585539524</v>
      </c>
      <c r="P736" s="1">
        <f t="shared" si="266"/>
        <v>-151333063.10658783</v>
      </c>
      <c r="Q736" s="1">
        <f t="shared" ca="1" si="267"/>
        <v>168365081.69212735</v>
      </c>
      <c r="R736" s="1">
        <f t="shared" ca="1" si="268"/>
        <v>116728.80907655838</v>
      </c>
      <c r="S736" s="3" t="str">
        <f t="shared" si="248"/>
        <v/>
      </c>
      <c r="T736" s="13" t="str">
        <f t="shared" si="249"/>
        <v/>
      </c>
      <c r="U736" s="13" t="str">
        <f t="shared" si="250"/>
        <v/>
      </c>
      <c r="V736" s="5">
        <f t="shared" si="269"/>
        <v>12.627544722</v>
      </c>
      <c r="W736" s="3" t="e">
        <f t="shared" ca="1" si="251"/>
        <v>#VALUE!</v>
      </c>
      <c r="X736" s="3" t="e">
        <f t="shared" ca="1" si="252"/>
        <v>#VALUE!</v>
      </c>
      <c r="Y736" s="3" t="e">
        <f t="shared" ca="1" si="253"/>
        <v>#VALUE!</v>
      </c>
    </row>
    <row r="737" spans="4:25" x14ac:dyDescent="0.2">
      <c r="D737" s="1">
        <f t="shared" si="254"/>
        <v>735</v>
      </c>
      <c r="E737" s="2">
        <f t="shared" si="255"/>
        <v>73.600000000000094</v>
      </c>
      <c r="F737" s="3">
        <f t="shared" ca="1" si="256"/>
        <v>33.154521867376026</v>
      </c>
      <c r="G737" s="3">
        <f t="shared" si="257"/>
        <v>289.08971635856796</v>
      </c>
      <c r="H737" s="3">
        <f t="shared" ca="1" si="258"/>
        <v>290.98468417518404</v>
      </c>
      <c r="I737" s="3">
        <f t="shared" ca="1" si="259"/>
        <v>2436.8573572521254</v>
      </c>
      <c r="J737" s="3">
        <f t="shared" si="260"/>
        <v>44918.316944859296</v>
      </c>
      <c r="K737" s="3">
        <f t="shared" ca="1" si="261"/>
        <v>44992.001684629118</v>
      </c>
      <c r="L737" s="3">
        <f t="shared" si="262"/>
        <v>-8.4272394184005766</v>
      </c>
      <c r="M737" s="3">
        <f t="shared" ca="1" si="263"/>
        <v>1.4566092854839556</v>
      </c>
      <c r="N737" s="3">
        <f t="shared" ca="1" si="264"/>
        <v>83.457564457797105</v>
      </c>
      <c r="O737" s="1">
        <f t="shared" ca="1" si="265"/>
        <v>16934417.28490632</v>
      </c>
      <c r="P737" s="1">
        <f t="shared" si="266"/>
        <v>-151414964.46637154</v>
      </c>
      <c r="Q737" s="1">
        <f t="shared" ca="1" si="267"/>
        <v>168349381.75127786</v>
      </c>
      <c r="R737" s="1">
        <f t="shared" ca="1" si="268"/>
        <v>116393.87367007362</v>
      </c>
      <c r="S737" s="3" t="str">
        <f t="shared" si="248"/>
        <v/>
      </c>
      <c r="T737" s="13" t="str">
        <f t="shared" si="249"/>
        <v/>
      </c>
      <c r="U737" s="13" t="str">
        <f t="shared" si="250"/>
        <v/>
      </c>
      <c r="V737" s="5">
        <f t="shared" si="269"/>
        <v>12.627544722</v>
      </c>
      <c r="W737" s="3" t="e">
        <f t="shared" ca="1" si="251"/>
        <v>#VALUE!</v>
      </c>
      <c r="X737" s="3" t="e">
        <f t="shared" ca="1" si="252"/>
        <v>#VALUE!</v>
      </c>
      <c r="Y737" s="3" t="e">
        <f t="shared" ca="1" si="253"/>
        <v>#VALUE!</v>
      </c>
    </row>
    <row r="738" spans="4:25" x14ac:dyDescent="0.2">
      <c r="D738" s="1">
        <f t="shared" si="254"/>
        <v>736</v>
      </c>
      <c r="E738" s="2">
        <f t="shared" si="255"/>
        <v>73.700000000000088</v>
      </c>
      <c r="F738" s="3">
        <f t="shared" ca="1" si="256"/>
        <v>33.154521867376026</v>
      </c>
      <c r="G738" s="3">
        <f t="shared" si="257"/>
        <v>288.24699241672789</v>
      </c>
      <c r="H738" s="3">
        <f t="shared" ca="1" si="258"/>
        <v>290.1474641583888</v>
      </c>
      <c r="I738" s="3">
        <f t="shared" ca="1" si="259"/>
        <v>2440.1728094388632</v>
      </c>
      <c r="J738" s="3">
        <f t="shared" si="260"/>
        <v>44947.183780298059</v>
      </c>
      <c r="K738" s="3">
        <f t="shared" ca="1" si="261"/>
        <v>45021.058291648027</v>
      </c>
      <c r="L738" s="3">
        <f t="shared" si="262"/>
        <v>-8.4263681570006952</v>
      </c>
      <c r="M738" s="3">
        <f t="shared" ca="1" si="263"/>
        <v>1.4562783531520518</v>
      </c>
      <c r="N738" s="3">
        <f t="shared" ca="1" si="264"/>
        <v>83.438603431874597</v>
      </c>
      <c r="O738" s="1">
        <f t="shared" ca="1" si="265"/>
        <v>16837110.191508703</v>
      </c>
      <c r="P738" s="1">
        <f t="shared" si="266"/>
        <v>-151496607.26126468</v>
      </c>
      <c r="Q738" s="1">
        <f t="shared" ca="1" si="267"/>
        <v>168333717.45277339</v>
      </c>
      <c r="R738" s="1">
        <f t="shared" ca="1" si="268"/>
        <v>116058.98566335552</v>
      </c>
      <c r="S738" s="3" t="str">
        <f t="shared" si="248"/>
        <v/>
      </c>
      <c r="T738" s="13" t="str">
        <f t="shared" si="249"/>
        <v/>
      </c>
      <c r="U738" s="13" t="str">
        <f t="shared" si="250"/>
        <v/>
      </c>
      <c r="V738" s="5">
        <f t="shared" si="269"/>
        <v>12.627544722</v>
      </c>
      <c r="W738" s="3" t="e">
        <f t="shared" ca="1" si="251"/>
        <v>#VALUE!</v>
      </c>
      <c r="X738" s="3" t="e">
        <f t="shared" ca="1" si="252"/>
        <v>#VALUE!</v>
      </c>
      <c r="Y738" s="3" t="e">
        <f t="shared" ca="1" si="253"/>
        <v>#VALUE!</v>
      </c>
    </row>
    <row r="739" spans="4:25" x14ac:dyDescent="0.2">
      <c r="D739" s="1">
        <f t="shared" si="254"/>
        <v>737</v>
      </c>
      <c r="E739" s="2">
        <f t="shared" si="255"/>
        <v>73.800000000000082</v>
      </c>
      <c r="F739" s="3">
        <f t="shared" ca="1" si="256"/>
        <v>33.154521867376026</v>
      </c>
      <c r="G739" s="3">
        <f t="shared" si="257"/>
        <v>287.40435560102782</v>
      </c>
      <c r="H739" s="3">
        <f t="shared" ca="1" si="258"/>
        <v>289.31036265349428</v>
      </c>
      <c r="I739" s="3">
        <f t="shared" ca="1" si="259"/>
        <v>2443.4882616256009</v>
      </c>
      <c r="J739" s="3">
        <f t="shared" si="260"/>
        <v>44975.966347698952</v>
      </c>
      <c r="K739" s="3">
        <f t="shared" ca="1" si="261"/>
        <v>45050.031182587481</v>
      </c>
      <c r="L739" s="3">
        <f t="shared" si="262"/>
        <v>-8.4254994389862414</v>
      </c>
      <c r="M739" s="3">
        <f t="shared" ca="1" si="263"/>
        <v>1.4559455400322456</v>
      </c>
      <c r="N739" s="3">
        <f t="shared" ca="1" si="264"/>
        <v>83.419534644743123</v>
      </c>
      <c r="O739" s="1">
        <f t="shared" ca="1" si="265"/>
        <v>16740097.187739275</v>
      </c>
      <c r="P739" s="1">
        <f t="shared" si="266"/>
        <v>-151577991.69216064</v>
      </c>
      <c r="Q739" s="1">
        <f t="shared" ca="1" si="267"/>
        <v>168318088.87989992</v>
      </c>
      <c r="R739" s="1">
        <f t="shared" ca="1" si="268"/>
        <v>115724.14506139771</v>
      </c>
      <c r="S739" s="3" t="str">
        <f t="shared" si="248"/>
        <v/>
      </c>
      <c r="T739" s="13" t="str">
        <f t="shared" si="249"/>
        <v/>
      </c>
      <c r="U739" s="13" t="str">
        <f t="shared" si="250"/>
        <v/>
      </c>
      <c r="V739" s="5">
        <f t="shared" si="269"/>
        <v>12.627544722</v>
      </c>
      <c r="W739" s="3" t="e">
        <f t="shared" ca="1" si="251"/>
        <v>#VALUE!</v>
      </c>
      <c r="X739" s="3" t="e">
        <f t="shared" ca="1" si="252"/>
        <v>#VALUE!</v>
      </c>
      <c r="Y739" s="3" t="e">
        <f t="shared" ca="1" si="253"/>
        <v>#VALUE!</v>
      </c>
    </row>
    <row r="740" spans="4:25" x14ac:dyDescent="0.2">
      <c r="D740" s="1">
        <f t="shared" si="254"/>
        <v>738</v>
      </c>
      <c r="E740" s="2">
        <f t="shared" si="255"/>
        <v>73.900000000000077</v>
      </c>
      <c r="F740" s="3">
        <f t="shared" ca="1" si="256"/>
        <v>33.154521867376026</v>
      </c>
      <c r="G740" s="3">
        <f t="shared" si="257"/>
        <v>286.56180565712918</v>
      </c>
      <c r="H740" s="3">
        <f t="shared" ca="1" si="258"/>
        <v>288.47337967606052</v>
      </c>
      <c r="I740" s="3">
        <f t="shared" ca="1" si="259"/>
        <v>2446.8037138123386</v>
      </c>
      <c r="J740" s="3">
        <f t="shared" si="260"/>
        <v>45004.664655761859</v>
      </c>
      <c r="K740" s="3">
        <f t="shared" ca="1" si="261"/>
        <v>45078.920369299398</v>
      </c>
      <c r="L740" s="3">
        <f t="shared" si="262"/>
        <v>-8.424633264094636</v>
      </c>
      <c r="M740" s="3">
        <f t="shared" ca="1" si="263"/>
        <v>1.4556108300236323</v>
      </c>
      <c r="N740" s="3">
        <f t="shared" ca="1" si="264"/>
        <v>83.400357173888793</v>
      </c>
      <c r="O740" s="1">
        <f t="shared" ca="1" si="265"/>
        <v>16643378.156345714</v>
      </c>
      <c r="P740" s="1">
        <f t="shared" si="266"/>
        <v>-151659117.95934221</v>
      </c>
      <c r="Q740" s="1">
        <f t="shared" ca="1" si="267"/>
        <v>168302496.11568794</v>
      </c>
      <c r="R740" s="1">
        <f t="shared" ca="1" si="268"/>
        <v>115389.3518704242</v>
      </c>
      <c r="S740" s="3" t="str">
        <f t="shared" si="248"/>
        <v/>
      </c>
      <c r="T740" s="13" t="str">
        <f t="shared" si="249"/>
        <v/>
      </c>
      <c r="U740" s="13" t="str">
        <f t="shared" si="250"/>
        <v/>
      </c>
      <c r="V740" s="5">
        <f t="shared" si="269"/>
        <v>12.627544722</v>
      </c>
      <c r="W740" s="3" t="e">
        <f t="shared" ca="1" si="251"/>
        <v>#VALUE!</v>
      </c>
      <c r="X740" s="3" t="e">
        <f t="shared" ca="1" si="252"/>
        <v>#VALUE!</v>
      </c>
      <c r="Y740" s="3" t="e">
        <f t="shared" ca="1" si="253"/>
        <v>#VALUE!</v>
      </c>
    </row>
    <row r="741" spans="4:25" x14ac:dyDescent="0.2">
      <c r="D741" s="1">
        <f t="shared" si="254"/>
        <v>739</v>
      </c>
      <c r="E741" s="2">
        <f t="shared" si="255"/>
        <v>74.000000000000071</v>
      </c>
      <c r="F741" s="3">
        <f t="shared" ca="1" si="256"/>
        <v>33.154521867376026</v>
      </c>
      <c r="G741" s="3">
        <f t="shared" si="257"/>
        <v>285.71934233071971</v>
      </c>
      <c r="H741" s="3">
        <f t="shared" ca="1" si="258"/>
        <v>287.63651524476739</v>
      </c>
      <c r="I741" s="3">
        <f t="shared" ca="1" si="259"/>
        <v>2450.1191659990764</v>
      </c>
      <c r="J741" s="3">
        <f t="shared" si="260"/>
        <v>45033.278713161249</v>
      </c>
      <c r="K741" s="3">
        <f t="shared" ca="1" si="261"/>
        <v>45107.725863637424</v>
      </c>
      <c r="L741" s="3">
        <f t="shared" si="262"/>
        <v>-8.4237696320640651</v>
      </c>
      <c r="M741" s="3">
        <f t="shared" ca="1" si="263"/>
        <v>1.4552742068418267</v>
      </c>
      <c r="N741" s="3">
        <f t="shared" ca="1" si="264"/>
        <v>83.381070086285064</v>
      </c>
      <c r="O741" s="1">
        <f t="shared" ca="1" si="265"/>
        <v>16546952.980430661</v>
      </c>
      <c r="P741" s="1">
        <f t="shared" si="266"/>
        <v>-151739986.26248196</v>
      </c>
      <c r="Q741" s="1">
        <f t="shared" ca="1" si="267"/>
        <v>168286939.24291262</v>
      </c>
      <c r="R741" s="1">
        <f t="shared" ca="1" si="268"/>
        <v>115054.60609790696</v>
      </c>
      <c r="S741" s="3" t="str">
        <f t="shared" si="248"/>
        <v/>
      </c>
      <c r="T741" s="13" t="str">
        <f t="shared" si="249"/>
        <v/>
      </c>
      <c r="U741" s="13" t="str">
        <f t="shared" si="250"/>
        <v/>
      </c>
      <c r="V741" s="5">
        <f t="shared" si="269"/>
        <v>12.627544722</v>
      </c>
      <c r="W741" s="3" t="e">
        <f t="shared" ca="1" si="251"/>
        <v>#VALUE!</v>
      </c>
      <c r="X741" s="3" t="e">
        <f t="shared" ca="1" si="252"/>
        <v>#VALUE!</v>
      </c>
      <c r="Y741" s="3" t="e">
        <f t="shared" ca="1" si="253"/>
        <v>#VALUE!</v>
      </c>
    </row>
    <row r="742" spans="4:25" x14ac:dyDescent="0.2">
      <c r="D742" s="1">
        <f t="shared" si="254"/>
        <v>740</v>
      </c>
      <c r="E742" s="2">
        <f t="shared" si="255"/>
        <v>74.100000000000065</v>
      </c>
      <c r="F742" s="3">
        <f t="shared" ca="1" si="256"/>
        <v>33.154521867376026</v>
      </c>
      <c r="G742" s="3">
        <f t="shared" si="257"/>
        <v>284.87696536751332</v>
      </c>
      <c r="H742" s="3">
        <f t="shared" ca="1" si="258"/>
        <v>286.79976938145836</v>
      </c>
      <c r="I742" s="3">
        <f t="shared" ca="1" si="259"/>
        <v>2453.4346181858141</v>
      </c>
      <c r="J742" s="3">
        <f t="shared" si="260"/>
        <v>45061.808528546157</v>
      </c>
      <c r="K742" s="3">
        <f t="shared" ca="1" si="261"/>
        <v>45136.447677457225</v>
      </c>
      <c r="L742" s="3">
        <f t="shared" si="262"/>
        <v>-8.4229085426334844</v>
      </c>
      <c r="M742" s="3">
        <f t="shared" ca="1" si="263"/>
        <v>1.4549356540163529</v>
      </c>
      <c r="N742" s="3">
        <f t="shared" ca="1" si="264"/>
        <v>83.36167243824319</v>
      </c>
      <c r="O742" s="1">
        <f t="shared" ca="1" si="265"/>
        <v>16450821.543451542</v>
      </c>
      <c r="P742" s="1">
        <f t="shared" si="266"/>
        <v>-151820596.80064234</v>
      </c>
      <c r="Q742" s="1">
        <f t="shared" ca="1" si="267"/>
        <v>168271418.34409389</v>
      </c>
      <c r="R742" s="1">
        <f t="shared" ca="1" si="268"/>
        <v>114719.90775258334</v>
      </c>
      <c r="S742" s="3" t="str">
        <f t="shared" si="248"/>
        <v/>
      </c>
      <c r="T742" s="13" t="str">
        <f t="shared" si="249"/>
        <v/>
      </c>
      <c r="U742" s="13" t="str">
        <f t="shared" si="250"/>
        <v/>
      </c>
      <c r="V742" s="5">
        <f t="shared" si="269"/>
        <v>12.627544722</v>
      </c>
      <c r="W742" s="3" t="e">
        <f t="shared" ca="1" si="251"/>
        <v>#VALUE!</v>
      </c>
      <c r="X742" s="3" t="e">
        <f t="shared" ca="1" si="252"/>
        <v>#VALUE!</v>
      </c>
      <c r="Y742" s="3" t="e">
        <f t="shared" ca="1" si="253"/>
        <v>#VALUE!</v>
      </c>
    </row>
    <row r="743" spans="4:25" x14ac:dyDescent="0.2">
      <c r="D743" s="1">
        <f t="shared" si="254"/>
        <v>741</v>
      </c>
      <c r="E743" s="2">
        <f t="shared" si="255"/>
        <v>74.20000000000006</v>
      </c>
      <c r="F743" s="3">
        <f t="shared" ca="1" si="256"/>
        <v>33.154521867376026</v>
      </c>
      <c r="G743" s="3">
        <f t="shared" si="257"/>
        <v>284.03467451324997</v>
      </c>
      <c r="H743" s="3">
        <f t="shared" ca="1" si="258"/>
        <v>285.96314211118568</v>
      </c>
      <c r="I743" s="3">
        <f t="shared" ca="1" si="259"/>
        <v>2456.7500703725518</v>
      </c>
      <c r="J743" s="3">
        <f t="shared" si="260"/>
        <v>45090.254110540198</v>
      </c>
      <c r="K743" s="3">
        <f t="shared" ca="1" si="261"/>
        <v>45165.085822616827</v>
      </c>
      <c r="L743" s="3">
        <f t="shared" si="262"/>
        <v>-8.4220499955426131</v>
      </c>
      <c r="M743" s="3">
        <f t="shared" ca="1" si="263"/>
        <v>1.4545951548879916</v>
      </c>
      <c r="N743" s="3">
        <f t="shared" ca="1" si="264"/>
        <v>83.342163275260205</v>
      </c>
      <c r="O743" s="1">
        <f t="shared" ca="1" si="265"/>
        <v>16354983.729220435</v>
      </c>
      <c r="P743" s="1">
        <f t="shared" si="266"/>
        <v>-151900949.77227616</v>
      </c>
      <c r="Q743" s="1">
        <f t="shared" ca="1" si="267"/>
        <v>168255933.50149661</v>
      </c>
      <c r="R743" s="1">
        <f t="shared" ca="1" si="268"/>
        <v>114385.25684447426</v>
      </c>
      <c r="S743" s="3" t="str">
        <f t="shared" si="248"/>
        <v/>
      </c>
      <c r="T743" s="13" t="str">
        <f t="shared" si="249"/>
        <v/>
      </c>
      <c r="U743" s="13" t="str">
        <f t="shared" si="250"/>
        <v/>
      </c>
      <c r="V743" s="5">
        <f t="shared" si="269"/>
        <v>12.627544722</v>
      </c>
      <c r="W743" s="3" t="e">
        <f t="shared" ca="1" si="251"/>
        <v>#VALUE!</v>
      </c>
      <c r="X743" s="3" t="e">
        <f t="shared" ca="1" si="252"/>
        <v>#VALUE!</v>
      </c>
      <c r="Y743" s="3" t="e">
        <f t="shared" ca="1" si="253"/>
        <v>#VALUE!</v>
      </c>
    </row>
    <row r="744" spans="4:25" x14ac:dyDescent="0.2">
      <c r="D744" s="1">
        <f t="shared" si="254"/>
        <v>742</v>
      </c>
      <c r="E744" s="2">
        <f t="shared" si="255"/>
        <v>74.300000000000054</v>
      </c>
      <c r="F744" s="3">
        <f t="shared" ca="1" si="256"/>
        <v>33.154521867376026</v>
      </c>
      <c r="G744" s="3">
        <f t="shared" si="257"/>
        <v>283.1924695136957</v>
      </c>
      <c r="H744" s="3">
        <f t="shared" ca="1" si="258"/>
        <v>285.12663346225617</v>
      </c>
      <c r="I744" s="3">
        <f t="shared" ca="1" si="259"/>
        <v>2460.0655225592895</v>
      </c>
      <c r="J744" s="3">
        <f t="shared" si="260"/>
        <v>45118.615467741547</v>
      </c>
      <c r="K744" s="3">
        <f t="shared" ca="1" si="261"/>
        <v>45193.640310976894</v>
      </c>
      <c r="L744" s="3">
        <f t="shared" si="262"/>
        <v>-8.4211939905319397</v>
      </c>
      <c r="M744" s="3">
        <f t="shared" ca="1" si="263"/>
        <v>1.4542526926060817</v>
      </c>
      <c r="N744" s="3">
        <f t="shared" ca="1" si="264"/>
        <v>83.32254163186434</v>
      </c>
      <c r="O744" s="1">
        <f t="shared" ca="1" si="265"/>
        <v>16259439.421903957</v>
      </c>
      <c r="P744" s="1">
        <f t="shared" si="266"/>
        <v>-151981045.37522662</v>
      </c>
      <c r="Q744" s="1">
        <f t="shared" ca="1" si="267"/>
        <v>168240484.79713058</v>
      </c>
      <c r="R744" s="1">
        <f t="shared" ca="1" si="268"/>
        <v>114050.65338490247</v>
      </c>
      <c r="S744" s="3" t="str">
        <f t="shared" si="248"/>
        <v/>
      </c>
      <c r="T744" s="13" t="str">
        <f t="shared" si="249"/>
        <v/>
      </c>
      <c r="U744" s="13" t="str">
        <f t="shared" si="250"/>
        <v/>
      </c>
      <c r="V744" s="5">
        <f t="shared" si="269"/>
        <v>12.627544722</v>
      </c>
      <c r="W744" s="3" t="e">
        <f t="shared" ca="1" si="251"/>
        <v>#VALUE!</v>
      </c>
      <c r="X744" s="3" t="e">
        <f t="shared" ca="1" si="252"/>
        <v>#VALUE!</v>
      </c>
      <c r="Y744" s="3" t="e">
        <f t="shared" ca="1" si="253"/>
        <v>#VALUE!</v>
      </c>
    </row>
    <row r="745" spans="4:25" x14ac:dyDescent="0.2">
      <c r="D745" s="1">
        <f t="shared" si="254"/>
        <v>743</v>
      </c>
      <c r="E745" s="2">
        <f t="shared" si="255"/>
        <v>74.400000000000048</v>
      </c>
      <c r="F745" s="3">
        <f t="shared" ca="1" si="256"/>
        <v>33.154521867376026</v>
      </c>
      <c r="G745" s="3">
        <f t="shared" si="257"/>
        <v>282.35035011464248</v>
      </c>
      <c r="H745" s="3">
        <f t="shared" ca="1" si="258"/>
        <v>284.29024346627779</v>
      </c>
      <c r="I745" s="3">
        <f t="shared" ca="1" si="259"/>
        <v>2463.3809747460273</v>
      </c>
      <c r="J745" s="3">
        <f t="shared" si="260"/>
        <v>45146.892608722963</v>
      </c>
      <c r="K745" s="3">
        <f t="shared" ca="1" si="261"/>
        <v>45222.111154401093</v>
      </c>
      <c r="L745" s="3">
        <f t="shared" si="262"/>
        <v>-8.4203405273427236</v>
      </c>
      <c r="M745" s="3">
        <f t="shared" ca="1" si="263"/>
        <v>1.4539082501257763</v>
      </c>
      <c r="N745" s="3">
        <f t="shared" ca="1" si="264"/>
        <v>83.302806531457819</v>
      </c>
      <c r="O745" s="1">
        <f t="shared" ca="1" si="265"/>
        <v>16164188.5060231</v>
      </c>
      <c r="P745" s="1">
        <f t="shared" si="266"/>
        <v>-152060883.80672786</v>
      </c>
      <c r="Q745" s="1">
        <f t="shared" ca="1" si="267"/>
        <v>168225072.31275097</v>
      </c>
      <c r="R745" s="1">
        <f t="shared" ca="1" si="268"/>
        <v>113716.09738651112</v>
      </c>
      <c r="S745" s="3" t="str">
        <f t="shared" si="248"/>
        <v/>
      </c>
      <c r="T745" s="13" t="str">
        <f t="shared" si="249"/>
        <v/>
      </c>
      <c r="U745" s="13" t="str">
        <f t="shared" si="250"/>
        <v/>
      </c>
      <c r="V745" s="5">
        <f t="shared" si="269"/>
        <v>12.627544722</v>
      </c>
      <c r="W745" s="3" t="e">
        <f t="shared" ca="1" si="251"/>
        <v>#VALUE!</v>
      </c>
      <c r="X745" s="3" t="e">
        <f t="shared" ca="1" si="252"/>
        <v>#VALUE!</v>
      </c>
      <c r="Y745" s="3" t="e">
        <f t="shared" ca="1" si="253"/>
        <v>#VALUE!</v>
      </c>
    </row>
    <row r="746" spans="4:25" x14ac:dyDescent="0.2">
      <c r="D746" s="1">
        <f t="shared" si="254"/>
        <v>744</v>
      </c>
      <c r="E746" s="2">
        <f t="shared" si="255"/>
        <v>74.500000000000043</v>
      </c>
      <c r="F746" s="3">
        <f t="shared" ca="1" si="256"/>
        <v>33.154521867376026</v>
      </c>
      <c r="G746" s="3">
        <f t="shared" si="257"/>
        <v>281.5083160619082</v>
      </c>
      <c r="H746" s="3">
        <f t="shared" ca="1" si="258"/>
        <v>283.45397215820685</v>
      </c>
      <c r="I746" s="3">
        <f t="shared" ca="1" si="259"/>
        <v>2466.696426932765</v>
      </c>
      <c r="J746" s="3">
        <f t="shared" si="260"/>
        <v>45175.085542031789</v>
      </c>
      <c r="K746" s="3">
        <f t="shared" ca="1" si="261"/>
        <v>45250.498364756437</v>
      </c>
      <c r="L746" s="3">
        <f t="shared" si="262"/>
        <v>-8.4194896057169863</v>
      </c>
      <c r="M746" s="3">
        <f t="shared" ca="1" si="263"/>
        <v>1.4535618102052501</v>
      </c>
      <c r="N746" s="3">
        <f t="shared" ca="1" si="264"/>
        <v>83.282956986156819</v>
      </c>
      <c r="O746" s="1">
        <f t="shared" ca="1" si="265"/>
        <v>16069230.866453102</v>
      </c>
      <c r="P746" s="1">
        <f t="shared" si="266"/>
        <v>-152140465.26340494</v>
      </c>
      <c r="Q746" s="1">
        <f t="shared" ca="1" si="267"/>
        <v>168209696.12985805</v>
      </c>
      <c r="R746" s="1">
        <f t="shared" ca="1" si="268"/>
        <v>113381.58886328274</v>
      </c>
      <c r="S746" s="3" t="str">
        <f t="shared" si="248"/>
        <v/>
      </c>
      <c r="T746" s="13" t="str">
        <f t="shared" si="249"/>
        <v/>
      </c>
      <c r="U746" s="13" t="str">
        <f t="shared" si="250"/>
        <v/>
      </c>
      <c r="V746" s="5">
        <f t="shared" si="269"/>
        <v>12.627544722</v>
      </c>
      <c r="W746" s="3" t="e">
        <f t="shared" ca="1" si="251"/>
        <v>#VALUE!</v>
      </c>
      <c r="X746" s="3" t="e">
        <f t="shared" ca="1" si="252"/>
        <v>#VALUE!</v>
      </c>
      <c r="Y746" s="3" t="e">
        <f t="shared" ca="1" si="253"/>
        <v>#VALUE!</v>
      </c>
    </row>
    <row r="747" spans="4:25" x14ac:dyDescent="0.2">
      <c r="D747" s="1">
        <f t="shared" si="254"/>
        <v>745</v>
      </c>
      <c r="E747" s="2">
        <f t="shared" si="255"/>
        <v>74.600000000000037</v>
      </c>
      <c r="F747" s="3">
        <f t="shared" ca="1" si="256"/>
        <v>33.154521867376026</v>
      </c>
      <c r="G747" s="3">
        <f t="shared" si="257"/>
        <v>280.6663671013365</v>
      </c>
      <c r="H747" s="3">
        <f t="shared" ca="1" si="258"/>
        <v>282.6178195763963</v>
      </c>
      <c r="I747" s="3">
        <f t="shared" ca="1" si="259"/>
        <v>2470.0118791195027</v>
      </c>
      <c r="J747" s="3">
        <f t="shared" si="260"/>
        <v>45203.194276189948</v>
      </c>
      <c r="K747" s="3">
        <f t="shared" ca="1" si="261"/>
        <v>45278.801953913586</v>
      </c>
      <c r="L747" s="3">
        <f t="shared" si="262"/>
        <v>-8.4186412253975185</v>
      </c>
      <c r="M747" s="3">
        <f t="shared" ca="1" si="263"/>
        <v>1.4532133554028603</v>
      </c>
      <c r="N747" s="3">
        <f t="shared" ca="1" si="264"/>
        <v>83.262991996628827</v>
      </c>
      <c r="O747" s="1">
        <f t="shared" ca="1" si="265"/>
        <v>15974566.388423298</v>
      </c>
      <c r="P747" s="1">
        <f t="shared" si="266"/>
        <v>-152219789.94127434</v>
      </c>
      <c r="Q747" s="1">
        <f t="shared" ca="1" si="267"/>
        <v>168194356.32969764</v>
      </c>
      <c r="R747" s="1">
        <f t="shared" ca="1" si="268"/>
        <v>113047.12783055851</v>
      </c>
      <c r="S747" s="3" t="str">
        <f t="shared" si="248"/>
        <v/>
      </c>
      <c r="T747" s="13" t="str">
        <f t="shared" si="249"/>
        <v/>
      </c>
      <c r="U747" s="13" t="str">
        <f t="shared" si="250"/>
        <v/>
      </c>
      <c r="V747" s="5">
        <f t="shared" si="269"/>
        <v>12.627544722</v>
      </c>
      <c r="W747" s="3" t="e">
        <f t="shared" ca="1" si="251"/>
        <v>#VALUE!</v>
      </c>
      <c r="X747" s="3" t="e">
        <f t="shared" ca="1" si="252"/>
        <v>#VALUE!</v>
      </c>
      <c r="Y747" s="3" t="e">
        <f t="shared" ca="1" si="253"/>
        <v>#VALUE!</v>
      </c>
    </row>
    <row r="748" spans="4:25" x14ac:dyDescent="0.2">
      <c r="D748" s="1">
        <f t="shared" si="254"/>
        <v>746</v>
      </c>
      <c r="E748" s="2">
        <f t="shared" si="255"/>
        <v>74.700000000000031</v>
      </c>
      <c r="F748" s="3">
        <f t="shared" ca="1" si="256"/>
        <v>33.154521867376026</v>
      </c>
      <c r="G748" s="3">
        <f t="shared" si="257"/>
        <v>279.82450297879677</v>
      </c>
      <c r="H748" s="3">
        <f t="shared" ca="1" si="258"/>
        <v>281.78178576264463</v>
      </c>
      <c r="I748" s="3">
        <f t="shared" ca="1" si="259"/>
        <v>2473.3273313062405</v>
      </c>
      <c r="J748" s="3">
        <f t="shared" si="260"/>
        <v>45231.218819693961</v>
      </c>
      <c r="K748" s="3">
        <f t="shared" ca="1" si="261"/>
        <v>45307.021933747223</v>
      </c>
      <c r="L748" s="3">
        <f t="shared" si="262"/>
        <v>-8.4177953861278763</v>
      </c>
      <c r="M748" s="3">
        <f t="shared" ca="1" si="263"/>
        <v>1.4528628680742572</v>
      </c>
      <c r="N748" s="3">
        <f t="shared" ca="1" si="264"/>
        <v>83.242910551927054</v>
      </c>
      <c r="O748" s="1">
        <f t="shared" ca="1" si="265"/>
        <v>15880194.957516991</v>
      </c>
      <c r="P748" s="1">
        <f t="shared" si="266"/>
        <v>-152298858.03574407</v>
      </c>
      <c r="Q748" s="1">
        <f t="shared" ca="1" si="267"/>
        <v>168179052.99326107</v>
      </c>
      <c r="R748" s="1">
        <f t="shared" ca="1" si="268"/>
        <v>112712.71430505786</v>
      </c>
      <c r="S748" s="3" t="str">
        <f t="shared" si="248"/>
        <v/>
      </c>
      <c r="T748" s="13" t="str">
        <f t="shared" si="249"/>
        <v/>
      </c>
      <c r="U748" s="13" t="str">
        <f t="shared" si="250"/>
        <v/>
      </c>
      <c r="V748" s="5">
        <f t="shared" si="269"/>
        <v>12.627544722</v>
      </c>
      <c r="W748" s="3" t="e">
        <f t="shared" ca="1" si="251"/>
        <v>#VALUE!</v>
      </c>
      <c r="X748" s="3" t="e">
        <f t="shared" ca="1" si="252"/>
        <v>#VALUE!</v>
      </c>
      <c r="Y748" s="3" t="e">
        <f t="shared" ca="1" si="253"/>
        <v>#VALUE!</v>
      </c>
    </row>
    <row r="749" spans="4:25" x14ac:dyDescent="0.2">
      <c r="D749" s="1">
        <f t="shared" si="254"/>
        <v>747</v>
      </c>
      <c r="E749" s="2">
        <f t="shared" si="255"/>
        <v>74.800000000000026</v>
      </c>
      <c r="F749" s="3">
        <f t="shared" ca="1" si="256"/>
        <v>33.154521867376026</v>
      </c>
      <c r="G749" s="3">
        <f t="shared" si="257"/>
        <v>278.98272344018397</v>
      </c>
      <c r="H749" s="3">
        <f t="shared" ca="1" si="258"/>
        <v>280.94587076224576</v>
      </c>
      <c r="I749" s="3">
        <f t="shared" ca="1" si="259"/>
        <v>2476.6427834929782</v>
      </c>
      <c r="J749" s="3">
        <f t="shared" si="260"/>
        <v>45259.159181014911</v>
      </c>
      <c r="K749" s="3">
        <f t="shared" ca="1" si="261"/>
        <v>45335.15831613636</v>
      </c>
      <c r="L749" s="3">
        <f t="shared" si="262"/>
        <v>-8.4169520876523869</v>
      </c>
      <c r="M749" s="3">
        <f t="shared" ca="1" si="263"/>
        <v>1.4525103303694467</v>
      </c>
      <c r="N749" s="3">
        <f t="shared" ca="1" si="264"/>
        <v>83.222711629322177</v>
      </c>
      <c r="O749" s="1">
        <f t="shared" ca="1" si="265"/>
        <v>15786116.4596713</v>
      </c>
      <c r="P749" s="1">
        <f t="shared" si="266"/>
        <v>-152377669.74161407</v>
      </c>
      <c r="Q749" s="1">
        <f t="shared" ca="1" si="267"/>
        <v>168163786.20128536</v>
      </c>
      <c r="R749" s="1">
        <f t="shared" ca="1" si="268"/>
        <v>112378.3483048983</v>
      </c>
      <c r="S749" s="3" t="str">
        <f t="shared" si="248"/>
        <v/>
      </c>
      <c r="T749" s="13" t="str">
        <f t="shared" si="249"/>
        <v/>
      </c>
      <c r="U749" s="13" t="str">
        <f t="shared" si="250"/>
        <v/>
      </c>
      <c r="V749" s="5">
        <f t="shared" si="269"/>
        <v>12.627544722</v>
      </c>
      <c r="W749" s="3" t="e">
        <f t="shared" ca="1" si="251"/>
        <v>#VALUE!</v>
      </c>
      <c r="X749" s="3" t="e">
        <f t="shared" ca="1" si="252"/>
        <v>#VALUE!</v>
      </c>
      <c r="Y749" s="3" t="e">
        <f t="shared" ca="1" si="253"/>
        <v>#VALUE!</v>
      </c>
    </row>
    <row r="750" spans="4:25" x14ac:dyDescent="0.2">
      <c r="D750" s="1">
        <f t="shared" si="254"/>
        <v>748</v>
      </c>
      <c r="E750" s="2">
        <f t="shared" si="255"/>
        <v>74.90000000000002</v>
      </c>
      <c r="F750" s="3">
        <f t="shared" ca="1" si="256"/>
        <v>33.154521867376026</v>
      </c>
      <c r="G750" s="3">
        <f t="shared" si="257"/>
        <v>278.14102823141872</v>
      </c>
      <c r="H750" s="3">
        <f t="shared" ca="1" si="258"/>
        <v>280.11007462403984</v>
      </c>
      <c r="I750" s="3">
        <f t="shared" ca="1" si="259"/>
        <v>2479.9582356797159</v>
      </c>
      <c r="J750" s="3">
        <f t="shared" si="260"/>
        <v>45287.015368598491</v>
      </c>
      <c r="K750" s="3">
        <f t="shared" ca="1" si="261"/>
        <v>45363.211112964738</v>
      </c>
      <c r="L750" s="3">
        <f t="shared" si="262"/>
        <v>-8.4161113297161396</v>
      </c>
      <c r="M750" s="3">
        <f t="shared" ca="1" si="263"/>
        <v>1.4521557242297984</v>
      </c>
      <c r="N750" s="3">
        <f t="shared" ca="1" si="264"/>
        <v>83.202394194130903</v>
      </c>
      <c r="O750" s="1">
        <f t="shared" ca="1" si="265"/>
        <v>15692330.781177033</v>
      </c>
      <c r="P750" s="1">
        <f t="shared" si="266"/>
        <v>-152456225.25307629</v>
      </c>
      <c r="Q750" s="1">
        <f t="shared" ca="1" si="267"/>
        <v>168148556.03425333</v>
      </c>
      <c r="R750" s="1">
        <f t="shared" ca="1" si="268"/>
        <v>112044.02984961594</v>
      </c>
      <c r="S750" s="3" t="str">
        <f t="shared" si="248"/>
        <v/>
      </c>
      <c r="T750" s="13" t="str">
        <f t="shared" si="249"/>
        <v/>
      </c>
      <c r="U750" s="13" t="str">
        <f t="shared" si="250"/>
        <v/>
      </c>
      <c r="V750" s="5">
        <f t="shared" si="269"/>
        <v>12.627544722</v>
      </c>
      <c r="W750" s="3" t="e">
        <f t="shared" ca="1" si="251"/>
        <v>#VALUE!</v>
      </c>
      <c r="X750" s="3" t="e">
        <f t="shared" ca="1" si="252"/>
        <v>#VALUE!</v>
      </c>
      <c r="Y750" s="3" t="e">
        <f t="shared" ca="1" si="253"/>
        <v>#VALUE!</v>
      </c>
    </row>
    <row r="751" spans="4:25" x14ac:dyDescent="0.2">
      <c r="D751" s="1">
        <f t="shared" si="254"/>
        <v>749</v>
      </c>
      <c r="E751" s="2">
        <f t="shared" si="255"/>
        <v>75.000000000000014</v>
      </c>
      <c r="F751" s="3">
        <f t="shared" ca="1" si="256"/>
        <v>33.154521867376026</v>
      </c>
      <c r="G751" s="3">
        <f t="shared" si="257"/>
        <v>277.29941709844712</v>
      </c>
      <c r="H751" s="3">
        <f t="shared" ca="1" si="258"/>
        <v>279.27439740046503</v>
      </c>
      <c r="I751" s="3">
        <f t="shared" ca="1" si="259"/>
        <v>2483.2736878664537</v>
      </c>
      <c r="J751" s="3">
        <f t="shared" si="260"/>
        <v>45314.787390864985</v>
      </c>
      <c r="K751" s="3">
        <f t="shared" ca="1" si="261"/>
        <v>45391.18033612115</v>
      </c>
      <c r="L751" s="3">
        <f t="shared" si="262"/>
        <v>-8.4152731120649946</v>
      </c>
      <c r="M751" s="3">
        <f t="shared" ca="1" si="263"/>
        <v>1.451799031385006</v>
      </c>
      <c r="N751" s="3">
        <f t="shared" ca="1" si="264"/>
        <v>83.181957199541785</v>
      </c>
      <c r="O751" s="1">
        <f t="shared" ca="1" si="265"/>
        <v>15598837.808678573</v>
      </c>
      <c r="P751" s="1">
        <f t="shared" si="266"/>
        <v>-152534524.76371518</v>
      </c>
      <c r="Q751" s="1">
        <f t="shared" ca="1" si="267"/>
        <v>168133362.57239375</v>
      </c>
      <c r="R751" s="1">
        <f t="shared" ca="1" si="268"/>
        <v>111709.75896018601</v>
      </c>
      <c r="S751" s="3" t="str">
        <f t="shared" si="248"/>
        <v/>
      </c>
      <c r="T751" s="13" t="str">
        <f t="shared" si="249"/>
        <v/>
      </c>
      <c r="U751" s="13" t="str">
        <f t="shared" si="250"/>
        <v/>
      </c>
      <c r="V751" s="5">
        <f t="shared" si="269"/>
        <v>12.627544722</v>
      </c>
      <c r="W751" s="3" t="e">
        <f t="shared" ca="1" si="251"/>
        <v>#VALUE!</v>
      </c>
      <c r="X751" s="3" t="e">
        <f t="shared" ca="1" si="252"/>
        <v>#VALUE!</v>
      </c>
      <c r="Y751" s="3" t="e">
        <f t="shared" ca="1" si="253"/>
        <v>#VALUE!</v>
      </c>
    </row>
    <row r="752" spans="4:25" x14ac:dyDescent="0.2">
      <c r="D752" s="1">
        <f t="shared" si="254"/>
        <v>750</v>
      </c>
      <c r="E752" s="2">
        <f t="shared" si="255"/>
        <v>75.100000000000009</v>
      </c>
      <c r="F752" s="3">
        <f t="shared" ca="1" si="256"/>
        <v>33.154521867376026</v>
      </c>
      <c r="G752" s="3">
        <f t="shared" si="257"/>
        <v>276.45788978724062</v>
      </c>
      <c r="H752" s="3">
        <f t="shared" ca="1" si="258"/>
        <v>278.43883914760954</v>
      </c>
      <c r="I752" s="3">
        <f t="shared" ca="1" si="259"/>
        <v>2486.5891400531914</v>
      </c>
      <c r="J752" s="3">
        <f t="shared" si="260"/>
        <v>45342.475256209269</v>
      </c>
      <c r="K752" s="3">
        <f t="shared" ca="1" si="261"/>
        <v>45419.06599749982</v>
      </c>
      <c r="L752" s="3">
        <f t="shared" si="262"/>
        <v>-8.4144374344455759</v>
      </c>
      <c r="M752" s="3">
        <f t="shared" ca="1" si="263"/>
        <v>1.4514402333499907</v>
      </c>
      <c r="N752" s="3">
        <f t="shared" ca="1" si="264"/>
        <v>83.161399586437824</v>
      </c>
      <c r="O752" s="1">
        <f t="shared" ca="1" si="265"/>
        <v>15505637.429173674</v>
      </c>
      <c r="P752" s="1">
        <f t="shared" si="266"/>
        <v>-152612568.46650782</v>
      </c>
      <c r="Q752" s="1">
        <f t="shared" ca="1" si="267"/>
        <v>168118205.8956815</v>
      </c>
      <c r="R752" s="1">
        <f t="shared" ca="1" si="268"/>
        <v>111375.53565904382</v>
      </c>
      <c r="S752" s="3" t="str">
        <f t="shared" si="248"/>
        <v/>
      </c>
      <c r="T752" s="13" t="str">
        <f t="shared" si="249"/>
        <v/>
      </c>
      <c r="U752" s="13" t="str">
        <f t="shared" si="250"/>
        <v/>
      </c>
      <c r="V752" s="5">
        <f t="shared" si="269"/>
        <v>12.627544722</v>
      </c>
      <c r="W752" s="3" t="e">
        <f t="shared" ca="1" si="251"/>
        <v>#VALUE!</v>
      </c>
      <c r="X752" s="3" t="e">
        <f t="shared" ca="1" si="252"/>
        <v>#VALUE!</v>
      </c>
      <c r="Y752" s="3" t="e">
        <f t="shared" ca="1" si="253"/>
        <v>#VALUE!</v>
      </c>
    </row>
    <row r="753" spans="4:25" x14ac:dyDescent="0.2">
      <c r="D753" s="1">
        <f t="shared" si="254"/>
        <v>751</v>
      </c>
      <c r="E753" s="2">
        <f t="shared" si="255"/>
        <v>75.2</v>
      </c>
      <c r="F753" s="3">
        <f t="shared" ca="1" si="256"/>
        <v>33.154521867376026</v>
      </c>
      <c r="G753" s="3">
        <f t="shared" si="257"/>
        <v>275.61644604379603</v>
      </c>
      <c r="H753" s="3">
        <f t="shared" ca="1" si="258"/>
        <v>277.60339992526576</v>
      </c>
      <c r="I753" s="3">
        <f t="shared" ca="1" si="259"/>
        <v>2489.9045922399291</v>
      </c>
      <c r="J753" s="3">
        <f t="shared" si="260"/>
        <v>45370.078973000825</v>
      </c>
      <c r="K753" s="3">
        <f t="shared" ca="1" si="261"/>
        <v>45446.868109000767</v>
      </c>
      <c r="L753" s="3">
        <f t="shared" si="262"/>
        <v>-8.4136042966052749</v>
      </c>
      <c r="M753" s="3">
        <f t="shared" ca="1" si="263"/>
        <v>1.4510793114217528</v>
      </c>
      <c r="N753" s="3">
        <f t="shared" ca="1" si="264"/>
        <v>83.140720283216069</v>
      </c>
      <c r="O753" s="1">
        <f t="shared" ca="1" si="265"/>
        <v>15412729.530013409</v>
      </c>
      <c r="P753" s="1">
        <f t="shared" si="266"/>
        <v>-152690356.55382416</v>
      </c>
      <c r="Q753" s="1">
        <f t="shared" ca="1" si="267"/>
        <v>168103086.08383757</v>
      </c>
      <c r="R753" s="1">
        <f t="shared" ca="1" si="268"/>
        <v>111041.35997010631</v>
      </c>
      <c r="S753" s="3" t="str">
        <f t="shared" si="248"/>
        <v/>
      </c>
      <c r="T753" s="13" t="str">
        <f t="shared" si="249"/>
        <v/>
      </c>
      <c r="U753" s="13" t="str">
        <f t="shared" si="250"/>
        <v/>
      </c>
      <c r="V753" s="5">
        <f t="shared" si="269"/>
        <v>12.627544722</v>
      </c>
      <c r="W753" s="3" t="e">
        <f t="shared" ca="1" si="251"/>
        <v>#VALUE!</v>
      </c>
      <c r="X753" s="3" t="e">
        <f t="shared" ca="1" si="252"/>
        <v>#VALUE!</v>
      </c>
      <c r="Y753" s="3" t="e">
        <f t="shared" ca="1" si="253"/>
        <v>#VALUE!</v>
      </c>
    </row>
    <row r="754" spans="4:25" x14ac:dyDescent="0.2">
      <c r="D754" s="1">
        <f t="shared" si="254"/>
        <v>752</v>
      </c>
      <c r="E754" s="2">
        <f t="shared" si="255"/>
        <v>75.3</v>
      </c>
      <c r="F754" s="3">
        <f t="shared" ca="1" si="256"/>
        <v>33.154521867376026</v>
      </c>
      <c r="G754" s="3">
        <f t="shared" si="257"/>
        <v>274.77508561413549</v>
      </c>
      <c r="H754" s="3">
        <f t="shared" ca="1" si="258"/>
        <v>276.76807979698418</v>
      </c>
      <c r="I754" s="3">
        <f t="shared" ca="1" si="259"/>
        <v>2493.2200444266668</v>
      </c>
      <c r="J754" s="3">
        <f t="shared" si="260"/>
        <v>45397.598549583723</v>
      </c>
      <c r="K754" s="3">
        <f t="shared" ca="1" si="261"/>
        <v>45474.586682530164</v>
      </c>
      <c r="L754" s="3">
        <f t="shared" si="262"/>
        <v>-8.4127736982922485</v>
      </c>
      <c r="M754" s="3">
        <f t="shared" ca="1" si="263"/>
        <v>1.4507162466761678</v>
      </c>
      <c r="N754" s="3">
        <f t="shared" ca="1" si="264"/>
        <v>83.119918205604051</v>
      </c>
      <c r="O754" s="1">
        <f t="shared" ca="1" si="265"/>
        <v>15320113.99890196</v>
      </c>
      <c r="P754" s="1">
        <f t="shared" si="266"/>
        <v>-152767889.21742731</v>
      </c>
      <c r="Q754" s="1">
        <f t="shared" ca="1" si="267"/>
        <v>168088003.21632928</v>
      </c>
      <c r="R754" s="1">
        <f t="shared" ca="1" si="268"/>
        <v>110707.23191879367</v>
      </c>
      <c r="S754" s="3" t="str">
        <f t="shared" si="248"/>
        <v/>
      </c>
      <c r="T754" s="13" t="str">
        <f t="shared" si="249"/>
        <v/>
      </c>
      <c r="U754" s="13" t="str">
        <f t="shared" si="250"/>
        <v/>
      </c>
      <c r="V754" s="5">
        <f t="shared" si="269"/>
        <v>12.627544722</v>
      </c>
      <c r="W754" s="3" t="e">
        <f t="shared" ca="1" si="251"/>
        <v>#VALUE!</v>
      </c>
      <c r="X754" s="3" t="e">
        <f t="shared" ca="1" si="252"/>
        <v>#VALUE!</v>
      </c>
      <c r="Y754" s="3" t="e">
        <f t="shared" ca="1" si="253"/>
        <v>#VALUE!</v>
      </c>
    </row>
    <row r="755" spans="4:25" x14ac:dyDescent="0.2">
      <c r="D755" s="1">
        <f t="shared" si="254"/>
        <v>753</v>
      </c>
      <c r="E755" s="2">
        <f t="shared" si="255"/>
        <v>75.399999999999991</v>
      </c>
      <c r="F755" s="3">
        <f t="shared" ca="1" si="256"/>
        <v>33.154521867376026</v>
      </c>
      <c r="G755" s="3">
        <f t="shared" si="257"/>
        <v>273.93380824430625</v>
      </c>
      <c r="H755" s="3">
        <f t="shared" ca="1" si="258"/>
        <v>275.93287883012897</v>
      </c>
      <c r="I755" s="3">
        <f t="shared" ca="1" si="259"/>
        <v>2496.5354966134046</v>
      </c>
      <c r="J755" s="3">
        <f t="shared" si="260"/>
        <v>45425.033994276651</v>
      </c>
      <c r="K755" s="3">
        <f t="shared" ca="1" si="261"/>
        <v>45502.221730000747</v>
      </c>
      <c r="L755" s="3">
        <f t="shared" si="262"/>
        <v>-8.4119456392554266</v>
      </c>
      <c r="M755" s="3">
        <f t="shared" ca="1" si="263"/>
        <v>1.4503510199647238</v>
      </c>
      <c r="N755" s="3">
        <f t="shared" ca="1" si="264"/>
        <v>83.098992256472869</v>
      </c>
      <c r="O755" s="1">
        <f t="shared" ca="1" si="265"/>
        <v>15227790.723896528</v>
      </c>
      <c r="P755" s="1">
        <f t="shared" si="266"/>
        <v>-152845166.64847398</v>
      </c>
      <c r="Q755" s="1">
        <f t="shared" ca="1" si="267"/>
        <v>168072957.37237051</v>
      </c>
      <c r="R755" s="1">
        <f t="shared" ca="1" si="268"/>
        <v>110373.15153205159</v>
      </c>
      <c r="S755" s="3" t="str">
        <f t="shared" si="248"/>
        <v/>
      </c>
      <c r="T755" s="13" t="str">
        <f t="shared" si="249"/>
        <v/>
      </c>
      <c r="U755" s="13" t="str">
        <f t="shared" si="250"/>
        <v/>
      </c>
      <c r="V755" s="5">
        <f t="shared" si="269"/>
        <v>12.627544722</v>
      </c>
      <c r="W755" s="3" t="e">
        <f t="shared" ca="1" si="251"/>
        <v>#VALUE!</v>
      </c>
      <c r="X755" s="3" t="e">
        <f t="shared" ca="1" si="252"/>
        <v>#VALUE!</v>
      </c>
      <c r="Y755" s="3" t="e">
        <f t="shared" ca="1" si="253"/>
        <v>#VALUE!</v>
      </c>
    </row>
    <row r="756" spans="4:25" x14ac:dyDescent="0.2">
      <c r="D756" s="1">
        <f t="shared" si="254"/>
        <v>754</v>
      </c>
      <c r="E756" s="2">
        <f t="shared" si="255"/>
        <v>75.499999999999986</v>
      </c>
      <c r="F756" s="3">
        <f t="shared" ca="1" si="256"/>
        <v>33.154521867376026</v>
      </c>
      <c r="G756" s="3">
        <f t="shared" si="257"/>
        <v>273.09261368038068</v>
      </c>
      <c r="H756" s="3">
        <f t="shared" ca="1" si="258"/>
        <v>275.09779709593448</v>
      </c>
      <c r="I756" s="3">
        <f t="shared" ca="1" si="259"/>
        <v>2499.8509488001423</v>
      </c>
      <c r="J756" s="3">
        <f t="shared" si="260"/>
        <v>45452.385315372885</v>
      </c>
      <c r="K756" s="3">
        <f t="shared" ca="1" si="261"/>
        <v>45529.773263332158</v>
      </c>
      <c r="L756" s="3">
        <f t="shared" si="262"/>
        <v>-8.4111201192444955</v>
      </c>
      <c r="M756" s="3">
        <f t="shared" ca="1" si="263"/>
        <v>1.4499836119112057</v>
      </c>
      <c r="N756" s="3">
        <f t="shared" ca="1" si="264"/>
        <v>83.077941325647174</v>
      </c>
      <c r="O756" s="1">
        <f t="shared" ca="1" si="265"/>
        <v>15135759.593407188</v>
      </c>
      <c r="P756" s="1">
        <f t="shared" si="266"/>
        <v>-152922189.03751439</v>
      </c>
      <c r="Q756" s="1">
        <f t="shared" ca="1" si="267"/>
        <v>168057948.63092157</v>
      </c>
      <c r="R756" s="1">
        <f t="shared" ca="1" si="268"/>
        <v>110039.11883837379</v>
      </c>
      <c r="S756" s="3" t="str">
        <f t="shared" si="248"/>
        <v/>
      </c>
      <c r="T756" s="13" t="str">
        <f t="shared" si="249"/>
        <v/>
      </c>
      <c r="U756" s="13" t="str">
        <f t="shared" si="250"/>
        <v/>
      </c>
      <c r="V756" s="5">
        <f t="shared" si="269"/>
        <v>12.627544722</v>
      </c>
      <c r="W756" s="3" t="e">
        <f t="shared" ca="1" si="251"/>
        <v>#VALUE!</v>
      </c>
      <c r="X756" s="3" t="e">
        <f t="shared" ca="1" si="252"/>
        <v>#VALUE!</v>
      </c>
      <c r="Y756" s="3" t="e">
        <f t="shared" ca="1" si="253"/>
        <v>#VALUE!</v>
      </c>
    </row>
    <row r="757" spans="4:25" x14ac:dyDescent="0.2">
      <c r="D757" s="1">
        <f t="shared" si="254"/>
        <v>755</v>
      </c>
      <c r="E757" s="2">
        <f t="shared" si="255"/>
        <v>75.59999999999998</v>
      </c>
      <c r="F757" s="3">
        <f t="shared" ca="1" si="256"/>
        <v>33.154521867376026</v>
      </c>
      <c r="G757" s="3">
        <f t="shared" si="257"/>
        <v>272.25150166845623</v>
      </c>
      <c r="H757" s="3">
        <f t="shared" ca="1" si="258"/>
        <v>274.26283466956244</v>
      </c>
      <c r="I757" s="3">
        <f t="shared" ca="1" si="259"/>
        <v>2503.16640098688</v>
      </c>
      <c r="J757" s="3">
        <f t="shared" si="260"/>
        <v>45479.65252114032</v>
      </c>
      <c r="K757" s="3">
        <f t="shared" ca="1" si="261"/>
        <v>45557.241294451371</v>
      </c>
      <c r="L757" s="3">
        <f t="shared" si="262"/>
        <v>-8.4102971380099145</v>
      </c>
      <c r="M757" s="3">
        <f t="shared" ca="1" si="263"/>
        <v>1.4496140029083153</v>
      </c>
      <c r="N757" s="3">
        <f t="shared" ca="1" si="264"/>
        <v>83.056764289711509</v>
      </c>
      <c r="O757" s="1">
        <f t="shared" ca="1" si="265"/>
        <v>15044020.496196749</v>
      </c>
      <c r="P757" s="1">
        <f t="shared" si="266"/>
        <v>-152998956.57449272</v>
      </c>
      <c r="Q757" s="1">
        <f t="shared" ca="1" si="267"/>
        <v>168042977.07068947</v>
      </c>
      <c r="R757" s="1">
        <f t="shared" ca="1" si="268"/>
        <v>109705.13386782497</v>
      </c>
      <c r="S757" s="3" t="str">
        <f t="shared" si="248"/>
        <v/>
      </c>
      <c r="T757" s="13" t="str">
        <f t="shared" si="249"/>
        <v/>
      </c>
      <c r="U757" s="13" t="str">
        <f t="shared" si="250"/>
        <v/>
      </c>
      <c r="V757" s="5">
        <f t="shared" si="269"/>
        <v>12.627544722</v>
      </c>
      <c r="W757" s="3" t="e">
        <f t="shared" ca="1" si="251"/>
        <v>#VALUE!</v>
      </c>
      <c r="X757" s="3" t="e">
        <f t="shared" ca="1" si="252"/>
        <v>#VALUE!</v>
      </c>
      <c r="Y757" s="3" t="e">
        <f t="shared" ca="1" si="253"/>
        <v>#VALUE!</v>
      </c>
    </row>
    <row r="758" spans="4:25" x14ac:dyDescent="0.2">
      <c r="D758" s="1">
        <f t="shared" si="254"/>
        <v>756</v>
      </c>
      <c r="E758" s="2">
        <f t="shared" si="255"/>
        <v>75.699999999999974</v>
      </c>
      <c r="F758" s="3">
        <f t="shared" ca="1" si="256"/>
        <v>33.154521867376026</v>
      </c>
      <c r="G758" s="3">
        <f t="shared" si="257"/>
        <v>271.41047195465524</v>
      </c>
      <c r="H758" s="3">
        <f t="shared" ca="1" si="258"/>
        <v>273.42799163016031</v>
      </c>
      <c r="I758" s="3">
        <f t="shared" ca="1" si="259"/>
        <v>2506.4818531736178</v>
      </c>
      <c r="J758" s="3">
        <f t="shared" si="260"/>
        <v>45506.835619821475</v>
      </c>
      <c r="K758" s="3">
        <f t="shared" ca="1" si="261"/>
        <v>45584.625835293096</v>
      </c>
      <c r="L758" s="3">
        <f t="shared" si="262"/>
        <v>-8.4094766953029083</v>
      </c>
      <c r="M758" s="3">
        <f t="shared" ca="1" si="263"/>
        <v>1.4492421731142364</v>
      </c>
      <c r="N758" s="3">
        <f t="shared" ca="1" si="264"/>
        <v>83.035460011813569</v>
      </c>
      <c r="O758" s="1">
        <f t="shared" ca="1" si="265"/>
        <v>14952573.321380602</v>
      </c>
      <c r="P758" s="1">
        <f t="shared" si="266"/>
        <v>-153075469.44874758</v>
      </c>
      <c r="Q758" s="1">
        <f t="shared" ca="1" si="267"/>
        <v>168028042.77012819</v>
      </c>
      <c r="R758" s="1">
        <f t="shared" ca="1" si="268"/>
        <v>109371.19665206413</v>
      </c>
      <c r="S758" s="3" t="str">
        <f t="shared" si="248"/>
        <v/>
      </c>
      <c r="T758" s="13" t="str">
        <f t="shared" si="249"/>
        <v/>
      </c>
      <c r="U758" s="13" t="str">
        <f t="shared" si="250"/>
        <v/>
      </c>
      <c r="V758" s="5">
        <f t="shared" si="269"/>
        <v>12.627544722</v>
      </c>
      <c r="W758" s="3" t="e">
        <f t="shared" ca="1" si="251"/>
        <v>#VALUE!</v>
      </c>
      <c r="X758" s="3" t="e">
        <f t="shared" ca="1" si="252"/>
        <v>#VALUE!</v>
      </c>
      <c r="Y758" s="3" t="e">
        <f t="shared" ca="1" si="253"/>
        <v>#VALUE!</v>
      </c>
    </row>
    <row r="759" spans="4:25" x14ac:dyDescent="0.2">
      <c r="D759" s="1">
        <f t="shared" si="254"/>
        <v>757</v>
      </c>
      <c r="E759" s="2">
        <f t="shared" si="255"/>
        <v>75.799999999999969</v>
      </c>
      <c r="F759" s="3">
        <f t="shared" ca="1" si="256"/>
        <v>33.154521867376026</v>
      </c>
      <c r="G759" s="3">
        <f t="shared" si="257"/>
        <v>270.56952428512494</v>
      </c>
      <c r="H759" s="3">
        <f t="shared" ca="1" si="258"/>
        <v>272.59326806092099</v>
      </c>
      <c r="I759" s="3">
        <f t="shared" ca="1" si="259"/>
        <v>2509.7973053603555</v>
      </c>
      <c r="J759" s="3">
        <f t="shared" si="260"/>
        <v>45533.934619633466</v>
      </c>
      <c r="K759" s="3">
        <f t="shared" ca="1" si="261"/>
        <v>45611.926897800127</v>
      </c>
      <c r="L759" s="3">
        <f t="shared" si="262"/>
        <v>-8.4086587908754655</v>
      </c>
      <c r="M759" s="3">
        <f t="shared" ca="1" si="263"/>
        <v>1.4488681024491357</v>
      </c>
      <c r="N759" s="3">
        <f t="shared" ca="1" si="264"/>
        <v>83.014027341463645</v>
      </c>
      <c r="O759" s="1">
        <f t="shared" ca="1" si="265"/>
        <v>14861417.958426626</v>
      </c>
      <c r="P759" s="1">
        <f t="shared" si="266"/>
        <v>-153151727.84901187</v>
      </c>
      <c r="Q759" s="1">
        <f t="shared" ca="1" si="267"/>
        <v>168013145.80743849</v>
      </c>
      <c r="R759" s="1">
        <f t="shared" ca="1" si="268"/>
        <v>109037.3072243684</v>
      </c>
      <c r="S759" s="3" t="str">
        <f t="shared" si="248"/>
        <v/>
      </c>
      <c r="T759" s="13" t="str">
        <f t="shared" si="249"/>
        <v/>
      </c>
      <c r="U759" s="13" t="str">
        <f t="shared" si="250"/>
        <v/>
      </c>
      <c r="V759" s="5">
        <f t="shared" si="269"/>
        <v>12.627544722</v>
      </c>
      <c r="W759" s="3" t="e">
        <f t="shared" ca="1" si="251"/>
        <v>#VALUE!</v>
      </c>
      <c r="X759" s="3" t="e">
        <f t="shared" ca="1" si="252"/>
        <v>#VALUE!</v>
      </c>
      <c r="Y759" s="3" t="e">
        <f t="shared" ca="1" si="253"/>
        <v>#VALUE!</v>
      </c>
    </row>
    <row r="760" spans="4:25" x14ac:dyDescent="0.2">
      <c r="D760" s="1">
        <f t="shared" si="254"/>
        <v>758</v>
      </c>
      <c r="E760" s="2">
        <f t="shared" si="255"/>
        <v>75.899999999999963</v>
      </c>
      <c r="F760" s="3">
        <f t="shared" ca="1" si="256"/>
        <v>33.154521867376026</v>
      </c>
      <c r="G760" s="3">
        <f t="shared" si="257"/>
        <v>269.72865840603737</v>
      </c>
      <c r="H760" s="3">
        <f t="shared" ca="1" si="258"/>
        <v>271.75866404914325</v>
      </c>
      <c r="I760" s="3">
        <f t="shared" ca="1" si="259"/>
        <v>2513.1127575470932</v>
      </c>
      <c r="J760" s="3">
        <f t="shared" si="260"/>
        <v>45560.949528768018</v>
      </c>
      <c r="K760" s="3">
        <f t="shared" ca="1" si="261"/>
        <v>45639.144493923784</v>
      </c>
      <c r="L760" s="3">
        <f t="shared" si="262"/>
        <v>-8.4078434244803422</v>
      </c>
      <c r="M760" s="3">
        <f t="shared" ca="1" si="263"/>
        <v>1.4484917705916012</v>
      </c>
      <c r="N760" s="3">
        <f t="shared" ca="1" si="264"/>
        <v>82.992465114330599</v>
      </c>
      <c r="O760" s="1">
        <f t="shared" ca="1" si="265"/>
        <v>14770554.297155019</v>
      </c>
      <c r="P760" s="1">
        <f t="shared" si="266"/>
        <v>-153227731.96341318</v>
      </c>
      <c r="Q760" s="1">
        <f t="shared" ca="1" si="267"/>
        <v>167998286.2605682</v>
      </c>
      <c r="R760" s="1">
        <f t="shared" ca="1" si="268"/>
        <v>108703.46561965731</v>
      </c>
      <c r="S760" s="3" t="str">
        <f t="shared" si="248"/>
        <v/>
      </c>
      <c r="T760" s="13" t="str">
        <f t="shared" si="249"/>
        <v/>
      </c>
      <c r="U760" s="13" t="str">
        <f t="shared" si="250"/>
        <v/>
      </c>
      <c r="V760" s="5">
        <f t="shared" si="269"/>
        <v>12.627544722</v>
      </c>
      <c r="W760" s="3" t="e">
        <f t="shared" ca="1" si="251"/>
        <v>#VALUE!</v>
      </c>
      <c r="X760" s="3" t="e">
        <f t="shared" ca="1" si="252"/>
        <v>#VALUE!</v>
      </c>
      <c r="Y760" s="3" t="e">
        <f t="shared" ca="1" si="253"/>
        <v>#VALUE!</v>
      </c>
    </row>
    <row r="761" spans="4:25" x14ac:dyDescent="0.2">
      <c r="D761" s="1">
        <f t="shared" si="254"/>
        <v>759</v>
      </c>
      <c r="E761" s="2">
        <f t="shared" si="255"/>
        <v>75.999999999999957</v>
      </c>
      <c r="F761" s="3">
        <f t="shared" ca="1" si="256"/>
        <v>33.154521867376026</v>
      </c>
      <c r="G761" s="3">
        <f t="shared" si="257"/>
        <v>268.88787406358932</v>
      </c>
      <c r="H761" s="3">
        <f t="shared" ca="1" si="258"/>
        <v>270.92417968629337</v>
      </c>
      <c r="I761" s="3">
        <f t="shared" ca="1" si="259"/>
        <v>2516.428209733831</v>
      </c>
      <c r="J761" s="3">
        <f t="shared" si="260"/>
        <v>45587.880355391499</v>
      </c>
      <c r="K761" s="3">
        <f t="shared" ca="1" si="261"/>
        <v>45666.278635624352</v>
      </c>
      <c r="L761" s="3">
        <f t="shared" si="262"/>
        <v>-8.4070305958710634</v>
      </c>
      <c r="M761" s="3">
        <f t="shared" ca="1" si="263"/>
        <v>1.4481131569750194</v>
      </c>
      <c r="N761" s="3">
        <f t="shared" ca="1" si="264"/>
        <v>82.970772152034286</v>
      </c>
      <c r="O761" s="1">
        <f t="shared" ca="1" si="265"/>
        <v>14679982.227738196</v>
      </c>
      <c r="P761" s="1">
        <f t="shared" si="266"/>
        <v>-153303481.97947428</v>
      </c>
      <c r="Q761" s="1">
        <f t="shared" ca="1" si="267"/>
        <v>167983464.20721248</v>
      </c>
      <c r="R761" s="1">
        <f t="shared" ca="1" si="268"/>
        <v>108369.67187451734</v>
      </c>
      <c r="S761" s="3" t="str">
        <f t="shared" si="248"/>
        <v/>
      </c>
      <c r="T761" s="13" t="str">
        <f t="shared" si="249"/>
        <v/>
      </c>
      <c r="U761" s="13" t="str">
        <f t="shared" si="250"/>
        <v/>
      </c>
      <c r="V761" s="5">
        <f t="shared" si="269"/>
        <v>12.627544722</v>
      </c>
      <c r="W761" s="3" t="e">
        <f t="shared" ca="1" si="251"/>
        <v>#VALUE!</v>
      </c>
      <c r="X761" s="3" t="e">
        <f t="shared" ca="1" si="252"/>
        <v>#VALUE!</v>
      </c>
      <c r="Y761" s="3" t="e">
        <f t="shared" ca="1" si="253"/>
        <v>#VALUE!</v>
      </c>
    </row>
    <row r="762" spans="4:25" x14ac:dyDescent="0.2">
      <c r="D762" s="1">
        <f t="shared" si="254"/>
        <v>760</v>
      </c>
      <c r="E762" s="2">
        <f t="shared" si="255"/>
        <v>76.099999999999952</v>
      </c>
      <c r="F762" s="3">
        <f t="shared" ca="1" si="256"/>
        <v>33.154521867376026</v>
      </c>
      <c r="G762" s="3">
        <f t="shared" si="257"/>
        <v>268.04717100400222</v>
      </c>
      <c r="H762" s="3">
        <f t="shared" ca="1" si="258"/>
        <v>270.08981506806794</v>
      </c>
      <c r="I762" s="3">
        <f t="shared" ca="1" si="259"/>
        <v>2519.7436619205687</v>
      </c>
      <c r="J762" s="3">
        <f t="shared" si="260"/>
        <v>45614.727107644874</v>
      </c>
      <c r="K762" s="3">
        <f t="shared" ca="1" si="261"/>
        <v>45693.329334871443</v>
      </c>
      <c r="L762" s="3">
        <f t="shared" si="262"/>
        <v>-8.4062203048019164</v>
      </c>
      <c r="M762" s="3">
        <f t="shared" ca="1" si="263"/>
        <v>1.4477322407838844</v>
      </c>
      <c r="N762" s="3">
        <f t="shared" ca="1" si="264"/>
        <v>82.948947261934052</v>
      </c>
      <c r="O762" s="1">
        <f t="shared" ca="1" si="265"/>
        <v>14589701.640700627</v>
      </c>
      <c r="P762" s="1">
        <f t="shared" si="266"/>
        <v>-153378978.08411309</v>
      </c>
      <c r="Q762" s="1">
        <f t="shared" ca="1" si="267"/>
        <v>167968679.72481373</v>
      </c>
      <c r="R762" s="1">
        <f t="shared" ca="1" si="268"/>
        <v>108035.92602722718</v>
      </c>
      <c r="S762" s="3" t="str">
        <f t="shared" si="248"/>
        <v/>
      </c>
      <c r="T762" s="13" t="str">
        <f t="shared" si="249"/>
        <v/>
      </c>
      <c r="U762" s="13" t="str">
        <f t="shared" si="250"/>
        <v/>
      </c>
      <c r="V762" s="5">
        <f t="shared" si="269"/>
        <v>12.627544722</v>
      </c>
      <c r="W762" s="3" t="e">
        <f t="shared" ca="1" si="251"/>
        <v>#VALUE!</v>
      </c>
      <c r="X762" s="3" t="e">
        <f t="shared" ca="1" si="252"/>
        <v>#VALUE!</v>
      </c>
      <c r="Y762" s="3" t="e">
        <f t="shared" ca="1" si="253"/>
        <v>#VALUE!</v>
      </c>
    </row>
    <row r="763" spans="4:25" x14ac:dyDescent="0.2">
      <c r="D763" s="1">
        <f t="shared" si="254"/>
        <v>761</v>
      </c>
      <c r="E763" s="2">
        <f t="shared" si="255"/>
        <v>76.199999999999946</v>
      </c>
      <c r="F763" s="3">
        <f t="shared" ca="1" si="256"/>
        <v>33.154521867376026</v>
      </c>
      <c r="G763" s="3">
        <f t="shared" si="257"/>
        <v>267.20654897352205</v>
      </c>
      <c r="H763" s="3">
        <f t="shared" ca="1" si="258"/>
        <v>269.25557029445753</v>
      </c>
      <c r="I763" s="3">
        <f t="shared" ca="1" si="259"/>
        <v>2523.0591141073064</v>
      </c>
      <c r="J763" s="3">
        <f t="shared" si="260"/>
        <v>45641.489793643748</v>
      </c>
      <c r="K763" s="3">
        <f t="shared" ca="1" si="261"/>
        <v>45720.29660364447</v>
      </c>
      <c r="L763" s="3">
        <f t="shared" si="262"/>
        <v>-8.405412551027954</v>
      </c>
      <c r="M763" s="3">
        <f t="shared" ca="1" si="263"/>
        <v>1.447349000950042</v>
      </c>
      <c r="N763" s="3">
        <f t="shared" ca="1" si="264"/>
        <v>82.926989236913585</v>
      </c>
      <c r="O763" s="1">
        <f t="shared" ca="1" si="265"/>
        <v>14499712.426918713</v>
      </c>
      <c r="P763" s="1">
        <f t="shared" si="266"/>
        <v>-153454220.46364295</v>
      </c>
      <c r="Q763" s="1">
        <f t="shared" ca="1" si="267"/>
        <v>167953932.89056167</v>
      </c>
      <c r="R763" s="1">
        <f t="shared" ca="1" si="268"/>
        <v>107702.22811778302</v>
      </c>
      <c r="S763" s="3" t="str">
        <f t="shared" si="248"/>
        <v/>
      </c>
      <c r="T763" s="13" t="str">
        <f t="shared" si="249"/>
        <v/>
      </c>
      <c r="U763" s="13" t="str">
        <f t="shared" si="250"/>
        <v/>
      </c>
      <c r="V763" s="5">
        <f t="shared" si="269"/>
        <v>12.627544722</v>
      </c>
      <c r="W763" s="3" t="e">
        <f t="shared" ca="1" si="251"/>
        <v>#VALUE!</v>
      </c>
      <c r="X763" s="3" t="e">
        <f t="shared" ca="1" si="252"/>
        <v>#VALUE!</v>
      </c>
      <c r="Y763" s="3" t="e">
        <f t="shared" ca="1" si="253"/>
        <v>#VALUE!</v>
      </c>
    </row>
    <row r="764" spans="4:25" x14ac:dyDescent="0.2">
      <c r="D764" s="1">
        <f t="shared" si="254"/>
        <v>762</v>
      </c>
      <c r="E764" s="2">
        <f t="shared" si="255"/>
        <v>76.29999999999994</v>
      </c>
      <c r="F764" s="3">
        <f t="shared" ca="1" si="256"/>
        <v>33.154521867376026</v>
      </c>
      <c r="G764" s="3">
        <f t="shared" si="257"/>
        <v>266.36600771841927</v>
      </c>
      <c r="H764" s="3">
        <f t="shared" ca="1" si="258"/>
        <v>268.42144546981211</v>
      </c>
      <c r="I764" s="3">
        <f t="shared" ca="1" si="259"/>
        <v>2526.3745662940441</v>
      </c>
      <c r="J764" s="3">
        <f t="shared" si="260"/>
        <v>45668.168421478345</v>
      </c>
      <c r="K764" s="3">
        <f t="shared" ca="1" si="261"/>
        <v>45747.180453933062</v>
      </c>
      <c r="L764" s="3">
        <f t="shared" si="262"/>
        <v>-8.4046073343049965</v>
      </c>
      <c r="M764" s="3">
        <f t="shared" ca="1" si="263"/>
        <v>1.4469634161488663</v>
      </c>
      <c r="N764" s="3">
        <f t="shared" ca="1" si="264"/>
        <v>82.904896855161823</v>
      </c>
      <c r="O764" s="1">
        <f t="shared" ca="1" si="265"/>
        <v>14410014.477620663</v>
      </c>
      <c r="P764" s="1">
        <f t="shared" si="266"/>
        <v>-153529209.30377311</v>
      </c>
      <c r="Q764" s="1">
        <f t="shared" ca="1" si="267"/>
        <v>167939223.78139377</v>
      </c>
      <c r="R764" s="1">
        <f t="shared" ca="1" si="268"/>
        <v>107368.57818792484</v>
      </c>
      <c r="S764" s="3" t="str">
        <f t="shared" si="248"/>
        <v/>
      </c>
      <c r="T764" s="13" t="str">
        <f t="shared" si="249"/>
        <v/>
      </c>
      <c r="U764" s="13" t="str">
        <f t="shared" si="250"/>
        <v/>
      </c>
      <c r="V764" s="5">
        <f t="shared" si="269"/>
        <v>12.627544722</v>
      </c>
      <c r="W764" s="3" t="e">
        <f t="shared" ca="1" si="251"/>
        <v>#VALUE!</v>
      </c>
      <c r="X764" s="3" t="e">
        <f t="shared" ca="1" si="252"/>
        <v>#VALUE!</v>
      </c>
      <c r="Y764" s="3" t="e">
        <f t="shared" ca="1" si="253"/>
        <v>#VALUE!</v>
      </c>
    </row>
    <row r="765" spans="4:25" x14ac:dyDescent="0.2">
      <c r="D765" s="1">
        <f t="shared" si="254"/>
        <v>763</v>
      </c>
      <c r="E765" s="2">
        <f t="shared" si="255"/>
        <v>76.399999999999935</v>
      </c>
      <c r="F765" s="3">
        <f t="shared" ca="1" si="256"/>
        <v>33.154521867376026</v>
      </c>
      <c r="G765" s="3">
        <f t="shared" si="257"/>
        <v>265.52554698498875</v>
      </c>
      <c r="H765" s="3">
        <f t="shared" ca="1" si="258"/>
        <v>267.58744070290703</v>
      </c>
      <c r="I765" s="3">
        <f t="shared" ca="1" si="259"/>
        <v>2529.6900184807819</v>
      </c>
      <c r="J765" s="3">
        <f t="shared" si="260"/>
        <v>45694.762999213512</v>
      </c>
      <c r="K765" s="3">
        <f t="shared" ca="1" si="261"/>
        <v>45773.980897737492</v>
      </c>
      <c r="L765" s="3">
        <f t="shared" si="262"/>
        <v>-8.4038046543896332</v>
      </c>
      <c r="M765" s="3">
        <f t="shared" ca="1" si="263"/>
        <v>1.4465754647953657</v>
      </c>
      <c r="N765" s="3">
        <f t="shared" ca="1" si="264"/>
        <v>82.882668879949847</v>
      </c>
      <c r="O765" s="1">
        <f t="shared" ca="1" si="265"/>
        <v>14320607.684386358</v>
      </c>
      <c r="P765" s="1">
        <f t="shared" si="266"/>
        <v>-153603944.78960869</v>
      </c>
      <c r="Q765" s="1">
        <f t="shared" ca="1" si="267"/>
        <v>167924552.47399503</v>
      </c>
      <c r="R765" s="1">
        <f t="shared" ca="1" si="268"/>
        <v>107034.97628116282</v>
      </c>
      <c r="S765" s="3" t="str">
        <f t="shared" si="248"/>
        <v/>
      </c>
      <c r="T765" s="13" t="str">
        <f t="shared" si="249"/>
        <v/>
      </c>
      <c r="U765" s="13" t="str">
        <f t="shared" si="250"/>
        <v/>
      </c>
      <c r="V765" s="5">
        <f t="shared" si="269"/>
        <v>12.627544722</v>
      </c>
      <c r="W765" s="3" t="e">
        <f t="shared" ca="1" si="251"/>
        <v>#VALUE!</v>
      </c>
      <c r="X765" s="3" t="e">
        <f t="shared" ca="1" si="252"/>
        <v>#VALUE!</v>
      </c>
      <c r="Y765" s="3" t="e">
        <f t="shared" ca="1" si="253"/>
        <v>#VALUE!</v>
      </c>
    </row>
    <row r="766" spans="4:25" x14ac:dyDescent="0.2">
      <c r="D766" s="1">
        <f t="shared" si="254"/>
        <v>764</v>
      </c>
      <c r="E766" s="2">
        <f t="shared" si="255"/>
        <v>76.499999999999929</v>
      </c>
      <c r="F766" s="3">
        <f t="shared" ca="1" si="256"/>
        <v>33.154521867376026</v>
      </c>
      <c r="G766" s="3">
        <f t="shared" si="257"/>
        <v>264.6851665195498</v>
      </c>
      <c r="H766" s="3">
        <f t="shared" ca="1" si="258"/>
        <v>266.75355610701075</v>
      </c>
      <c r="I766" s="3">
        <f t="shared" ca="1" si="259"/>
        <v>2533.0054706675196</v>
      </c>
      <c r="J766" s="3">
        <f t="shared" si="260"/>
        <v>45721.273534888744</v>
      </c>
      <c r="K766" s="3">
        <f t="shared" ca="1" si="261"/>
        <v>45800.697947069151</v>
      </c>
      <c r="L766" s="3">
        <f t="shared" si="262"/>
        <v>-8.403004511039212</v>
      </c>
      <c r="M766" s="3">
        <f t="shared" ca="1" si="263"/>
        <v>1.4461851250402198</v>
      </c>
      <c r="N766" s="3">
        <f t="shared" ca="1" si="264"/>
        <v>82.860304059403816</v>
      </c>
      <c r="O766" s="1">
        <f t="shared" ca="1" si="265"/>
        <v>14231491.939147227</v>
      </c>
      <c r="P766" s="1">
        <f t="shared" si="266"/>
        <v>-153678427.10565114</v>
      </c>
      <c r="Q766" s="1">
        <f t="shared" ca="1" si="267"/>
        <v>167909919.04479837</v>
      </c>
      <c r="R766" s="1">
        <f t="shared" ca="1" si="268"/>
        <v>106701.42244280429</v>
      </c>
      <c r="S766" s="3" t="str">
        <f t="shared" si="248"/>
        <v/>
      </c>
      <c r="T766" s="13" t="str">
        <f t="shared" si="249"/>
        <v/>
      </c>
      <c r="U766" s="13" t="str">
        <f t="shared" si="250"/>
        <v/>
      </c>
      <c r="V766" s="5">
        <f t="shared" si="269"/>
        <v>12.627544722</v>
      </c>
      <c r="W766" s="3" t="e">
        <f t="shared" ca="1" si="251"/>
        <v>#VALUE!</v>
      </c>
      <c r="X766" s="3" t="e">
        <f t="shared" ca="1" si="252"/>
        <v>#VALUE!</v>
      </c>
      <c r="Y766" s="3" t="e">
        <f t="shared" ca="1" si="253"/>
        <v>#VALUE!</v>
      </c>
    </row>
    <row r="767" spans="4:25" x14ac:dyDescent="0.2">
      <c r="D767" s="1">
        <f t="shared" si="254"/>
        <v>765</v>
      </c>
      <c r="E767" s="2">
        <f t="shared" si="255"/>
        <v>76.599999999999923</v>
      </c>
      <c r="F767" s="3">
        <f t="shared" ca="1" si="256"/>
        <v>33.154521867376026</v>
      </c>
      <c r="G767" s="3">
        <f t="shared" si="257"/>
        <v>263.84486606844587</v>
      </c>
      <c r="H767" s="3">
        <f t="shared" ca="1" si="258"/>
        <v>265.9197917999532</v>
      </c>
      <c r="I767" s="3">
        <f t="shared" ca="1" si="259"/>
        <v>2536.3209228542573</v>
      </c>
      <c r="J767" s="3">
        <f t="shared" si="260"/>
        <v>45747.700036518145</v>
      </c>
      <c r="K767" s="3">
        <f t="shared" ca="1" si="261"/>
        <v>45827.331613950962</v>
      </c>
      <c r="L767" s="3">
        <f t="shared" si="262"/>
        <v>-8.4022069040118499</v>
      </c>
      <c r="M767" s="3">
        <f t="shared" ca="1" si="263"/>
        <v>1.4457923747657431</v>
      </c>
      <c r="N767" s="3">
        <f t="shared" ca="1" si="264"/>
        <v>82.837801126273703</v>
      </c>
      <c r="O767" s="1">
        <f t="shared" ca="1" si="265"/>
        <v>14142667.134186093</v>
      </c>
      <c r="P767" s="1">
        <f t="shared" si="266"/>
        <v>-153752656.43579838</v>
      </c>
      <c r="Q767" s="1">
        <f t="shared" ca="1" si="267"/>
        <v>167895323.56998447</v>
      </c>
      <c r="R767" s="1">
        <f t="shared" ca="1" si="268"/>
        <v>106367.91671998128</v>
      </c>
      <c r="S767" s="3" t="str">
        <f t="shared" si="248"/>
        <v/>
      </c>
      <c r="T767" s="13" t="str">
        <f t="shared" si="249"/>
        <v/>
      </c>
      <c r="U767" s="13" t="str">
        <f t="shared" si="250"/>
        <v/>
      </c>
      <c r="V767" s="5">
        <f t="shared" si="269"/>
        <v>12.627544722</v>
      </c>
      <c r="W767" s="3" t="e">
        <f t="shared" ca="1" si="251"/>
        <v>#VALUE!</v>
      </c>
      <c r="X767" s="3" t="e">
        <f t="shared" ca="1" si="252"/>
        <v>#VALUE!</v>
      </c>
      <c r="Y767" s="3" t="e">
        <f t="shared" ca="1" si="253"/>
        <v>#VALUE!</v>
      </c>
    </row>
    <row r="768" spans="4:25" x14ac:dyDescent="0.2">
      <c r="D768" s="1">
        <f t="shared" si="254"/>
        <v>766</v>
      </c>
      <c r="E768" s="2">
        <f t="shared" si="255"/>
        <v>76.699999999999918</v>
      </c>
      <c r="F768" s="3">
        <f t="shared" ca="1" si="256"/>
        <v>33.154521867376026</v>
      </c>
      <c r="G768" s="3">
        <f t="shared" si="257"/>
        <v>263.0046453780447</v>
      </c>
      <c r="H768" s="3">
        <f t="shared" ca="1" si="258"/>
        <v>265.08614790419614</v>
      </c>
      <c r="I768" s="3">
        <f t="shared" ca="1" si="259"/>
        <v>2539.6363750409951</v>
      </c>
      <c r="J768" s="3">
        <f t="shared" si="260"/>
        <v>45774.042512090469</v>
      </c>
      <c r="K768" s="3">
        <f t="shared" ca="1" si="261"/>
        <v>45853.881910417876</v>
      </c>
      <c r="L768" s="3">
        <f t="shared" si="262"/>
        <v>-8.4014118330664314</v>
      </c>
      <c r="M768" s="3">
        <f t="shared" ca="1" si="263"/>
        <v>1.4453971915817745</v>
      </c>
      <c r="N768" s="3">
        <f t="shared" ca="1" si="264"/>
        <v>82.815158797697762</v>
      </c>
      <c r="O768" s="1">
        <f t="shared" ca="1" si="265"/>
        <v>14054133.162137071</v>
      </c>
      <c r="P768" s="1">
        <f t="shared" si="266"/>
        <v>-153826632.96334511</v>
      </c>
      <c r="Q768" s="1">
        <f t="shared" ca="1" si="267"/>
        <v>167880766.12548217</v>
      </c>
      <c r="R768" s="1">
        <f t="shared" ca="1" si="268"/>
        <v>106034.45916167846</v>
      </c>
      <c r="S768" s="3" t="str">
        <f t="shared" si="248"/>
        <v/>
      </c>
      <c r="T768" s="13" t="str">
        <f t="shared" si="249"/>
        <v/>
      </c>
      <c r="U768" s="13" t="str">
        <f t="shared" si="250"/>
        <v/>
      </c>
      <c r="V768" s="5">
        <f t="shared" si="269"/>
        <v>12.627544722</v>
      </c>
      <c r="W768" s="3" t="e">
        <f t="shared" ca="1" si="251"/>
        <v>#VALUE!</v>
      </c>
      <c r="X768" s="3" t="e">
        <f t="shared" ca="1" si="252"/>
        <v>#VALUE!</v>
      </c>
      <c r="Y768" s="3" t="e">
        <f t="shared" ca="1" si="253"/>
        <v>#VALUE!</v>
      </c>
    </row>
    <row r="769" spans="4:25" x14ac:dyDescent="0.2">
      <c r="D769" s="1">
        <f t="shared" si="254"/>
        <v>767</v>
      </c>
      <c r="E769" s="2">
        <f t="shared" si="255"/>
        <v>76.799999999999912</v>
      </c>
      <c r="F769" s="3">
        <f t="shared" ca="1" si="256"/>
        <v>33.154521867376026</v>
      </c>
      <c r="G769" s="3">
        <f t="shared" si="257"/>
        <v>262.16450419473807</v>
      </c>
      <c r="H769" s="3">
        <f t="shared" ca="1" si="258"/>
        <v>264.25262454690426</v>
      </c>
      <c r="I769" s="3">
        <f t="shared" ca="1" si="259"/>
        <v>2542.9518272277328</v>
      </c>
      <c r="J769" s="3">
        <f t="shared" si="260"/>
        <v>45800.300969569107</v>
      </c>
      <c r="K769" s="3">
        <f t="shared" ca="1" si="261"/>
        <v>45880.348848517322</v>
      </c>
      <c r="L769" s="3">
        <f t="shared" si="262"/>
        <v>-8.4006192979626064</v>
      </c>
      <c r="M769" s="3">
        <f t="shared" ca="1" si="263"/>
        <v>1.4449995528214923</v>
      </c>
      <c r="N769" s="3">
        <f t="shared" ca="1" si="264"/>
        <v>82.792375774962778</v>
      </c>
      <c r="O769" s="1">
        <f t="shared" ca="1" si="265"/>
        <v>13965889.915985432</v>
      </c>
      <c r="P769" s="1">
        <f t="shared" si="266"/>
        <v>-153900356.87098309</v>
      </c>
      <c r="Q769" s="1">
        <f t="shared" ca="1" si="267"/>
        <v>167866246.78696853</v>
      </c>
      <c r="R769" s="1">
        <f t="shared" ca="1" si="268"/>
        <v>105701.0498187617</v>
      </c>
      <c r="S769" s="3" t="str">
        <f t="shared" si="248"/>
        <v/>
      </c>
      <c r="T769" s="13" t="str">
        <f t="shared" si="249"/>
        <v/>
      </c>
      <c r="U769" s="13" t="str">
        <f t="shared" si="250"/>
        <v/>
      </c>
      <c r="V769" s="5">
        <f t="shared" si="269"/>
        <v>12.627544722</v>
      </c>
      <c r="W769" s="3" t="e">
        <f t="shared" ca="1" si="251"/>
        <v>#VALUE!</v>
      </c>
      <c r="X769" s="3" t="e">
        <f t="shared" ca="1" si="252"/>
        <v>#VALUE!</v>
      </c>
      <c r="Y769" s="3" t="e">
        <f t="shared" ca="1" si="253"/>
        <v>#VALUE!</v>
      </c>
    </row>
    <row r="770" spans="4:25" x14ac:dyDescent="0.2">
      <c r="D770" s="1">
        <f t="shared" si="254"/>
        <v>768</v>
      </c>
      <c r="E770" s="2">
        <f t="shared" si="255"/>
        <v>76.899999999999906</v>
      </c>
      <c r="F770" s="3">
        <f t="shared" ca="1" si="256"/>
        <v>33.154521867376026</v>
      </c>
      <c r="G770" s="3">
        <f t="shared" si="257"/>
        <v>261.32444226494181</v>
      </c>
      <c r="H770" s="3">
        <f t="shared" ca="1" si="258"/>
        <v>263.41922186001767</v>
      </c>
      <c r="I770" s="3">
        <f t="shared" ca="1" si="259"/>
        <v>2546.2672794144705</v>
      </c>
      <c r="J770" s="3">
        <f t="shared" si="260"/>
        <v>45826.475416892092</v>
      </c>
      <c r="K770" s="3">
        <f t="shared" ca="1" si="261"/>
        <v>45906.732440309686</v>
      </c>
      <c r="L770" s="3">
        <f t="shared" si="262"/>
        <v>-8.3998292984607836</v>
      </c>
      <c r="M770" s="3">
        <f t="shared" ca="1" si="263"/>
        <v>1.4445994355371528</v>
      </c>
      <c r="N770" s="3">
        <f t="shared" ca="1" si="264"/>
        <v>82.769450743259881</v>
      </c>
      <c r="O770" s="1">
        <f t="shared" ca="1" si="265"/>
        <v>13877937.289067442</v>
      </c>
      <c r="P770" s="1">
        <f t="shared" si="266"/>
        <v>-153973828.34080121</v>
      </c>
      <c r="Q770" s="1">
        <f t="shared" ca="1" si="267"/>
        <v>167851765.62986866</v>
      </c>
      <c r="R770" s="1">
        <f t="shared" ca="1" si="268"/>
        <v>105367.68874400707</v>
      </c>
      <c r="S770" s="3" t="str">
        <f t="shared" si="248"/>
        <v/>
      </c>
      <c r="T770" s="13" t="str">
        <f t="shared" si="249"/>
        <v/>
      </c>
      <c r="U770" s="13" t="str">
        <f t="shared" si="250"/>
        <v/>
      </c>
      <c r="V770" s="5">
        <f t="shared" si="269"/>
        <v>12.627544722</v>
      </c>
      <c r="W770" s="3" t="e">
        <f t="shared" ca="1" si="251"/>
        <v>#VALUE!</v>
      </c>
      <c r="X770" s="3" t="e">
        <f t="shared" ca="1" si="252"/>
        <v>#VALUE!</v>
      </c>
      <c r="Y770" s="3" t="e">
        <f t="shared" ca="1" si="253"/>
        <v>#VALUE!</v>
      </c>
    </row>
    <row r="771" spans="4:25" x14ac:dyDescent="0.2">
      <c r="D771" s="1">
        <f t="shared" si="254"/>
        <v>769</v>
      </c>
      <c r="E771" s="2">
        <f t="shared" si="255"/>
        <v>76.999999999999901</v>
      </c>
      <c r="F771" s="3">
        <f t="shared" ca="1" si="256"/>
        <v>33.154521867376026</v>
      </c>
      <c r="G771" s="3">
        <f t="shared" si="257"/>
        <v>260.48445933509572</v>
      </c>
      <c r="H771" s="3">
        <f t="shared" ca="1" si="258"/>
        <v>262.58593998032615</v>
      </c>
      <c r="I771" s="3">
        <f t="shared" ca="1" si="259"/>
        <v>2549.5827316012083</v>
      </c>
      <c r="J771" s="3">
        <f t="shared" si="260"/>
        <v>45852.565861972093</v>
      </c>
      <c r="K771" s="3">
        <f t="shared" ca="1" si="261"/>
        <v>45933.032697868788</v>
      </c>
      <c r="L771" s="3">
        <f t="shared" si="262"/>
        <v>-8.399041834322146</v>
      </c>
      <c r="M771" s="3">
        <f t="shared" ca="1" si="263"/>
        <v>1.4441968164957482</v>
      </c>
      <c r="N771" s="3">
        <f t="shared" ca="1" si="264"/>
        <v>82.7463823714358</v>
      </c>
      <c r="O771" s="1">
        <f t="shared" ca="1" si="265"/>
        <v>13790275.175070288</v>
      </c>
      <c r="P771" s="1">
        <f t="shared" si="266"/>
        <v>-154047047.55428603</v>
      </c>
      <c r="Q771" s="1">
        <f t="shared" ca="1" si="267"/>
        <v>167837322.72935632</v>
      </c>
      <c r="R771" s="1">
        <f t="shared" ca="1" si="268"/>
        <v>105034.37599213046</v>
      </c>
      <c r="S771" s="3" t="str">
        <f t="shared" ref="S771:S834" si="270">IF(J771&lt;30000,( (-0.00406576*J771)+340.3), "")</f>
        <v/>
      </c>
      <c r="T771" s="13" t="str">
        <f t="shared" ref="T771:T834" si="271" xml:space="preserve"> IF(J771&lt;30000, H771/S771, "")</f>
        <v/>
      </c>
      <c r="U771" s="13" t="str">
        <f t="shared" ref="U771:U834" si="272" xml:space="preserve"> IF(J771&lt;30000, (( 359.01*(1 - (2.25577*10^(-5))*(J771))^(5.25588) ) / (298.15 - 0.0074545*J771)), "")</f>
        <v/>
      </c>
      <c r="V771" s="5">
        <f t="shared" si="269"/>
        <v>12.627544722</v>
      </c>
      <c r="W771" s="3" t="e">
        <f t="shared" ref="W771:W834" ca="1" si="273">(0.5)*(U771)*(H771)*(V771)*($B$13)</f>
        <v>#VALUE!</v>
      </c>
      <c r="X771" s="3" t="e">
        <f t="shared" ref="X771:X834" ca="1" si="274" xml:space="preserve"> -W771*COS(M771)</f>
        <v>#VALUE!</v>
      </c>
      <c r="Y771" s="3" t="e">
        <f t="shared" ref="Y771:Y834" ca="1" si="275">-W771*SIN(M771)</f>
        <v>#VALUE!</v>
      </c>
    </row>
    <row r="772" spans="4:25" x14ac:dyDescent="0.2">
      <c r="D772" s="1">
        <f t="shared" ref="D772:D835" si="276">D771 + 1</f>
        <v>770</v>
      </c>
      <c r="E772" s="2">
        <f t="shared" ref="E772:E835" si="277" xml:space="preserve"> E771 + $B$2</f>
        <v>77.099999999999895</v>
      </c>
      <c r="F772" s="3">
        <f t="shared" ref="F772:F835" ca="1" si="278">INDIRECT(ADDRESS(ROW()-1,COLUMN()))</f>
        <v>33.154521867376026</v>
      </c>
      <c r="G772" s="3">
        <f t="shared" ref="G772:G835" si="279">G771 + L771*$B$2</f>
        <v>259.6445551516635</v>
      </c>
      <c r="H772" s="3">
        <f t="shared" ref="H772:H835" ca="1" si="280">SQRT(F772^2 + G772^2)</f>
        <v>261.75277904954424</v>
      </c>
      <c r="I772" s="3">
        <f t="shared" ref="I772:I835" ca="1" si="281">I771 + F771*($B$2)</f>
        <v>2552.898183787946</v>
      </c>
      <c r="J772" s="3">
        <f t="shared" ref="J772:J835" si="282" xml:space="preserve"> J771 + G771*($B$2) + (0.5)*(L771)*($B$2)^2</f>
        <v>45878.572312696437</v>
      </c>
      <c r="K772" s="3">
        <f t="shared" ref="K772:K835" ca="1" si="283">K771+ SQRT( (I772-I771)^2 + (J772-J771)^2 )</f>
        <v>45959.249633282379</v>
      </c>
      <c r="L772" s="3">
        <f t="shared" ref="L772:L835" si="284" xml:space="preserve"> -(9.780327 * (1 + 0.0053024 * ((SIN($B$7))^2) - (5.8*10^(-6)) * (SIN(2*($B$7))^2) - (3.086*10^(-6)) * J772))</f>
        <v>-8.3982569053086387</v>
      </c>
      <c r="M772" s="3">
        <f t="shared" ref="M772:M835" ca="1" si="285">ATAN(G772/F772)</f>
        <v>1.4437916721745867</v>
      </c>
      <c r="N772" s="3">
        <f t="shared" ref="N772:N835" ca="1" si="286">M772*(180/PI())</f>
        <v>82.723169311739554</v>
      </c>
      <c r="O772" s="1">
        <f t="shared" ref="O772:O835" ca="1" si="287">(0.5)*($B$11)*(H772^2)</f>
        <v>13702903.468031906</v>
      </c>
      <c r="P772" s="1">
        <f t="shared" ref="P772:P835" si="288">($B$11)*L772*J772</f>
        <v>-154120014.69232184</v>
      </c>
      <c r="Q772" s="1">
        <f t="shared" ref="Q772:Q835" ca="1" si="289" xml:space="preserve"> ABS(O772) + ABS(P772)</f>
        <v>167822918.16035375</v>
      </c>
      <c r="R772" s="1">
        <f t="shared" ref="R772:R835" ca="1" si="290" xml:space="preserve"> ($B$11)*H772</f>
        <v>104701.1116198177</v>
      </c>
      <c r="S772" s="3" t="str">
        <f t="shared" si="270"/>
        <v/>
      </c>
      <c r="T772" s="13" t="str">
        <f t="shared" si="271"/>
        <v/>
      </c>
      <c r="U772" s="13" t="str">
        <f t="shared" si="272"/>
        <v/>
      </c>
      <c r="V772" s="5">
        <f t="shared" ref="V772:V835" si="291">IF(T772&lt;0.819813, 0.289302*(($B$2)^3) + 0.152372*(($B$2)^2) - 0.087724*(($B$2))+ 2.176939, IF(T772&lt;1.36, -272.320271*(($B$2)^3) + 840.502815*(($B$2)^2) - 840.176*(($B$2))+ 276.303663, -0.108008*(($B$2)^3) + 1.270553*(($B$2)^2) - 5.287278*(($B$2))+ 13.143675))</f>
        <v>12.627544722</v>
      </c>
      <c r="W772" s="3" t="e">
        <f t="shared" ca="1" si="273"/>
        <v>#VALUE!</v>
      </c>
      <c r="X772" s="3" t="e">
        <f t="shared" ca="1" si="274"/>
        <v>#VALUE!</v>
      </c>
      <c r="Y772" s="3" t="e">
        <f t="shared" ca="1" si="275"/>
        <v>#VALUE!</v>
      </c>
    </row>
    <row r="773" spans="4:25" x14ac:dyDescent="0.2">
      <c r="D773" s="1">
        <f t="shared" si="276"/>
        <v>771</v>
      </c>
      <c r="E773" s="2">
        <f t="shared" si="277"/>
        <v>77.199999999999889</v>
      </c>
      <c r="F773" s="3">
        <f t="shared" ca="1" si="278"/>
        <v>33.154521867376026</v>
      </c>
      <c r="G773" s="3">
        <f t="shared" si="279"/>
        <v>258.80472946113264</v>
      </c>
      <c r="H773" s="3">
        <f t="shared" ca="1" si="280"/>
        <v>260.91973921438824</v>
      </c>
      <c r="I773" s="3">
        <f t="shared" ca="1" si="281"/>
        <v>2556.2136359746837</v>
      </c>
      <c r="J773" s="3">
        <f t="shared" si="282"/>
        <v>45904.49477692708</v>
      </c>
      <c r="K773" s="3">
        <f t="shared" ca="1" si="283"/>
        <v>45985.383258652611</v>
      </c>
      <c r="L773" s="3">
        <f t="shared" si="284"/>
        <v>-8.3974745111829669</v>
      </c>
      <c r="M773" s="3">
        <f t="shared" ca="1" si="285"/>
        <v>1.4433839787567897</v>
      </c>
      <c r="N773" s="3">
        <f t="shared" ca="1" si="286"/>
        <v>82.699810199564524</v>
      </c>
      <c r="O773" s="1">
        <f t="shared" ca="1" si="287"/>
        <v>13615822.062340874</v>
      </c>
      <c r="P773" s="1">
        <f t="shared" si="288"/>
        <v>-154192729.93519071</v>
      </c>
      <c r="Q773" s="1">
        <f t="shared" ca="1" si="289"/>
        <v>167808551.99753159</v>
      </c>
      <c r="R773" s="1">
        <f t="shared" ca="1" si="290"/>
        <v>104367.8956857553</v>
      </c>
      <c r="S773" s="3" t="str">
        <f t="shared" si="270"/>
        <v/>
      </c>
      <c r="T773" s="13" t="str">
        <f t="shared" si="271"/>
        <v/>
      </c>
      <c r="U773" s="13" t="str">
        <f t="shared" si="272"/>
        <v/>
      </c>
      <c r="V773" s="5">
        <f t="shared" si="291"/>
        <v>12.627544722</v>
      </c>
      <c r="W773" s="3" t="e">
        <f t="shared" ca="1" si="273"/>
        <v>#VALUE!</v>
      </c>
      <c r="X773" s="3" t="e">
        <f t="shared" ca="1" si="274"/>
        <v>#VALUE!</v>
      </c>
      <c r="Y773" s="3" t="e">
        <f t="shared" ca="1" si="275"/>
        <v>#VALUE!</v>
      </c>
    </row>
    <row r="774" spans="4:25" x14ac:dyDescent="0.2">
      <c r="D774" s="1">
        <f t="shared" si="276"/>
        <v>772</v>
      </c>
      <c r="E774" s="2">
        <f t="shared" si="277"/>
        <v>77.299999999999883</v>
      </c>
      <c r="F774" s="3">
        <f t="shared" ca="1" si="278"/>
        <v>33.154521867376026</v>
      </c>
      <c r="G774" s="3">
        <f t="shared" si="279"/>
        <v>257.96498201001435</v>
      </c>
      <c r="H774" s="3">
        <f t="shared" ca="1" si="280"/>
        <v>260.08682062665412</v>
      </c>
      <c r="I774" s="3">
        <f t="shared" ca="1" si="281"/>
        <v>2559.5290881614214</v>
      </c>
      <c r="J774" s="3">
        <f t="shared" si="282"/>
        <v>45930.333262500637</v>
      </c>
      <c r="K774" s="3">
        <f t="shared" ca="1" si="283"/>
        <v>46011.433586096573</v>
      </c>
      <c r="L774" s="3">
        <f t="shared" si="284"/>
        <v>-8.3966946517086072</v>
      </c>
      <c r="M774" s="3">
        <f t="shared" ca="1" si="285"/>
        <v>1.4429737121267032</v>
      </c>
      <c r="N774" s="3">
        <f t="shared" ca="1" si="286"/>
        <v>82.676303653185514</v>
      </c>
      <c r="O774" s="1">
        <f t="shared" ca="1" si="287"/>
        <v>13529030.85273627</v>
      </c>
      <c r="P774" s="1">
        <f t="shared" si="288"/>
        <v>-154265193.4625732</v>
      </c>
      <c r="Q774" s="1">
        <f t="shared" ca="1" si="289"/>
        <v>167794224.31530946</v>
      </c>
      <c r="R774" s="1">
        <f t="shared" ca="1" si="290"/>
        <v>104034.72825066165</v>
      </c>
      <c r="S774" s="3" t="str">
        <f t="shared" si="270"/>
        <v/>
      </c>
      <c r="T774" s="13" t="str">
        <f t="shared" si="271"/>
        <v/>
      </c>
      <c r="U774" s="13" t="str">
        <f t="shared" si="272"/>
        <v/>
      </c>
      <c r="V774" s="5">
        <f t="shared" si="291"/>
        <v>12.627544722</v>
      </c>
      <c r="W774" s="3" t="e">
        <f t="shared" ca="1" si="273"/>
        <v>#VALUE!</v>
      </c>
      <c r="X774" s="3" t="e">
        <f t="shared" ca="1" si="274"/>
        <v>#VALUE!</v>
      </c>
      <c r="Y774" s="3" t="e">
        <f t="shared" ca="1" si="275"/>
        <v>#VALUE!</v>
      </c>
    </row>
    <row r="775" spans="4:25" x14ac:dyDescent="0.2">
      <c r="D775" s="1">
        <f t="shared" si="276"/>
        <v>773</v>
      </c>
      <c r="E775" s="2">
        <f t="shared" si="277"/>
        <v>77.399999999999878</v>
      </c>
      <c r="F775" s="3">
        <f t="shared" ca="1" si="278"/>
        <v>33.154521867376026</v>
      </c>
      <c r="G775" s="3">
        <f t="shared" si="279"/>
        <v>257.1253125448435</v>
      </c>
      <c r="H775" s="3">
        <f t="shared" ca="1" si="280"/>
        <v>259.25402344329734</v>
      </c>
      <c r="I775" s="3">
        <f t="shared" ca="1" si="281"/>
        <v>2562.8445403481592</v>
      </c>
      <c r="J775" s="3">
        <f t="shared" si="282"/>
        <v>45956.087777228378</v>
      </c>
      <c r="K775" s="3">
        <f t="shared" ca="1" si="283"/>
        <v>46037.400627746785</v>
      </c>
      <c r="L775" s="3">
        <f t="shared" si="284"/>
        <v>-8.3959173266498013</v>
      </c>
      <c r="M775" s="3">
        <f t="shared" ca="1" si="285"/>
        <v>1.4425608478652281</v>
      </c>
      <c r="N775" s="3">
        <f t="shared" ca="1" si="286"/>
        <v>82.652648273491195</v>
      </c>
      <c r="O775" s="1">
        <f t="shared" ca="1" si="287"/>
        <v>13442529.734307554</v>
      </c>
      <c r="P775" s="1">
        <f t="shared" si="288"/>
        <v>-154337405.45354834</v>
      </c>
      <c r="Q775" s="1">
        <f t="shared" ca="1" si="289"/>
        <v>167779935.1878559</v>
      </c>
      <c r="R775" s="1">
        <f t="shared" ca="1" si="290"/>
        <v>103701.60937731894</v>
      </c>
      <c r="S775" s="3" t="str">
        <f t="shared" si="270"/>
        <v/>
      </c>
      <c r="T775" s="13" t="str">
        <f t="shared" si="271"/>
        <v/>
      </c>
      <c r="U775" s="13" t="str">
        <f t="shared" si="272"/>
        <v/>
      </c>
      <c r="V775" s="5">
        <f t="shared" si="291"/>
        <v>12.627544722</v>
      </c>
      <c r="W775" s="3" t="e">
        <f t="shared" ca="1" si="273"/>
        <v>#VALUE!</v>
      </c>
      <c r="X775" s="3" t="e">
        <f t="shared" ca="1" si="274"/>
        <v>#VALUE!</v>
      </c>
      <c r="Y775" s="3" t="e">
        <f t="shared" ca="1" si="275"/>
        <v>#VALUE!</v>
      </c>
    </row>
    <row r="776" spans="4:25" x14ac:dyDescent="0.2">
      <c r="D776" s="1">
        <f t="shared" si="276"/>
        <v>774</v>
      </c>
      <c r="E776" s="2">
        <f t="shared" si="277"/>
        <v>77.499999999999872</v>
      </c>
      <c r="F776" s="3">
        <f t="shared" ca="1" si="278"/>
        <v>33.154521867376026</v>
      </c>
      <c r="G776" s="3">
        <f t="shared" si="279"/>
        <v>256.28572081217851</v>
      </c>
      <c r="H776" s="3">
        <f t="shared" ca="1" si="280"/>
        <v>258.42134782651419</v>
      </c>
      <c r="I776" s="3">
        <f t="shared" ca="1" si="281"/>
        <v>2566.1599925348969</v>
      </c>
      <c r="J776" s="3">
        <f t="shared" si="282"/>
        <v>45981.758328896227</v>
      </c>
      <c r="K776" s="3">
        <f t="shared" ca="1" si="283"/>
        <v>46063.28439575174</v>
      </c>
      <c r="L776" s="3">
        <f t="shared" si="284"/>
        <v>-8.3951425357715515</v>
      </c>
      <c r="M776" s="3">
        <f t="shared" ca="1" si="285"/>
        <v>1.4421453612450583</v>
      </c>
      <c r="N776" s="3">
        <f t="shared" ca="1" si="286"/>
        <v>82.628842643711323</v>
      </c>
      <c r="O776" s="1">
        <f t="shared" ca="1" si="287"/>
        <v>13356318.602494447</v>
      </c>
      <c r="P776" s="1">
        <f t="shared" si="288"/>
        <v>-154409366.08659381</v>
      </c>
      <c r="Q776" s="1">
        <f t="shared" ca="1" si="289"/>
        <v>167765684.68908826</v>
      </c>
      <c r="R776" s="1">
        <f t="shared" ca="1" si="290"/>
        <v>103368.53913060567</v>
      </c>
      <c r="S776" s="3" t="str">
        <f t="shared" si="270"/>
        <v/>
      </c>
      <c r="T776" s="13" t="str">
        <f t="shared" si="271"/>
        <v/>
      </c>
      <c r="U776" s="13" t="str">
        <f t="shared" si="272"/>
        <v/>
      </c>
      <c r="V776" s="5">
        <f t="shared" si="291"/>
        <v>12.627544722</v>
      </c>
      <c r="W776" s="3" t="e">
        <f t="shared" ca="1" si="273"/>
        <v>#VALUE!</v>
      </c>
      <c r="X776" s="3" t="e">
        <f t="shared" ca="1" si="274"/>
        <v>#VALUE!</v>
      </c>
      <c r="Y776" s="3" t="e">
        <f t="shared" ca="1" si="275"/>
        <v>#VALUE!</v>
      </c>
    </row>
    <row r="777" spans="4:25" x14ac:dyDescent="0.2">
      <c r="D777" s="1">
        <f t="shared" si="276"/>
        <v>775</v>
      </c>
      <c r="E777" s="2">
        <f t="shared" si="277"/>
        <v>77.599999999999866</v>
      </c>
      <c r="F777" s="3">
        <f t="shared" ca="1" si="278"/>
        <v>33.154521867376026</v>
      </c>
      <c r="G777" s="3">
        <f t="shared" si="279"/>
        <v>255.44620655860135</v>
      </c>
      <c r="H777" s="3">
        <f t="shared" ca="1" si="280"/>
        <v>257.58879394382421</v>
      </c>
      <c r="I777" s="3">
        <f t="shared" ca="1" si="281"/>
        <v>2569.4754447216346</v>
      </c>
      <c r="J777" s="3">
        <f t="shared" si="282"/>
        <v>46007.344925264762</v>
      </c>
      <c r="K777" s="3">
        <f t="shared" ca="1" si="283"/>
        <v>46089.084902276394</v>
      </c>
      <c r="L777" s="3">
        <f t="shared" si="284"/>
        <v>-8.3943702788396273</v>
      </c>
      <c r="M777" s="3">
        <f t="shared" ca="1" si="285"/>
        <v>1.4417272272258328</v>
      </c>
      <c r="N777" s="3">
        <f t="shared" ca="1" si="286"/>
        <v>82.604885329138853</v>
      </c>
      <c r="O777" s="1">
        <f t="shared" ca="1" si="287"/>
        <v>13270397.353086786</v>
      </c>
      <c r="P777" s="1">
        <f t="shared" si="288"/>
        <v>-154481075.53958628</v>
      </c>
      <c r="Q777" s="1">
        <f t="shared" ca="1" si="289"/>
        <v>167751472.89267308</v>
      </c>
      <c r="R777" s="1">
        <f t="shared" ca="1" si="290"/>
        <v>103035.51757752968</v>
      </c>
      <c r="S777" s="3" t="str">
        <f t="shared" si="270"/>
        <v/>
      </c>
      <c r="T777" s="13" t="str">
        <f t="shared" si="271"/>
        <v/>
      </c>
      <c r="U777" s="13" t="str">
        <f t="shared" si="272"/>
        <v/>
      </c>
      <c r="V777" s="5">
        <f t="shared" si="291"/>
        <v>12.627544722</v>
      </c>
      <c r="W777" s="3" t="e">
        <f t="shared" ca="1" si="273"/>
        <v>#VALUE!</v>
      </c>
      <c r="X777" s="3" t="e">
        <f t="shared" ca="1" si="274"/>
        <v>#VALUE!</v>
      </c>
      <c r="Y777" s="3" t="e">
        <f t="shared" ca="1" si="275"/>
        <v>#VALUE!</v>
      </c>
    </row>
    <row r="778" spans="4:25" x14ac:dyDescent="0.2">
      <c r="D778" s="1">
        <f t="shared" si="276"/>
        <v>776</v>
      </c>
      <c r="E778" s="2">
        <f t="shared" si="277"/>
        <v>77.699999999999861</v>
      </c>
      <c r="F778" s="3">
        <f t="shared" ca="1" si="278"/>
        <v>33.154521867376026</v>
      </c>
      <c r="G778" s="3">
        <f t="shared" si="279"/>
        <v>254.60676953071737</v>
      </c>
      <c r="H778" s="3">
        <f t="shared" ca="1" si="280"/>
        <v>256.75636196815486</v>
      </c>
      <c r="I778" s="3">
        <f t="shared" ca="1" si="281"/>
        <v>2572.7908969083724</v>
      </c>
      <c r="J778" s="3">
        <f t="shared" si="282"/>
        <v>46032.84757406923</v>
      </c>
      <c r="K778" s="3">
        <f t="shared" ca="1" si="283"/>
        <v>46114.802159502753</v>
      </c>
      <c r="L778" s="3">
        <f t="shared" si="284"/>
        <v>-8.393600555620564</v>
      </c>
      <c r="M778" s="3">
        <f t="shared" ca="1" si="285"/>
        <v>1.441306420449195</v>
      </c>
      <c r="N778" s="3">
        <f t="shared" ca="1" si="286"/>
        <v>82.580774876847002</v>
      </c>
      <c r="O778" s="1">
        <f t="shared" ca="1" si="287"/>
        <v>13184765.882224433</v>
      </c>
      <c r="P778" s="1">
        <f t="shared" si="288"/>
        <v>-154552533.98980168</v>
      </c>
      <c r="Q778" s="1">
        <f t="shared" ca="1" si="289"/>
        <v>167737299.87202612</v>
      </c>
      <c r="R778" s="1">
        <f t="shared" ca="1" si="290"/>
        <v>102702.54478726194</v>
      </c>
      <c r="S778" s="3" t="str">
        <f t="shared" si="270"/>
        <v/>
      </c>
      <c r="T778" s="13" t="str">
        <f t="shared" si="271"/>
        <v/>
      </c>
      <c r="U778" s="13" t="str">
        <f t="shared" si="272"/>
        <v/>
      </c>
      <c r="V778" s="5">
        <f t="shared" si="291"/>
        <v>12.627544722</v>
      </c>
      <c r="W778" s="3" t="e">
        <f t="shared" ca="1" si="273"/>
        <v>#VALUE!</v>
      </c>
      <c r="X778" s="3" t="e">
        <f t="shared" ca="1" si="274"/>
        <v>#VALUE!</v>
      </c>
      <c r="Y778" s="3" t="e">
        <f t="shared" ca="1" si="275"/>
        <v>#VALUE!</v>
      </c>
    </row>
    <row r="779" spans="4:25" x14ac:dyDescent="0.2">
      <c r="D779" s="1">
        <f t="shared" si="276"/>
        <v>777</v>
      </c>
      <c r="E779" s="2">
        <f t="shared" si="277"/>
        <v>77.799999999999855</v>
      </c>
      <c r="F779" s="3">
        <f t="shared" ca="1" si="278"/>
        <v>33.154521867376026</v>
      </c>
      <c r="G779" s="3">
        <f t="shared" si="279"/>
        <v>253.76740947515532</v>
      </c>
      <c r="H779" s="3">
        <f t="shared" ca="1" si="280"/>
        <v>255.92405207792694</v>
      </c>
      <c r="I779" s="3">
        <f t="shared" ca="1" si="281"/>
        <v>2576.1063490951101</v>
      </c>
      <c r="J779" s="3">
        <f t="shared" si="282"/>
        <v>46058.266283019526</v>
      </c>
      <c r="K779" s="3">
        <f t="shared" ca="1" si="283"/>
        <v>46140.436179630356</v>
      </c>
      <c r="L779" s="3">
        <f t="shared" si="284"/>
        <v>-8.3928333658816605</v>
      </c>
      <c r="M779" s="3">
        <f t="shared" ca="1" si="285"/>
        <v>1.440882915233759</v>
      </c>
      <c r="N779" s="3">
        <f t="shared" ca="1" si="286"/>
        <v>82.556509815400744</v>
      </c>
      <c r="O779" s="1">
        <f t="shared" ca="1" si="287"/>
        <v>13099424.086397093</v>
      </c>
      <c r="P779" s="1">
        <f t="shared" si="288"/>
        <v>-154623741.61391544</v>
      </c>
      <c r="Q779" s="1">
        <f t="shared" ca="1" si="289"/>
        <v>167723165.70031253</v>
      </c>
      <c r="R779" s="1">
        <f t="shared" ca="1" si="290"/>
        <v>102369.62083117077</v>
      </c>
      <c r="S779" s="3" t="str">
        <f t="shared" si="270"/>
        <v/>
      </c>
      <c r="T779" s="13" t="str">
        <f t="shared" si="271"/>
        <v/>
      </c>
      <c r="U779" s="13" t="str">
        <f t="shared" si="272"/>
        <v/>
      </c>
      <c r="V779" s="5">
        <f t="shared" si="291"/>
        <v>12.627544722</v>
      </c>
      <c r="W779" s="3" t="e">
        <f t="shared" ca="1" si="273"/>
        <v>#VALUE!</v>
      </c>
      <c r="X779" s="3" t="e">
        <f t="shared" ca="1" si="274"/>
        <v>#VALUE!</v>
      </c>
      <c r="Y779" s="3" t="e">
        <f t="shared" ca="1" si="275"/>
        <v>#VALUE!</v>
      </c>
    </row>
    <row r="780" spans="4:25" x14ac:dyDescent="0.2">
      <c r="D780" s="1">
        <f t="shared" si="276"/>
        <v>778</v>
      </c>
      <c r="E780" s="2">
        <f t="shared" si="277"/>
        <v>77.899999999999849</v>
      </c>
      <c r="F780" s="3">
        <f t="shared" ca="1" si="278"/>
        <v>33.154521867376026</v>
      </c>
      <c r="G780" s="3">
        <f t="shared" si="279"/>
        <v>252.92812613856717</v>
      </c>
      <c r="H780" s="3">
        <f t="shared" ca="1" si="280"/>
        <v>255.09186445714269</v>
      </c>
      <c r="I780" s="3">
        <f t="shared" ca="1" si="281"/>
        <v>2579.4218012818478</v>
      </c>
      <c r="J780" s="3">
        <f t="shared" si="282"/>
        <v>46083.601059800218</v>
      </c>
      <c r="K780" s="3">
        <f t="shared" ca="1" si="283"/>
        <v>46165.986974876883</v>
      </c>
      <c r="L780" s="3">
        <f t="shared" si="284"/>
        <v>-8.3920687093909798</v>
      </c>
      <c r="M780" s="3">
        <f t="shared" ca="1" si="285"/>
        <v>1.4404566855699807</v>
      </c>
      <c r="N780" s="3">
        <f t="shared" ca="1" si="286"/>
        <v>82.532088654562969</v>
      </c>
      <c r="O780" s="1">
        <f t="shared" ca="1" si="287"/>
        <v>13014371.862444252</v>
      </c>
      <c r="P780" s="1">
        <f t="shared" si="288"/>
        <v>-154694698.58800256</v>
      </c>
      <c r="Q780" s="1">
        <f t="shared" ca="1" si="289"/>
        <v>167709070.45044681</v>
      </c>
      <c r="R780" s="1">
        <f t="shared" ca="1" si="290"/>
        <v>102036.74578285708</v>
      </c>
      <c r="S780" s="3" t="str">
        <f t="shared" si="270"/>
        <v/>
      </c>
      <c r="T780" s="13" t="str">
        <f t="shared" si="271"/>
        <v/>
      </c>
      <c r="U780" s="13" t="str">
        <f t="shared" si="272"/>
        <v/>
      </c>
      <c r="V780" s="5">
        <f t="shared" si="291"/>
        <v>12.627544722</v>
      </c>
      <c r="W780" s="3" t="e">
        <f t="shared" ca="1" si="273"/>
        <v>#VALUE!</v>
      </c>
      <c r="X780" s="3" t="e">
        <f t="shared" ca="1" si="274"/>
        <v>#VALUE!</v>
      </c>
      <c r="Y780" s="3" t="e">
        <f t="shared" ca="1" si="275"/>
        <v>#VALUE!</v>
      </c>
    </row>
    <row r="781" spans="4:25" x14ac:dyDescent="0.2">
      <c r="D781" s="1">
        <f t="shared" si="276"/>
        <v>779</v>
      </c>
      <c r="E781" s="2">
        <f t="shared" si="277"/>
        <v>77.999999999999844</v>
      </c>
      <c r="F781" s="3">
        <f t="shared" ca="1" si="278"/>
        <v>33.154521867376026</v>
      </c>
      <c r="G781" s="3">
        <f t="shared" si="279"/>
        <v>252.08891926762806</v>
      </c>
      <c r="H781" s="3">
        <f t="shared" ca="1" si="280"/>
        <v>254.25979929547458</v>
      </c>
      <c r="I781" s="3">
        <f t="shared" ca="1" si="281"/>
        <v>2582.7372534685855</v>
      </c>
      <c r="J781" s="3">
        <f t="shared" si="282"/>
        <v>46108.851912070531</v>
      </c>
      <c r="K781" s="3">
        <f t="shared" ca="1" si="283"/>
        <v>46191.45455747869</v>
      </c>
      <c r="L781" s="3">
        <f t="shared" si="284"/>
        <v>-8.3913065859173503</v>
      </c>
      <c r="M781" s="3">
        <f t="shared" ca="1" si="285"/>
        <v>1.4400277051149322</v>
      </c>
      <c r="N781" s="3">
        <f t="shared" ca="1" si="286"/>
        <v>82.507509884995088</v>
      </c>
      <c r="O781" s="1">
        <f t="shared" ca="1" si="287"/>
        <v>12929609.107555004</v>
      </c>
      <c r="P781" s="1">
        <f t="shared" si="288"/>
        <v>-154765405.08753809</v>
      </c>
      <c r="Q781" s="1">
        <f t="shared" ca="1" si="289"/>
        <v>167695014.1950931</v>
      </c>
      <c r="R781" s="1">
        <f t="shared" ca="1" si="290"/>
        <v>101703.91971818983</v>
      </c>
      <c r="S781" s="3" t="str">
        <f t="shared" si="270"/>
        <v/>
      </c>
      <c r="T781" s="13" t="str">
        <f t="shared" si="271"/>
        <v/>
      </c>
      <c r="U781" s="13" t="str">
        <f t="shared" si="272"/>
        <v/>
      </c>
      <c r="V781" s="5">
        <f t="shared" si="291"/>
        <v>12.627544722</v>
      </c>
      <c r="W781" s="3" t="e">
        <f t="shared" ca="1" si="273"/>
        <v>#VALUE!</v>
      </c>
      <c r="X781" s="3" t="e">
        <f t="shared" ca="1" si="274"/>
        <v>#VALUE!</v>
      </c>
      <c r="Y781" s="3" t="e">
        <f t="shared" ca="1" si="275"/>
        <v>#VALUE!</v>
      </c>
    </row>
    <row r="782" spans="4:25" x14ac:dyDescent="0.2">
      <c r="D782" s="1">
        <f t="shared" si="276"/>
        <v>780</v>
      </c>
      <c r="E782" s="2">
        <f t="shared" si="277"/>
        <v>78.099999999999838</v>
      </c>
      <c r="F782" s="3">
        <f t="shared" ca="1" si="278"/>
        <v>33.154521867376026</v>
      </c>
      <c r="G782" s="3">
        <f t="shared" si="279"/>
        <v>251.24978860903633</v>
      </c>
      <c r="H782" s="3">
        <f t="shared" ca="1" si="280"/>
        <v>253.42785678835654</v>
      </c>
      <c r="I782" s="3">
        <f t="shared" ca="1" si="281"/>
        <v>2586.0527056553233</v>
      </c>
      <c r="J782" s="3">
        <f t="shared" si="282"/>
        <v>46134.018847464366</v>
      </c>
      <c r="K782" s="3">
        <f t="shared" ca="1" si="283"/>
        <v>46216.838939691377</v>
      </c>
      <c r="L782" s="3">
        <f t="shared" si="284"/>
        <v>-8.3905469952303662</v>
      </c>
      <c r="M782" s="3">
        <f t="shared" ca="1" si="285"/>
        <v>1.4395959471869741</v>
      </c>
      <c r="N782" s="3">
        <f t="shared" ca="1" si="286"/>
        <v>82.482771977951771</v>
      </c>
      <c r="O782" s="1">
        <f t="shared" ca="1" si="287"/>
        <v>12845135.719267949</v>
      </c>
      <c r="P782" s="1">
        <f t="shared" si="288"/>
        <v>-154835861.28739727</v>
      </c>
      <c r="Q782" s="1">
        <f t="shared" ca="1" si="289"/>
        <v>167680997.00666523</v>
      </c>
      <c r="R782" s="1">
        <f t="shared" ca="1" si="290"/>
        <v>101371.14271534262</v>
      </c>
      <c r="S782" s="3" t="str">
        <f t="shared" si="270"/>
        <v/>
      </c>
      <c r="T782" s="13" t="str">
        <f t="shared" si="271"/>
        <v/>
      </c>
      <c r="U782" s="13" t="str">
        <f t="shared" si="272"/>
        <v/>
      </c>
      <c r="V782" s="5">
        <f t="shared" si="291"/>
        <v>12.627544722</v>
      </c>
      <c r="W782" s="3" t="e">
        <f t="shared" ca="1" si="273"/>
        <v>#VALUE!</v>
      </c>
      <c r="X782" s="3" t="e">
        <f t="shared" ca="1" si="274"/>
        <v>#VALUE!</v>
      </c>
      <c r="Y782" s="3" t="e">
        <f t="shared" ca="1" si="275"/>
        <v>#VALUE!</v>
      </c>
    </row>
    <row r="783" spans="4:25" x14ac:dyDescent="0.2">
      <c r="D783" s="1">
        <f t="shared" si="276"/>
        <v>781</v>
      </c>
      <c r="E783" s="2">
        <f t="shared" si="277"/>
        <v>78.199999999999832</v>
      </c>
      <c r="F783" s="3">
        <f t="shared" ca="1" si="278"/>
        <v>33.154521867376026</v>
      </c>
      <c r="G783" s="3">
        <f t="shared" si="279"/>
        <v>250.41073390951328</v>
      </c>
      <c r="H783" s="3">
        <f t="shared" ca="1" si="280"/>
        <v>252.59603713707659</v>
      </c>
      <c r="I783" s="3">
        <f t="shared" ca="1" si="281"/>
        <v>2589.368157842061</v>
      </c>
      <c r="J783" s="3">
        <f t="shared" si="282"/>
        <v>46159.101873590298</v>
      </c>
      <c r="K783" s="3">
        <f t="shared" ca="1" si="283"/>
        <v>46242.14013379041</v>
      </c>
      <c r="L783" s="3">
        <f t="shared" si="284"/>
        <v>-8.3897899371003835</v>
      </c>
      <c r="M783" s="3">
        <f t="shared" ca="1" si="285"/>
        <v>1.43916138476033</v>
      </c>
      <c r="N783" s="3">
        <f t="shared" ca="1" si="286"/>
        <v>82.4578733849701</v>
      </c>
      <c r="O783" s="1">
        <f t="shared" ca="1" si="287"/>
        <v>12760951.595471077</v>
      </c>
      <c r="P783" s="1">
        <f t="shared" si="288"/>
        <v>-154906067.36185575</v>
      </c>
      <c r="Q783" s="1">
        <f t="shared" ca="1" si="289"/>
        <v>167667018.95732683</v>
      </c>
      <c r="R783" s="1">
        <f t="shared" ca="1" si="290"/>
        <v>101038.41485483064</v>
      </c>
      <c r="S783" s="3" t="str">
        <f t="shared" si="270"/>
        <v/>
      </c>
      <c r="T783" s="13" t="str">
        <f t="shared" si="271"/>
        <v/>
      </c>
      <c r="U783" s="13" t="str">
        <f t="shared" si="272"/>
        <v/>
      </c>
      <c r="V783" s="5">
        <f t="shared" si="291"/>
        <v>12.627544722</v>
      </c>
      <c r="W783" s="3" t="e">
        <f t="shared" ca="1" si="273"/>
        <v>#VALUE!</v>
      </c>
      <c r="X783" s="3" t="e">
        <f t="shared" ca="1" si="274"/>
        <v>#VALUE!</v>
      </c>
      <c r="Y783" s="3" t="e">
        <f t="shared" ca="1" si="275"/>
        <v>#VALUE!</v>
      </c>
    </row>
    <row r="784" spans="4:25" x14ac:dyDescent="0.2">
      <c r="D784" s="1">
        <f t="shared" si="276"/>
        <v>782</v>
      </c>
      <c r="E784" s="2">
        <f t="shared" si="277"/>
        <v>78.299999999999827</v>
      </c>
      <c r="F784" s="3">
        <f t="shared" ca="1" si="278"/>
        <v>33.154521867376026</v>
      </c>
      <c r="G784" s="3">
        <f t="shared" si="279"/>
        <v>249.57175491580324</v>
      </c>
      <c r="H784" s="3">
        <f t="shared" ca="1" si="280"/>
        <v>251.76434054887139</v>
      </c>
      <c r="I784" s="3">
        <f t="shared" ca="1" si="281"/>
        <v>2592.6836100287987</v>
      </c>
      <c r="J784" s="3">
        <f t="shared" si="282"/>
        <v>46184.100998031565</v>
      </c>
      <c r="K784" s="3">
        <f t="shared" ca="1" si="283"/>
        <v>46267.35815207164</v>
      </c>
      <c r="L784" s="3">
        <f t="shared" si="284"/>
        <v>-8.3890354112985257</v>
      </c>
      <c r="M784" s="3">
        <f t="shared" ca="1" si="285"/>
        <v>1.4387239904595526</v>
      </c>
      <c r="N784" s="3">
        <f t="shared" ca="1" si="286"/>
        <v>82.432812537552479</v>
      </c>
      <c r="O784" s="1">
        <f t="shared" ca="1" si="287"/>
        <v>12677056.634401618</v>
      </c>
      <c r="P784" s="1">
        <f t="shared" si="288"/>
        <v>-154976023.48458976</v>
      </c>
      <c r="Q784" s="1">
        <f t="shared" ca="1" si="289"/>
        <v>167653080.11899137</v>
      </c>
      <c r="R784" s="1">
        <f t="shared" ca="1" si="290"/>
        <v>100705.73621954856</v>
      </c>
      <c r="S784" s="3" t="str">
        <f t="shared" si="270"/>
        <v/>
      </c>
      <c r="T784" s="13" t="str">
        <f t="shared" si="271"/>
        <v/>
      </c>
      <c r="U784" s="13" t="str">
        <f t="shared" si="272"/>
        <v/>
      </c>
      <c r="V784" s="5">
        <f t="shared" si="291"/>
        <v>12.627544722</v>
      </c>
      <c r="W784" s="3" t="e">
        <f t="shared" ca="1" si="273"/>
        <v>#VALUE!</v>
      </c>
      <c r="X784" s="3" t="e">
        <f t="shared" ca="1" si="274"/>
        <v>#VALUE!</v>
      </c>
      <c r="Y784" s="3" t="e">
        <f t="shared" ca="1" si="275"/>
        <v>#VALUE!</v>
      </c>
    </row>
    <row r="785" spans="4:25" x14ac:dyDescent="0.2">
      <c r="D785" s="1">
        <f t="shared" si="276"/>
        <v>783</v>
      </c>
      <c r="E785" s="2">
        <f t="shared" si="277"/>
        <v>78.399999999999821</v>
      </c>
      <c r="F785" s="3">
        <f t="shared" ca="1" si="278"/>
        <v>33.154521867376026</v>
      </c>
      <c r="G785" s="3">
        <f t="shared" si="279"/>
        <v>248.73285137467337</v>
      </c>
      <c r="H785" s="3">
        <f t="shared" ca="1" si="280"/>
        <v>250.93276723702243</v>
      </c>
      <c r="I785" s="3">
        <f t="shared" ca="1" si="281"/>
        <v>2595.9990622155365</v>
      </c>
      <c r="J785" s="3">
        <f t="shared" si="282"/>
        <v>46209.016228346089</v>
      </c>
      <c r="K785" s="3">
        <f t="shared" ca="1" si="283"/>
        <v>46292.493006851968</v>
      </c>
      <c r="L785" s="3">
        <f t="shared" si="284"/>
        <v>-8.3882834175966767</v>
      </c>
      <c r="M785" s="3">
        <f t="shared" ca="1" si="285"/>
        <v>1.4382837365538876</v>
      </c>
      <c r="N785" s="3">
        <f t="shared" ca="1" si="286"/>
        <v>82.407587846843725</v>
      </c>
      <c r="O785" s="1">
        <f t="shared" ca="1" si="287"/>
        <v>12593450.734645937</v>
      </c>
      <c r="P785" s="1">
        <f t="shared" si="288"/>
        <v>-155045729.82867649</v>
      </c>
      <c r="Q785" s="1">
        <f t="shared" ca="1" si="289"/>
        <v>167639180.56332242</v>
      </c>
      <c r="R785" s="1">
        <f t="shared" ca="1" si="290"/>
        <v>100373.10689480897</v>
      </c>
      <c r="S785" s="3" t="str">
        <f t="shared" si="270"/>
        <v/>
      </c>
      <c r="T785" s="13" t="str">
        <f t="shared" si="271"/>
        <v/>
      </c>
      <c r="U785" s="13" t="str">
        <f t="shared" si="272"/>
        <v/>
      </c>
      <c r="V785" s="5">
        <f t="shared" si="291"/>
        <v>12.627544722</v>
      </c>
      <c r="W785" s="3" t="e">
        <f t="shared" ca="1" si="273"/>
        <v>#VALUE!</v>
      </c>
      <c r="X785" s="3" t="e">
        <f t="shared" ca="1" si="274"/>
        <v>#VALUE!</v>
      </c>
      <c r="Y785" s="3" t="e">
        <f t="shared" ca="1" si="275"/>
        <v>#VALUE!</v>
      </c>
    </row>
    <row r="786" spans="4:25" x14ac:dyDescent="0.2">
      <c r="D786" s="1">
        <f t="shared" si="276"/>
        <v>784</v>
      </c>
      <c r="E786" s="2">
        <f t="shared" si="277"/>
        <v>78.499999999999815</v>
      </c>
      <c r="F786" s="3">
        <f t="shared" ca="1" si="278"/>
        <v>33.154521867376026</v>
      </c>
      <c r="G786" s="3">
        <f t="shared" si="279"/>
        <v>247.89402303291371</v>
      </c>
      <c r="H786" s="3">
        <f t="shared" ca="1" si="280"/>
        <v>250.10131742095456</v>
      </c>
      <c r="I786" s="3">
        <f t="shared" ca="1" si="281"/>
        <v>2599.3145144022742</v>
      </c>
      <c r="J786" s="3">
        <f t="shared" si="282"/>
        <v>46233.847572066465</v>
      </c>
      <c r="K786" s="3">
        <f t="shared" ca="1" si="283"/>
        <v>46317.544710469927</v>
      </c>
      <c r="L786" s="3">
        <f t="shared" si="284"/>
        <v>-8.3875339557674913</v>
      </c>
      <c r="M786" s="3">
        <f t="shared" ca="1" si="285"/>
        <v>1.4378405949515254</v>
      </c>
      <c r="N786" s="3">
        <f t="shared" ca="1" si="286"/>
        <v>82.382197703301713</v>
      </c>
      <c r="O786" s="1">
        <f t="shared" ca="1" si="287"/>
        <v>12510133.795139413</v>
      </c>
      <c r="P786" s="1">
        <f t="shared" si="288"/>
        <v>-155115186.56659433</v>
      </c>
      <c r="Q786" s="1">
        <f t="shared" ca="1" si="289"/>
        <v>167625320.36173373</v>
      </c>
      <c r="R786" s="1">
        <f t="shared" ca="1" si="290"/>
        <v>100040.52696838182</v>
      </c>
      <c r="S786" s="3" t="str">
        <f t="shared" si="270"/>
        <v/>
      </c>
      <c r="T786" s="13" t="str">
        <f t="shared" si="271"/>
        <v/>
      </c>
      <c r="U786" s="13" t="str">
        <f t="shared" si="272"/>
        <v/>
      </c>
      <c r="V786" s="5">
        <f t="shared" si="291"/>
        <v>12.627544722</v>
      </c>
      <c r="W786" s="3" t="e">
        <f t="shared" ca="1" si="273"/>
        <v>#VALUE!</v>
      </c>
      <c r="X786" s="3" t="e">
        <f t="shared" ca="1" si="274"/>
        <v>#VALUE!</v>
      </c>
      <c r="Y786" s="3" t="e">
        <f t="shared" ca="1" si="275"/>
        <v>#VALUE!</v>
      </c>
    </row>
    <row r="787" spans="4:25" x14ac:dyDescent="0.2">
      <c r="D787" s="1">
        <f t="shared" si="276"/>
        <v>785</v>
      </c>
      <c r="E787" s="2">
        <f t="shared" si="277"/>
        <v>78.59999999999981</v>
      </c>
      <c r="F787" s="3">
        <f t="shared" ca="1" si="278"/>
        <v>33.154521867376026</v>
      </c>
      <c r="G787" s="3">
        <f t="shared" si="279"/>
        <v>247.05526963733695</v>
      </c>
      <c r="H787" s="3">
        <f t="shared" ca="1" si="280"/>
        <v>249.26999132633591</v>
      </c>
      <c r="I787" s="3">
        <f t="shared" ca="1" si="281"/>
        <v>2602.6299665890119</v>
      </c>
      <c r="J787" s="3">
        <f t="shared" si="282"/>
        <v>46258.595036699982</v>
      </c>
      <c r="K787" s="3">
        <f t="shared" ca="1" si="283"/>
        <v>46342.513275286306</v>
      </c>
      <c r="L787" s="3">
        <f t="shared" si="284"/>
        <v>-8.3867870255843773</v>
      </c>
      <c r="M787" s="3">
        <f t="shared" ca="1" si="285"/>
        <v>1.4373945371937435</v>
      </c>
      <c r="N787" s="3">
        <f t="shared" ca="1" si="286"/>
        <v>82.356640476361733</v>
      </c>
      <c r="O787" s="1">
        <f t="shared" ca="1" si="287"/>
        <v>12427105.715166315</v>
      </c>
      <c r="P787" s="1">
        <f t="shared" si="288"/>
        <v>-155184393.87022293</v>
      </c>
      <c r="Q787" s="1">
        <f t="shared" ca="1" si="289"/>
        <v>167611499.58538926</v>
      </c>
      <c r="R787" s="1">
        <f t="shared" ca="1" si="290"/>
        <v>99707.996530534365</v>
      </c>
      <c r="S787" s="3" t="str">
        <f t="shared" si="270"/>
        <v/>
      </c>
      <c r="T787" s="13" t="str">
        <f t="shared" si="271"/>
        <v/>
      </c>
      <c r="U787" s="13" t="str">
        <f t="shared" si="272"/>
        <v/>
      </c>
      <c r="V787" s="5">
        <f t="shared" si="291"/>
        <v>12.627544722</v>
      </c>
      <c r="W787" s="3" t="e">
        <f t="shared" ca="1" si="273"/>
        <v>#VALUE!</v>
      </c>
      <c r="X787" s="3" t="e">
        <f t="shared" ca="1" si="274"/>
        <v>#VALUE!</v>
      </c>
      <c r="Y787" s="3" t="e">
        <f t="shared" ca="1" si="275"/>
        <v>#VALUE!</v>
      </c>
    </row>
    <row r="788" spans="4:25" x14ac:dyDescent="0.2">
      <c r="D788" s="1">
        <f t="shared" si="276"/>
        <v>786</v>
      </c>
      <c r="E788" s="2">
        <f t="shared" si="277"/>
        <v>78.699999999999804</v>
      </c>
      <c r="F788" s="3">
        <f t="shared" ca="1" si="278"/>
        <v>33.154521867376026</v>
      </c>
      <c r="G788" s="3">
        <f t="shared" si="279"/>
        <v>246.21659093477851</v>
      </c>
      <c r="H788" s="3">
        <f t="shared" ca="1" si="280"/>
        <v>248.43878918518013</v>
      </c>
      <c r="I788" s="3">
        <f t="shared" ca="1" si="281"/>
        <v>2605.9454187757497</v>
      </c>
      <c r="J788" s="3">
        <f t="shared" si="282"/>
        <v>46283.258629728589</v>
      </c>
      <c r="K788" s="3">
        <f t="shared" ca="1" si="283"/>
        <v>46367.398713684765</v>
      </c>
      <c r="L788" s="3">
        <f t="shared" si="284"/>
        <v>-8.3860426268215189</v>
      </c>
      <c r="M788" s="3">
        <f t="shared" ca="1" si="285"/>
        <v>1.4369455344489352</v>
      </c>
      <c r="N788" s="3">
        <f t="shared" ca="1" si="286"/>
        <v>82.330914514094431</v>
      </c>
      <c r="O788" s="1">
        <f t="shared" ca="1" si="287"/>
        <v>12344366.394359674</v>
      </c>
      <c r="P788" s="1">
        <f t="shared" si="288"/>
        <v>-155253351.91084355</v>
      </c>
      <c r="Q788" s="1">
        <f t="shared" ca="1" si="289"/>
        <v>167597718.30520323</v>
      </c>
      <c r="R788" s="1">
        <f t="shared" ca="1" si="290"/>
        <v>99375.515674072056</v>
      </c>
      <c r="S788" s="3" t="str">
        <f t="shared" si="270"/>
        <v/>
      </c>
      <c r="T788" s="13" t="str">
        <f t="shared" si="271"/>
        <v/>
      </c>
      <c r="U788" s="13" t="str">
        <f t="shared" si="272"/>
        <v/>
      </c>
      <c r="V788" s="5">
        <f t="shared" si="291"/>
        <v>12.627544722</v>
      </c>
      <c r="W788" s="3" t="e">
        <f t="shared" ca="1" si="273"/>
        <v>#VALUE!</v>
      </c>
      <c r="X788" s="3" t="e">
        <f t="shared" ca="1" si="274"/>
        <v>#VALUE!</v>
      </c>
      <c r="Y788" s="3" t="e">
        <f t="shared" ca="1" si="275"/>
        <v>#VALUE!</v>
      </c>
    </row>
    <row r="789" spans="4:25" x14ac:dyDescent="0.2">
      <c r="D789" s="1">
        <f t="shared" si="276"/>
        <v>787</v>
      </c>
      <c r="E789" s="2">
        <f t="shared" si="277"/>
        <v>78.799999999999798</v>
      </c>
      <c r="F789" s="3">
        <f t="shared" ca="1" si="278"/>
        <v>33.154521867376026</v>
      </c>
      <c r="G789" s="3">
        <f t="shared" si="279"/>
        <v>245.37798667209637</v>
      </c>
      <c r="H789" s="3">
        <f t="shared" ca="1" si="280"/>
        <v>247.60771123595043</v>
      </c>
      <c r="I789" s="3">
        <f t="shared" ca="1" si="281"/>
        <v>2609.2608709624874</v>
      </c>
      <c r="J789" s="3">
        <f t="shared" si="282"/>
        <v>46307.838358608933</v>
      </c>
      <c r="K789" s="3">
        <f t="shared" ca="1" si="283"/>
        <v>46392.20103807249</v>
      </c>
      <c r="L789" s="3">
        <f t="shared" si="284"/>
        <v>-8.3853007592538589</v>
      </c>
      <c r="M789" s="3">
        <f t="shared" ca="1" si="285"/>
        <v>1.4364935575065212</v>
      </c>
      <c r="N789" s="3">
        <f t="shared" ca="1" si="286"/>
        <v>82.305018142856881</v>
      </c>
      <c r="O789" s="1">
        <f t="shared" ca="1" si="287"/>
        <v>12261915.732701164</v>
      </c>
      <c r="P789" s="1">
        <f t="shared" si="288"/>
        <v>-155322060.85913938</v>
      </c>
      <c r="Q789" s="1">
        <f t="shared" ca="1" si="289"/>
        <v>167583976.59184054</v>
      </c>
      <c r="R789" s="1">
        <f t="shared" ca="1" si="290"/>
        <v>99043.084494380179</v>
      </c>
      <c r="S789" s="3" t="str">
        <f t="shared" si="270"/>
        <v/>
      </c>
      <c r="T789" s="13" t="str">
        <f t="shared" si="271"/>
        <v/>
      </c>
      <c r="U789" s="13" t="str">
        <f t="shared" si="272"/>
        <v/>
      </c>
      <c r="V789" s="5">
        <f t="shared" si="291"/>
        <v>12.627544722</v>
      </c>
      <c r="W789" s="3" t="e">
        <f t="shared" ca="1" si="273"/>
        <v>#VALUE!</v>
      </c>
      <c r="X789" s="3" t="e">
        <f t="shared" ca="1" si="274"/>
        <v>#VALUE!</v>
      </c>
      <c r="Y789" s="3" t="e">
        <f t="shared" ca="1" si="275"/>
        <v>#VALUE!</v>
      </c>
    </row>
    <row r="790" spans="4:25" x14ac:dyDescent="0.2">
      <c r="D790" s="1">
        <f t="shared" si="276"/>
        <v>788</v>
      </c>
      <c r="E790" s="2">
        <f t="shared" si="277"/>
        <v>78.899999999999793</v>
      </c>
      <c r="F790" s="3">
        <f t="shared" ca="1" si="278"/>
        <v>33.154521867376026</v>
      </c>
      <c r="G790" s="3">
        <f t="shared" si="279"/>
        <v>244.53945659617099</v>
      </c>
      <c r="H790" s="3">
        <f t="shared" ca="1" si="280"/>
        <v>246.77675772366592</v>
      </c>
      <c r="I790" s="3">
        <f t="shared" ca="1" si="281"/>
        <v>2612.5763231492251</v>
      </c>
      <c r="J790" s="3">
        <f t="shared" si="282"/>
        <v>46332.334230772351</v>
      </c>
      <c r="K790" s="3">
        <f t="shared" ca="1" si="283"/>
        <v>46416.920260880841</v>
      </c>
      <c r="L790" s="3">
        <f t="shared" si="284"/>
        <v>-8.3845614226571019</v>
      </c>
      <c r="M790" s="3">
        <f t="shared" ca="1" si="285"/>
        <v>1.4360385767707435</v>
      </c>
      <c r="N790" s="3">
        <f t="shared" ca="1" si="286"/>
        <v>82.278949666937066</v>
      </c>
      <c r="O790" s="1">
        <f t="shared" ca="1" si="287"/>
        <v>12179753.630520981</v>
      </c>
      <c r="P790" s="1">
        <f t="shared" si="288"/>
        <v>-155390520.88519558</v>
      </c>
      <c r="Q790" s="1">
        <f t="shared" ca="1" si="289"/>
        <v>167570274.51571655</v>
      </c>
      <c r="R790" s="1">
        <f t="shared" ca="1" si="290"/>
        <v>98710.703089466377</v>
      </c>
      <c r="S790" s="3" t="str">
        <f t="shared" si="270"/>
        <v/>
      </c>
      <c r="T790" s="13" t="str">
        <f t="shared" si="271"/>
        <v/>
      </c>
      <c r="U790" s="13" t="str">
        <f t="shared" si="272"/>
        <v/>
      </c>
      <c r="V790" s="5">
        <f t="shared" si="291"/>
        <v>12.627544722</v>
      </c>
      <c r="W790" s="3" t="e">
        <f t="shared" ca="1" si="273"/>
        <v>#VALUE!</v>
      </c>
      <c r="X790" s="3" t="e">
        <f t="shared" ca="1" si="274"/>
        <v>#VALUE!</v>
      </c>
      <c r="Y790" s="3" t="e">
        <f t="shared" ca="1" si="275"/>
        <v>#VALUE!</v>
      </c>
    </row>
    <row r="791" spans="4:25" x14ac:dyDescent="0.2">
      <c r="D791" s="1">
        <f t="shared" si="276"/>
        <v>789</v>
      </c>
      <c r="E791" s="2">
        <f t="shared" si="277"/>
        <v>78.999999999999787</v>
      </c>
      <c r="F791" s="3">
        <f t="shared" ca="1" si="278"/>
        <v>33.154521867376026</v>
      </c>
      <c r="G791" s="3">
        <f t="shared" si="279"/>
        <v>243.70100045390529</v>
      </c>
      <c r="H791" s="3">
        <f t="shared" ca="1" si="280"/>
        <v>245.94592890000979</v>
      </c>
      <c r="I791" s="3">
        <f t="shared" ca="1" si="281"/>
        <v>2615.8917753359628</v>
      </c>
      <c r="J791" s="3">
        <f t="shared" si="282"/>
        <v>46356.746253624857</v>
      </c>
      <c r="K791" s="3">
        <f t="shared" ca="1" si="283"/>
        <v>46441.556394566018</v>
      </c>
      <c r="L791" s="3">
        <f t="shared" si="284"/>
        <v>-8.3838246168077184</v>
      </c>
      <c r="M791" s="3">
        <f t="shared" ca="1" si="285"/>
        <v>1.4355805622543358</v>
      </c>
      <c r="N791" s="3">
        <f t="shared" ca="1" si="286"/>
        <v>82.252707368191182</v>
      </c>
      <c r="O791" s="1">
        <f t="shared" ca="1" si="287"/>
        <v>12097879.988497734</v>
      </c>
      <c r="P791" s="1">
        <f t="shared" si="288"/>
        <v>-155458732.15849963</v>
      </c>
      <c r="Q791" s="1">
        <f t="shared" ca="1" si="289"/>
        <v>167556612.14699736</v>
      </c>
      <c r="R791" s="1">
        <f t="shared" ca="1" si="290"/>
        <v>98378.371560003914</v>
      </c>
      <c r="S791" s="3" t="str">
        <f t="shared" si="270"/>
        <v/>
      </c>
      <c r="T791" s="13" t="str">
        <f t="shared" si="271"/>
        <v/>
      </c>
      <c r="U791" s="13" t="str">
        <f t="shared" si="272"/>
        <v/>
      </c>
      <c r="V791" s="5">
        <f t="shared" si="291"/>
        <v>12.627544722</v>
      </c>
      <c r="W791" s="3" t="e">
        <f t="shared" ca="1" si="273"/>
        <v>#VALUE!</v>
      </c>
      <c r="X791" s="3" t="e">
        <f t="shared" ca="1" si="274"/>
        <v>#VALUE!</v>
      </c>
      <c r="Y791" s="3" t="e">
        <f t="shared" ca="1" si="275"/>
        <v>#VALUE!</v>
      </c>
    </row>
    <row r="792" spans="4:25" x14ac:dyDescent="0.2">
      <c r="D792" s="1">
        <f t="shared" si="276"/>
        <v>790</v>
      </c>
      <c r="E792" s="2">
        <f t="shared" si="277"/>
        <v>79.099999999999781</v>
      </c>
      <c r="F792" s="3">
        <f t="shared" ca="1" si="278"/>
        <v>33.154521867376026</v>
      </c>
      <c r="G792" s="3">
        <f t="shared" si="279"/>
        <v>242.86261799222453</v>
      </c>
      <c r="H792" s="3">
        <f t="shared" ca="1" si="280"/>
        <v>245.11522502343973</v>
      </c>
      <c r="I792" s="3">
        <f t="shared" ca="1" si="281"/>
        <v>2619.2072275227006</v>
      </c>
      <c r="J792" s="3">
        <f t="shared" si="282"/>
        <v>46381.074434547161</v>
      </c>
      <c r="K792" s="3">
        <f t="shared" ca="1" si="283"/>
        <v>46466.109451609715</v>
      </c>
      <c r="L792" s="3">
        <f t="shared" si="284"/>
        <v>-8.3830903414829443</v>
      </c>
      <c r="M792" s="3">
        <f t="shared" ca="1" si="285"/>
        <v>1.4351194835720724</v>
      </c>
      <c r="N792" s="3">
        <f t="shared" ca="1" si="286"/>
        <v>82.226289505674032</v>
      </c>
      <c r="O792" s="1">
        <f t="shared" ca="1" si="287"/>
        <v>12016294.707658298</v>
      </c>
      <c r="P792" s="1">
        <f t="shared" si="288"/>
        <v>-155526694.84794155</v>
      </c>
      <c r="Q792" s="1">
        <f t="shared" ca="1" si="289"/>
        <v>167542989.55559984</v>
      </c>
      <c r="R792" s="1">
        <f t="shared" ca="1" si="290"/>
        <v>98046.090009375897</v>
      </c>
      <c r="S792" s="3" t="str">
        <f t="shared" si="270"/>
        <v/>
      </c>
      <c r="T792" s="13" t="str">
        <f t="shared" si="271"/>
        <v/>
      </c>
      <c r="U792" s="13" t="str">
        <f t="shared" si="272"/>
        <v/>
      </c>
      <c r="V792" s="5">
        <f t="shared" si="291"/>
        <v>12.627544722</v>
      </c>
      <c r="W792" s="3" t="e">
        <f t="shared" ca="1" si="273"/>
        <v>#VALUE!</v>
      </c>
      <c r="X792" s="3" t="e">
        <f t="shared" ca="1" si="274"/>
        <v>#VALUE!</v>
      </c>
      <c r="Y792" s="3" t="e">
        <f t="shared" ca="1" si="275"/>
        <v>#VALUE!</v>
      </c>
    </row>
    <row r="793" spans="4:25" x14ac:dyDescent="0.2">
      <c r="D793" s="1">
        <f t="shared" si="276"/>
        <v>791</v>
      </c>
      <c r="E793" s="2">
        <f t="shared" si="277"/>
        <v>79.199999999999775</v>
      </c>
      <c r="F793" s="3">
        <f t="shared" ca="1" si="278"/>
        <v>33.154521867376026</v>
      </c>
      <c r="G793" s="3">
        <f t="shared" si="279"/>
        <v>242.02430895807623</v>
      </c>
      <c r="H793" s="3">
        <f t="shared" ca="1" si="280"/>
        <v>244.28464635930081</v>
      </c>
      <c r="I793" s="3">
        <f t="shared" ca="1" si="281"/>
        <v>2622.5226797094383</v>
      </c>
      <c r="J793" s="3">
        <f t="shared" si="282"/>
        <v>46405.318780894675</v>
      </c>
      <c r="K793" s="3">
        <f t="shared" ca="1" si="283"/>
        <v>46490.579444519826</v>
      </c>
      <c r="L793" s="3">
        <f t="shared" si="284"/>
        <v>-8.3823585964607794</v>
      </c>
      <c r="M793" s="3">
        <f t="shared" ca="1" si="285"/>
        <v>1.434655309934187</v>
      </c>
      <c r="N793" s="3">
        <f t="shared" ca="1" si="286"/>
        <v>82.199694315261965</v>
      </c>
      <c r="O793" s="1">
        <f t="shared" ca="1" si="287"/>
        <v>11934997.689377733</v>
      </c>
      <c r="P793" s="1">
        <f t="shared" si="288"/>
        <v>-155594409.12181413</v>
      </c>
      <c r="Q793" s="1">
        <f t="shared" ca="1" si="289"/>
        <v>167529406.81119186</v>
      </c>
      <c r="R793" s="1">
        <f t="shared" ca="1" si="290"/>
        <v>97713.858543720329</v>
      </c>
      <c r="S793" s="3" t="str">
        <f t="shared" si="270"/>
        <v/>
      </c>
      <c r="T793" s="13" t="str">
        <f t="shared" si="271"/>
        <v/>
      </c>
      <c r="U793" s="13" t="str">
        <f t="shared" si="272"/>
        <v/>
      </c>
      <c r="V793" s="5">
        <f t="shared" si="291"/>
        <v>12.627544722</v>
      </c>
      <c r="W793" s="3" t="e">
        <f t="shared" ca="1" si="273"/>
        <v>#VALUE!</v>
      </c>
      <c r="X793" s="3" t="e">
        <f t="shared" ca="1" si="274"/>
        <v>#VALUE!</v>
      </c>
      <c r="Y793" s="3" t="e">
        <f t="shared" ca="1" si="275"/>
        <v>#VALUE!</v>
      </c>
    </row>
    <row r="794" spans="4:25" x14ac:dyDescent="0.2">
      <c r="D794" s="1">
        <f t="shared" si="276"/>
        <v>792</v>
      </c>
      <c r="E794" s="2">
        <f t="shared" si="277"/>
        <v>79.29999999999977</v>
      </c>
      <c r="F794" s="3">
        <f t="shared" ca="1" si="278"/>
        <v>33.154521867376026</v>
      </c>
      <c r="G794" s="3">
        <f t="shared" si="279"/>
        <v>241.18607309843014</v>
      </c>
      <c r="H794" s="3">
        <f t="shared" ca="1" si="280"/>
        <v>243.45419317994012</v>
      </c>
      <c r="I794" s="3">
        <f t="shared" ca="1" si="281"/>
        <v>2625.838131896176</v>
      </c>
      <c r="J794" s="3">
        <f t="shared" si="282"/>
        <v>46429.479299997496</v>
      </c>
      <c r="K794" s="3">
        <f t="shared" ca="1" si="283"/>
        <v>46514.966385831118</v>
      </c>
      <c r="L794" s="3">
        <f t="shared" si="284"/>
        <v>-8.3816293815199838</v>
      </c>
      <c r="M794" s="3">
        <f t="shared" ca="1" si="285"/>
        <v>1.4341880101396636</v>
      </c>
      <c r="N794" s="3">
        <f t="shared" ca="1" si="286"/>
        <v>82.172920009268438</v>
      </c>
      <c r="O794" s="1">
        <f t="shared" ca="1" si="287"/>
        <v>11853988.83537912</v>
      </c>
      <c r="P794" s="1">
        <f t="shared" si="288"/>
        <v>-155661875.14781314</v>
      </c>
      <c r="Q794" s="1">
        <f t="shared" ca="1" si="289"/>
        <v>167515863.98319227</v>
      </c>
      <c r="R794" s="1">
        <f t="shared" ca="1" si="290"/>
        <v>97381.677271976048</v>
      </c>
      <c r="S794" s="3" t="str">
        <f t="shared" si="270"/>
        <v/>
      </c>
      <c r="T794" s="13" t="str">
        <f t="shared" si="271"/>
        <v/>
      </c>
      <c r="U794" s="13" t="str">
        <f t="shared" si="272"/>
        <v/>
      </c>
      <c r="V794" s="5">
        <f t="shared" si="291"/>
        <v>12.627544722</v>
      </c>
      <c r="W794" s="3" t="e">
        <f t="shared" ca="1" si="273"/>
        <v>#VALUE!</v>
      </c>
      <c r="X794" s="3" t="e">
        <f t="shared" ca="1" si="274"/>
        <v>#VALUE!</v>
      </c>
      <c r="Y794" s="3" t="e">
        <f t="shared" ca="1" si="275"/>
        <v>#VALUE!</v>
      </c>
    </row>
    <row r="795" spans="4:25" x14ac:dyDescent="0.2">
      <c r="D795" s="1">
        <f t="shared" si="276"/>
        <v>793</v>
      </c>
      <c r="E795" s="2">
        <f t="shared" si="277"/>
        <v>79.399999999999764</v>
      </c>
      <c r="F795" s="3">
        <f t="shared" ca="1" si="278"/>
        <v>33.154521867376026</v>
      </c>
      <c r="G795" s="3">
        <f t="shared" si="279"/>
        <v>240.34791016027813</v>
      </c>
      <c r="H795" s="3">
        <f t="shared" ca="1" si="280"/>
        <v>242.62386576482422</v>
      </c>
      <c r="I795" s="3">
        <f t="shared" ca="1" si="281"/>
        <v>2629.1535840829138</v>
      </c>
      <c r="J795" s="3">
        <f t="shared" si="282"/>
        <v>46453.555999160431</v>
      </c>
      <c r="K795" s="3">
        <f t="shared" ca="1" si="283"/>
        <v>46539.270288105959</v>
      </c>
      <c r="L795" s="3">
        <f t="shared" si="284"/>
        <v>-8.380902696440085</v>
      </c>
      <c r="M795" s="3">
        <f t="shared" ca="1" si="285"/>
        <v>1.4337175525693933</v>
      </c>
      <c r="N795" s="3">
        <f t="shared" ca="1" si="286"/>
        <v>82.145964776051969</v>
      </c>
      <c r="O795" s="1">
        <f t="shared" ca="1" si="287"/>
        <v>11773268.047733489</v>
      </c>
      <c r="P795" s="1">
        <f t="shared" si="288"/>
        <v>-155729093.09303766</v>
      </c>
      <c r="Q795" s="1">
        <f t="shared" ca="1" si="289"/>
        <v>167502361.14077115</v>
      </c>
      <c r="R795" s="1">
        <f t="shared" ca="1" si="290"/>
        <v>97049.546305929689</v>
      </c>
      <c r="S795" s="3" t="str">
        <f t="shared" si="270"/>
        <v/>
      </c>
      <c r="T795" s="13" t="str">
        <f t="shared" si="271"/>
        <v/>
      </c>
      <c r="U795" s="13" t="str">
        <f t="shared" si="272"/>
        <v/>
      </c>
      <c r="V795" s="5">
        <f t="shared" si="291"/>
        <v>12.627544722</v>
      </c>
      <c r="W795" s="3" t="e">
        <f t="shared" ca="1" si="273"/>
        <v>#VALUE!</v>
      </c>
      <c r="X795" s="3" t="e">
        <f t="shared" ca="1" si="274"/>
        <v>#VALUE!</v>
      </c>
      <c r="Y795" s="3" t="e">
        <f t="shared" ca="1" si="275"/>
        <v>#VALUE!</v>
      </c>
    </row>
    <row r="796" spans="4:25" x14ac:dyDescent="0.2">
      <c r="D796" s="1">
        <f t="shared" si="276"/>
        <v>794</v>
      </c>
      <c r="E796" s="2">
        <f t="shared" si="277"/>
        <v>79.499999999999758</v>
      </c>
      <c r="F796" s="3">
        <f t="shared" ca="1" si="278"/>
        <v>33.154521867376026</v>
      </c>
      <c r="G796" s="3">
        <f t="shared" si="279"/>
        <v>239.50981989063413</v>
      </c>
      <c r="H796" s="3">
        <f t="shared" ca="1" si="280"/>
        <v>241.7936644006586</v>
      </c>
      <c r="I796" s="3">
        <f t="shared" ca="1" si="281"/>
        <v>2632.4690362696515</v>
      </c>
      <c r="J796" s="3">
        <f t="shared" si="282"/>
        <v>46477.548885662974</v>
      </c>
      <c r="K796" s="3">
        <f t="shared" ca="1" si="283"/>
        <v>46563.49116393501</v>
      </c>
      <c r="L796" s="3">
        <f t="shared" si="284"/>
        <v>-8.3801785410013707</v>
      </c>
      <c r="M796" s="3">
        <f t="shared" ca="1" si="285"/>
        <v>1.4332439051791948</v>
      </c>
      <c r="N796" s="3">
        <f t="shared" ca="1" si="286"/>
        <v>82.118826779616214</v>
      </c>
      <c r="O796" s="1">
        <f t="shared" ca="1" si="287"/>
        <v>11692835.228859663</v>
      </c>
      <c r="P796" s="1">
        <f t="shared" si="288"/>
        <v>-155796063.12399003</v>
      </c>
      <c r="Q796" s="1">
        <f t="shared" ca="1" si="289"/>
        <v>167488898.35284969</v>
      </c>
      <c r="R796" s="1">
        <f t="shared" ca="1" si="290"/>
        <v>96717.46576026344</v>
      </c>
      <c r="S796" s="3" t="str">
        <f t="shared" si="270"/>
        <v/>
      </c>
      <c r="T796" s="13" t="str">
        <f t="shared" si="271"/>
        <v/>
      </c>
      <c r="U796" s="13" t="str">
        <f t="shared" si="272"/>
        <v/>
      </c>
      <c r="V796" s="5">
        <f t="shared" si="291"/>
        <v>12.627544722</v>
      </c>
      <c r="W796" s="3" t="e">
        <f t="shared" ca="1" si="273"/>
        <v>#VALUE!</v>
      </c>
      <c r="X796" s="3" t="e">
        <f t="shared" ca="1" si="274"/>
        <v>#VALUE!</v>
      </c>
      <c r="Y796" s="3" t="e">
        <f t="shared" ca="1" si="275"/>
        <v>#VALUE!</v>
      </c>
    </row>
    <row r="797" spans="4:25" x14ac:dyDescent="0.2">
      <c r="D797" s="1">
        <f t="shared" si="276"/>
        <v>795</v>
      </c>
      <c r="E797" s="2">
        <f t="shared" si="277"/>
        <v>79.599999999999753</v>
      </c>
      <c r="F797" s="3">
        <f t="shared" ca="1" si="278"/>
        <v>33.154521867376026</v>
      </c>
      <c r="G797" s="3">
        <f t="shared" si="279"/>
        <v>238.67180203653399</v>
      </c>
      <c r="H797" s="3">
        <f t="shared" ca="1" si="280"/>
        <v>240.96358938150965</v>
      </c>
      <c r="I797" s="3">
        <f t="shared" ca="1" si="281"/>
        <v>2635.7844884563892</v>
      </c>
      <c r="J797" s="3">
        <f t="shared" si="282"/>
        <v>46501.457966759335</v>
      </c>
      <c r="K797" s="3">
        <f t="shared" ca="1" si="283"/>
        <v>46587.629025937989</v>
      </c>
      <c r="L797" s="3">
        <f t="shared" si="284"/>
        <v>-8.3794569149848961</v>
      </c>
      <c r="M797" s="3">
        <f t="shared" ca="1" si="285"/>
        <v>1.4327670354926971</v>
      </c>
      <c r="N797" s="3">
        <f t="shared" ca="1" si="286"/>
        <v>82.091504159202174</v>
      </c>
      <c r="O797" s="1">
        <f t="shared" ca="1" si="287"/>
        <v>11612690.281524159</v>
      </c>
      <c r="P797" s="1">
        <f t="shared" si="288"/>
        <v>-155862785.4065764</v>
      </c>
      <c r="Q797" s="1">
        <f t="shared" ca="1" si="289"/>
        <v>167475475.68810055</v>
      </c>
      <c r="R797" s="1">
        <f t="shared" ca="1" si="290"/>
        <v>96385.435752603866</v>
      </c>
      <c r="S797" s="3" t="str">
        <f t="shared" si="270"/>
        <v/>
      </c>
      <c r="T797" s="13" t="str">
        <f t="shared" si="271"/>
        <v/>
      </c>
      <c r="U797" s="13" t="str">
        <f t="shared" si="272"/>
        <v/>
      </c>
      <c r="V797" s="5">
        <f t="shared" si="291"/>
        <v>12.627544722</v>
      </c>
      <c r="W797" s="3" t="e">
        <f t="shared" ca="1" si="273"/>
        <v>#VALUE!</v>
      </c>
      <c r="X797" s="3" t="e">
        <f t="shared" ca="1" si="274"/>
        <v>#VALUE!</v>
      </c>
      <c r="Y797" s="3" t="e">
        <f t="shared" ca="1" si="275"/>
        <v>#VALUE!</v>
      </c>
    </row>
    <row r="798" spans="4:25" x14ac:dyDescent="0.2">
      <c r="D798" s="1">
        <f t="shared" si="276"/>
        <v>796</v>
      </c>
      <c r="E798" s="2">
        <f t="shared" si="277"/>
        <v>79.699999999999747</v>
      </c>
      <c r="F798" s="3">
        <f t="shared" ca="1" si="278"/>
        <v>33.154521867376026</v>
      </c>
      <c r="G798" s="3">
        <f t="shared" si="279"/>
        <v>237.83385634503551</v>
      </c>
      <c r="H798" s="3">
        <f t="shared" ca="1" si="280"/>
        <v>240.13364100892926</v>
      </c>
      <c r="I798" s="3">
        <f t="shared" ca="1" si="281"/>
        <v>2639.099940643127</v>
      </c>
      <c r="J798" s="3">
        <f t="shared" si="282"/>
        <v>46525.283249678418</v>
      </c>
      <c r="K798" s="3">
        <f t="shared" ca="1" si="283"/>
        <v>46611.683886764375</v>
      </c>
      <c r="L798" s="3">
        <f t="shared" si="284"/>
        <v>-8.3787378181724748</v>
      </c>
      <c r="M798" s="3">
        <f t="shared" ca="1" si="285"/>
        <v>1.4322869105940768</v>
      </c>
      <c r="N798" s="3">
        <f t="shared" ca="1" si="286"/>
        <v>82.063995028872071</v>
      </c>
      <c r="O798" s="1">
        <f t="shared" ca="1" si="287"/>
        <v>11532833.108841062</v>
      </c>
      <c r="P798" s="1">
        <f t="shared" si="288"/>
        <v>-155929260.10610679</v>
      </c>
      <c r="Q798" s="1">
        <f t="shared" ca="1" si="289"/>
        <v>167462093.21494785</v>
      </c>
      <c r="R798" s="1">
        <f t="shared" ca="1" si="290"/>
        <v>96053.456403571705</v>
      </c>
      <c r="S798" s="3" t="str">
        <f t="shared" si="270"/>
        <v/>
      </c>
      <c r="T798" s="13" t="str">
        <f t="shared" si="271"/>
        <v/>
      </c>
      <c r="U798" s="13" t="str">
        <f t="shared" si="272"/>
        <v/>
      </c>
      <c r="V798" s="5">
        <f t="shared" si="291"/>
        <v>12.627544722</v>
      </c>
      <c r="W798" s="3" t="e">
        <f t="shared" ca="1" si="273"/>
        <v>#VALUE!</v>
      </c>
      <c r="X798" s="3" t="e">
        <f t="shared" ca="1" si="274"/>
        <v>#VALUE!</v>
      </c>
      <c r="Y798" s="3" t="e">
        <f t="shared" ca="1" si="275"/>
        <v>#VALUE!</v>
      </c>
    </row>
    <row r="799" spans="4:25" x14ac:dyDescent="0.2">
      <c r="D799" s="1">
        <f t="shared" si="276"/>
        <v>797</v>
      </c>
      <c r="E799" s="2">
        <f t="shared" si="277"/>
        <v>79.799999999999741</v>
      </c>
      <c r="F799" s="3">
        <f t="shared" ca="1" si="278"/>
        <v>33.154521867376026</v>
      </c>
      <c r="G799" s="3">
        <f t="shared" si="279"/>
        <v>236.99598256321826</v>
      </c>
      <c r="H799" s="3">
        <f t="shared" ca="1" si="280"/>
        <v>239.30381959208168</v>
      </c>
      <c r="I799" s="3">
        <f t="shared" ca="1" si="281"/>
        <v>2642.4153928298647</v>
      </c>
      <c r="J799" s="3">
        <f t="shared" si="282"/>
        <v>46549.024741623827</v>
      </c>
      <c r="K799" s="3">
        <f t="shared" ca="1" si="283"/>
        <v>46635.655759094181</v>
      </c>
      <c r="L799" s="3">
        <f t="shared" si="284"/>
        <v>-8.3780212503466895</v>
      </c>
      <c r="M799" s="3">
        <f t="shared" ca="1" si="285"/>
        <v>1.431803497120653</v>
      </c>
      <c r="N799" s="3">
        <f t="shared" ca="1" si="286"/>
        <v>82.036297477085142</v>
      </c>
      <c r="O799" s="1">
        <f t="shared" ca="1" si="287"/>
        <v>11453263.614271916</v>
      </c>
      <c r="P799" s="1">
        <f t="shared" si="288"/>
        <v>-155995487.38729531</v>
      </c>
      <c r="Q799" s="1">
        <f t="shared" ca="1" si="289"/>
        <v>167448751.00156721</v>
      </c>
      <c r="R799" s="1">
        <f t="shared" ca="1" si="290"/>
        <v>95721.527836832669</v>
      </c>
      <c r="S799" s="3" t="str">
        <f t="shared" si="270"/>
        <v/>
      </c>
      <c r="T799" s="13" t="str">
        <f t="shared" si="271"/>
        <v/>
      </c>
      <c r="U799" s="13" t="str">
        <f t="shared" si="272"/>
        <v/>
      </c>
      <c r="V799" s="5">
        <f t="shared" si="291"/>
        <v>12.627544722</v>
      </c>
      <c r="W799" s="3" t="e">
        <f t="shared" ca="1" si="273"/>
        <v>#VALUE!</v>
      </c>
      <c r="X799" s="3" t="e">
        <f t="shared" ca="1" si="274"/>
        <v>#VALUE!</v>
      </c>
      <c r="Y799" s="3" t="e">
        <f t="shared" ca="1" si="275"/>
        <v>#VALUE!</v>
      </c>
    </row>
    <row r="800" spans="4:25" x14ac:dyDescent="0.2">
      <c r="D800" s="1">
        <f t="shared" si="276"/>
        <v>798</v>
      </c>
      <c r="E800" s="2">
        <f t="shared" si="277"/>
        <v>79.899999999999736</v>
      </c>
      <c r="F800" s="3">
        <f t="shared" ca="1" si="278"/>
        <v>33.154521867376026</v>
      </c>
      <c r="G800" s="3">
        <f t="shared" si="279"/>
        <v>236.15818043818359</v>
      </c>
      <c r="H800" s="3">
        <f t="shared" ca="1" si="280"/>
        <v>238.47412544787326</v>
      </c>
      <c r="I800" s="3">
        <f t="shared" ca="1" si="281"/>
        <v>2645.7308450166024</v>
      </c>
      <c r="J800" s="3">
        <f t="shared" si="282"/>
        <v>46572.6824497739</v>
      </c>
      <c r="K800" s="3">
        <f t="shared" ca="1" si="283"/>
        <v>46659.54465563874</v>
      </c>
      <c r="L800" s="3">
        <f t="shared" si="284"/>
        <v>-8.3773072112908817</v>
      </c>
      <c r="M800" s="3">
        <f t="shared" ca="1" si="285"/>
        <v>1.4313167612553306</v>
      </c>
      <c r="N800" s="3">
        <f t="shared" ca="1" si="286"/>
        <v>82.008409566264518</v>
      </c>
      <c r="O800" s="1">
        <f t="shared" ca="1" si="287"/>
        <v>11373981.701625599</v>
      </c>
      <c r="P800" s="1">
        <f t="shared" si="288"/>
        <v>-156061467.41426048</v>
      </c>
      <c r="Q800" s="1">
        <f t="shared" ca="1" si="289"/>
        <v>167435449.11588606</v>
      </c>
      <c r="R800" s="1">
        <f t="shared" ca="1" si="290"/>
        <v>95389.650179149306</v>
      </c>
      <c r="S800" s="3" t="str">
        <f t="shared" si="270"/>
        <v/>
      </c>
      <c r="T800" s="13" t="str">
        <f t="shared" si="271"/>
        <v/>
      </c>
      <c r="U800" s="13" t="str">
        <f t="shared" si="272"/>
        <v/>
      </c>
      <c r="V800" s="5">
        <f t="shared" si="291"/>
        <v>12.627544722</v>
      </c>
      <c r="W800" s="3" t="e">
        <f t="shared" ca="1" si="273"/>
        <v>#VALUE!</v>
      </c>
      <c r="X800" s="3" t="e">
        <f t="shared" ca="1" si="274"/>
        <v>#VALUE!</v>
      </c>
      <c r="Y800" s="3" t="e">
        <f t="shared" ca="1" si="275"/>
        <v>#VALUE!</v>
      </c>
    </row>
    <row r="801" spans="4:25" x14ac:dyDescent="0.2">
      <c r="D801" s="1">
        <f t="shared" si="276"/>
        <v>799</v>
      </c>
      <c r="E801" s="2">
        <f t="shared" si="277"/>
        <v>79.99999999999973</v>
      </c>
      <c r="F801" s="3">
        <f t="shared" ca="1" si="278"/>
        <v>33.154521867376026</v>
      </c>
      <c r="G801" s="3">
        <f t="shared" si="279"/>
        <v>235.32044971705452</v>
      </c>
      <c r="H801" s="3">
        <f t="shared" ca="1" si="280"/>
        <v>237.64455890108468</v>
      </c>
      <c r="I801" s="3">
        <f t="shared" ca="1" si="281"/>
        <v>2649.0462972033401</v>
      </c>
      <c r="J801" s="3">
        <f t="shared" si="282"/>
        <v>46596.256381281666</v>
      </c>
      <c r="K801" s="3">
        <f t="shared" ca="1" si="283"/>
        <v>46683.350589141446</v>
      </c>
      <c r="L801" s="3">
        <f t="shared" si="284"/>
        <v>-8.37659570078916</v>
      </c>
      <c r="M801" s="3">
        <f t="shared" ca="1" si="285"/>
        <v>1.4308266687188913</v>
      </c>
      <c r="N801" s="3">
        <f t="shared" ca="1" si="286"/>
        <v>81.98032933235568</v>
      </c>
      <c r="O801" s="1">
        <f t="shared" ca="1" si="287"/>
        <v>11294987.275058221</v>
      </c>
      <c r="P801" s="1">
        <f t="shared" si="288"/>
        <v>-156127200.35052538</v>
      </c>
      <c r="Q801" s="1">
        <f t="shared" ca="1" si="289"/>
        <v>167422187.62558359</v>
      </c>
      <c r="R801" s="1">
        <f t="shared" ca="1" si="290"/>
        <v>95057.82356043387</v>
      </c>
      <c r="S801" s="3" t="str">
        <f t="shared" si="270"/>
        <v/>
      </c>
      <c r="T801" s="13" t="str">
        <f t="shared" si="271"/>
        <v/>
      </c>
      <c r="U801" s="13" t="str">
        <f t="shared" si="272"/>
        <v/>
      </c>
      <c r="V801" s="5">
        <f t="shared" si="291"/>
        <v>12.627544722</v>
      </c>
      <c r="W801" s="3" t="e">
        <f t="shared" ca="1" si="273"/>
        <v>#VALUE!</v>
      </c>
      <c r="X801" s="3" t="e">
        <f t="shared" ca="1" si="274"/>
        <v>#VALUE!</v>
      </c>
      <c r="Y801" s="3" t="e">
        <f t="shared" ca="1" si="275"/>
        <v>#VALUE!</v>
      </c>
    </row>
    <row r="802" spans="4:25" x14ac:dyDescent="0.2">
      <c r="D802" s="1">
        <f t="shared" si="276"/>
        <v>800</v>
      </c>
      <c r="E802" s="2">
        <f t="shared" si="277"/>
        <v>80.099999999999724</v>
      </c>
      <c r="F802" s="3">
        <f t="shared" ca="1" si="278"/>
        <v>33.154521867376026</v>
      </c>
      <c r="G802" s="3">
        <f t="shared" si="279"/>
        <v>234.48279014697559</v>
      </c>
      <c r="H802" s="3">
        <f t="shared" ca="1" si="280"/>
        <v>236.81512028450572</v>
      </c>
      <c r="I802" s="3">
        <f t="shared" ca="1" si="281"/>
        <v>2652.3617493900779</v>
      </c>
      <c r="J802" s="3">
        <f t="shared" si="282"/>
        <v>46619.746543274865</v>
      </c>
      <c r="K802" s="3">
        <f t="shared" ca="1" si="283"/>
        <v>46707.073572378577</v>
      </c>
      <c r="L802" s="3">
        <f t="shared" si="284"/>
        <v>-8.3758867186263899</v>
      </c>
      <c r="M802" s="3">
        <f t="shared" ca="1" si="285"/>
        <v>1.4303331847621295</v>
      </c>
      <c r="N802" s="3">
        <f t="shared" ca="1" si="286"/>
        <v>81.952054784375804</v>
      </c>
      <c r="O802" s="1">
        <f t="shared" ca="1" si="287"/>
        <v>11216280.239072984</v>
      </c>
      <c r="P802" s="1">
        <f t="shared" si="288"/>
        <v>-156192686.35901779</v>
      </c>
      <c r="Q802" s="1">
        <f t="shared" ca="1" si="289"/>
        <v>167408966.59809077</v>
      </c>
      <c r="R802" s="1">
        <f t="shared" ca="1" si="290"/>
        <v>94726.048113802288</v>
      </c>
      <c r="S802" s="3" t="str">
        <f t="shared" si="270"/>
        <v/>
      </c>
      <c r="T802" s="13" t="str">
        <f t="shared" si="271"/>
        <v/>
      </c>
      <c r="U802" s="13" t="str">
        <f t="shared" si="272"/>
        <v/>
      </c>
      <c r="V802" s="5">
        <f t="shared" si="291"/>
        <v>12.627544722</v>
      </c>
      <c r="W802" s="3" t="e">
        <f t="shared" ca="1" si="273"/>
        <v>#VALUE!</v>
      </c>
      <c r="X802" s="3" t="e">
        <f t="shared" ca="1" si="274"/>
        <v>#VALUE!</v>
      </c>
      <c r="Y802" s="3" t="e">
        <f t="shared" ca="1" si="275"/>
        <v>#VALUE!</v>
      </c>
    </row>
    <row r="803" spans="4:25" x14ac:dyDescent="0.2">
      <c r="D803" s="1">
        <f t="shared" si="276"/>
        <v>801</v>
      </c>
      <c r="E803" s="2">
        <f t="shared" si="277"/>
        <v>80.199999999999719</v>
      </c>
      <c r="F803" s="3">
        <f t="shared" ca="1" si="278"/>
        <v>33.154521867376026</v>
      </c>
      <c r="G803" s="3">
        <f t="shared" si="279"/>
        <v>233.64520147511294</v>
      </c>
      <c r="H803" s="3">
        <f t="shared" ca="1" si="280"/>
        <v>235.98580993907333</v>
      </c>
      <c r="I803" s="3">
        <f t="shared" ca="1" si="281"/>
        <v>2655.6772015768156</v>
      </c>
      <c r="J803" s="3">
        <f t="shared" si="282"/>
        <v>46643.152942855966</v>
      </c>
      <c r="K803" s="3">
        <f t="shared" ca="1" si="283"/>
        <v>46730.713618160102</v>
      </c>
      <c r="L803" s="3">
        <f t="shared" si="284"/>
        <v>-8.3751802645882076</v>
      </c>
      <c r="M803" s="3">
        <f t="shared" ca="1" si="285"/>
        <v>1.4298362741578261</v>
      </c>
      <c r="N803" s="3">
        <f t="shared" ca="1" si="286"/>
        <v>81.923583903953926</v>
      </c>
      <c r="O803" s="1">
        <f t="shared" ca="1" si="287"/>
        <v>11137860.498520089</v>
      </c>
      <c r="P803" s="1">
        <f t="shared" si="288"/>
        <v>-156257925.60207066</v>
      </c>
      <c r="Q803" s="1">
        <f t="shared" ca="1" si="289"/>
        <v>167395786.10059074</v>
      </c>
      <c r="R803" s="1">
        <f t="shared" ca="1" si="290"/>
        <v>94394.323975629333</v>
      </c>
      <c r="S803" s="3" t="str">
        <f t="shared" si="270"/>
        <v/>
      </c>
      <c r="T803" s="13" t="str">
        <f t="shared" si="271"/>
        <v/>
      </c>
      <c r="U803" s="13" t="str">
        <f t="shared" si="272"/>
        <v/>
      </c>
      <c r="V803" s="5">
        <f t="shared" si="291"/>
        <v>12.627544722</v>
      </c>
      <c r="W803" s="3" t="e">
        <f t="shared" ca="1" si="273"/>
        <v>#VALUE!</v>
      </c>
      <c r="X803" s="3" t="e">
        <f t="shared" ca="1" si="274"/>
        <v>#VALUE!</v>
      </c>
      <c r="Y803" s="3" t="e">
        <f t="shared" ca="1" si="275"/>
        <v>#VALUE!</v>
      </c>
    </row>
    <row r="804" spans="4:25" x14ac:dyDescent="0.2">
      <c r="D804" s="1">
        <f t="shared" si="276"/>
        <v>802</v>
      </c>
      <c r="E804" s="2">
        <f t="shared" si="277"/>
        <v>80.299999999999713</v>
      </c>
      <c r="F804" s="3">
        <f t="shared" ca="1" si="278"/>
        <v>33.154521867376026</v>
      </c>
      <c r="G804" s="3">
        <f t="shared" si="279"/>
        <v>232.80768344865413</v>
      </c>
      <c r="H804" s="3">
        <f t="shared" ca="1" si="280"/>
        <v>235.15662821401199</v>
      </c>
      <c r="I804" s="3">
        <f t="shared" ca="1" si="281"/>
        <v>2658.9926537635533</v>
      </c>
      <c r="J804" s="3">
        <f t="shared" si="282"/>
        <v>46666.475587102148</v>
      </c>
      <c r="K804" s="3">
        <f t="shared" ca="1" si="283"/>
        <v>46754.270739330495</v>
      </c>
      <c r="L804" s="3">
        <f t="shared" si="284"/>
        <v>-8.3744763384610081</v>
      </c>
      <c r="M804" s="3">
        <f t="shared" ca="1" si="285"/>
        <v>1.429335901192561</v>
      </c>
      <c r="N804" s="3">
        <f t="shared" ca="1" si="286"/>
        <v>81.8949146448618</v>
      </c>
      <c r="O804" s="1">
        <f t="shared" ca="1" si="287"/>
        <v>11059727.958596611</v>
      </c>
      <c r="P804" s="1">
        <f t="shared" si="288"/>
        <v>-156322918.24142209</v>
      </c>
      <c r="Q804" s="1">
        <f t="shared" ca="1" si="289"/>
        <v>167382646.2000187</v>
      </c>
      <c r="R804" s="1">
        <f t="shared" ca="1" si="290"/>
        <v>94062.651285604792</v>
      </c>
      <c r="S804" s="3" t="str">
        <f t="shared" si="270"/>
        <v/>
      </c>
      <c r="T804" s="13" t="str">
        <f t="shared" si="271"/>
        <v/>
      </c>
      <c r="U804" s="13" t="str">
        <f t="shared" si="272"/>
        <v/>
      </c>
      <c r="V804" s="5">
        <f t="shared" si="291"/>
        <v>12.627544722</v>
      </c>
      <c r="W804" s="3" t="e">
        <f t="shared" ca="1" si="273"/>
        <v>#VALUE!</v>
      </c>
      <c r="X804" s="3" t="e">
        <f t="shared" ca="1" si="274"/>
        <v>#VALUE!</v>
      </c>
      <c r="Y804" s="3" t="e">
        <f t="shared" ca="1" si="275"/>
        <v>#VALUE!</v>
      </c>
    </row>
    <row r="805" spans="4:25" x14ac:dyDescent="0.2">
      <c r="D805" s="1">
        <f t="shared" si="276"/>
        <v>803</v>
      </c>
      <c r="E805" s="2">
        <f t="shared" si="277"/>
        <v>80.399999999999707</v>
      </c>
      <c r="F805" s="3">
        <f t="shared" ca="1" si="278"/>
        <v>33.154521867376026</v>
      </c>
      <c r="G805" s="3">
        <f t="shared" si="279"/>
        <v>231.97023581480804</v>
      </c>
      <c r="H805" s="3">
        <f t="shared" ca="1" si="280"/>
        <v>234.32757546697735</v>
      </c>
      <c r="I805" s="3">
        <f t="shared" ca="1" si="281"/>
        <v>2662.3081059502911</v>
      </c>
      <c r="J805" s="3">
        <f t="shared" si="282"/>
        <v>46689.71448306532</v>
      </c>
      <c r="K805" s="3">
        <f t="shared" ca="1" si="283"/>
        <v>46777.74494876957</v>
      </c>
      <c r="L805" s="3">
        <f t="shared" si="284"/>
        <v>-8.3737749400319519</v>
      </c>
      <c r="M805" s="3">
        <f t="shared" ca="1" si="285"/>
        <v>1.4288320296583557</v>
      </c>
      <c r="N805" s="3">
        <f t="shared" ca="1" si="286"/>
        <v>81.866044932535047</v>
      </c>
      <c r="O805" s="1">
        <f t="shared" ca="1" si="287"/>
        <v>10981882.524846394</v>
      </c>
      <c r="P805" s="1">
        <f t="shared" si="288"/>
        <v>-156387664.4382157</v>
      </c>
      <c r="Q805" s="1">
        <f t="shared" ca="1" si="289"/>
        <v>167369546.96306211</v>
      </c>
      <c r="R805" s="1">
        <f t="shared" ca="1" si="290"/>
        <v>93731.030186790944</v>
      </c>
      <c r="S805" s="3" t="str">
        <f t="shared" si="270"/>
        <v/>
      </c>
      <c r="T805" s="13" t="str">
        <f t="shared" si="271"/>
        <v/>
      </c>
      <c r="U805" s="13" t="str">
        <f t="shared" si="272"/>
        <v/>
      </c>
      <c r="V805" s="5">
        <f t="shared" si="291"/>
        <v>12.627544722</v>
      </c>
      <c r="W805" s="3" t="e">
        <f t="shared" ca="1" si="273"/>
        <v>#VALUE!</v>
      </c>
      <c r="X805" s="3" t="e">
        <f t="shared" ca="1" si="274"/>
        <v>#VALUE!</v>
      </c>
      <c r="Y805" s="3" t="e">
        <f t="shared" ca="1" si="275"/>
        <v>#VALUE!</v>
      </c>
    </row>
    <row r="806" spans="4:25" x14ac:dyDescent="0.2">
      <c r="D806" s="1">
        <f t="shared" si="276"/>
        <v>804</v>
      </c>
      <c r="E806" s="2">
        <f t="shared" si="277"/>
        <v>80.499999999999702</v>
      </c>
      <c r="F806" s="3">
        <f t="shared" ca="1" si="278"/>
        <v>33.154521867376026</v>
      </c>
      <c r="G806" s="3">
        <f t="shared" si="279"/>
        <v>231.13285832080484</v>
      </c>
      <c r="H806" s="3">
        <f t="shared" ca="1" si="280"/>
        <v>233.49865206420264</v>
      </c>
      <c r="I806" s="3">
        <f t="shared" ca="1" si="281"/>
        <v>2665.6235581370288</v>
      </c>
      <c r="J806" s="3">
        <f t="shared" si="282"/>
        <v>46712.869637772099</v>
      </c>
      <c r="K806" s="3">
        <f t="shared" ca="1" si="283"/>
        <v>46801.136259393337</v>
      </c>
      <c r="L806" s="3">
        <f t="shared" si="284"/>
        <v>-8.3730760690889579</v>
      </c>
      <c r="M806" s="3">
        <f t="shared" ca="1" si="285"/>
        <v>1.4283246228441455</v>
      </c>
      <c r="N806" s="3">
        <f t="shared" ca="1" si="286"/>
        <v>81.836972663584632</v>
      </c>
      <c r="O806" s="1">
        <f t="shared" ca="1" si="287"/>
        <v>10904324.103159914</v>
      </c>
      <c r="P806" s="1">
        <f t="shared" si="288"/>
        <v>-156452164.3530007</v>
      </c>
      <c r="Q806" s="1">
        <f t="shared" ca="1" si="289"/>
        <v>167356488.4561606</v>
      </c>
      <c r="R806" s="1">
        <f t="shared" ca="1" si="290"/>
        <v>93399.460825681061</v>
      </c>
      <c r="S806" s="3" t="str">
        <f t="shared" si="270"/>
        <v/>
      </c>
      <c r="T806" s="13" t="str">
        <f t="shared" si="271"/>
        <v/>
      </c>
      <c r="U806" s="13" t="str">
        <f t="shared" si="272"/>
        <v/>
      </c>
      <c r="V806" s="5">
        <f t="shared" si="291"/>
        <v>12.627544722</v>
      </c>
      <c r="W806" s="3" t="e">
        <f t="shared" ca="1" si="273"/>
        <v>#VALUE!</v>
      </c>
      <c r="X806" s="3" t="e">
        <f t="shared" ca="1" si="274"/>
        <v>#VALUE!</v>
      </c>
      <c r="Y806" s="3" t="e">
        <f t="shared" ca="1" si="275"/>
        <v>#VALUE!</v>
      </c>
    </row>
    <row r="807" spans="4:25" x14ac:dyDescent="0.2">
      <c r="D807" s="1">
        <f t="shared" si="276"/>
        <v>805</v>
      </c>
      <c r="E807" s="2">
        <f t="shared" si="277"/>
        <v>80.599999999999696</v>
      </c>
      <c r="F807" s="3">
        <f t="shared" ca="1" si="278"/>
        <v>33.154521867376026</v>
      </c>
      <c r="G807" s="3">
        <f t="shared" si="279"/>
        <v>230.29555071389595</v>
      </c>
      <c r="H807" s="3">
        <f t="shared" ca="1" si="280"/>
        <v>232.66985838064829</v>
      </c>
      <c r="I807" s="3">
        <f t="shared" ca="1" si="281"/>
        <v>2668.9390103237665</v>
      </c>
      <c r="J807" s="3">
        <f t="shared" si="282"/>
        <v>46735.941058223834</v>
      </c>
      <c r="K807" s="3">
        <f t="shared" ca="1" si="283"/>
        <v>46824.444684154856</v>
      </c>
      <c r="L807" s="3">
        <f t="shared" si="284"/>
        <v>-8.3723797254207124</v>
      </c>
      <c r="M807" s="3">
        <f t="shared" ca="1" si="285"/>
        <v>1.4278136435270761</v>
      </c>
      <c r="N807" s="3">
        <f t="shared" ca="1" si="286"/>
        <v>81.807695705298073</v>
      </c>
      <c r="O807" s="1">
        <f t="shared" ca="1" si="287"/>
        <v>10827052.599774186</v>
      </c>
      <c r="P807" s="1">
        <f t="shared" si="288"/>
        <v>-156516418.14573225</v>
      </c>
      <c r="Q807" s="1">
        <f t="shared" ca="1" si="289"/>
        <v>167343470.74550644</v>
      </c>
      <c r="R807" s="1">
        <f t="shared" ca="1" si="290"/>
        <v>93067.943352259317</v>
      </c>
      <c r="S807" s="3" t="str">
        <f t="shared" si="270"/>
        <v/>
      </c>
      <c r="T807" s="13" t="str">
        <f t="shared" si="271"/>
        <v/>
      </c>
      <c r="U807" s="13" t="str">
        <f t="shared" si="272"/>
        <v/>
      </c>
      <c r="V807" s="5">
        <f t="shared" si="291"/>
        <v>12.627544722</v>
      </c>
      <c r="W807" s="3" t="e">
        <f t="shared" ca="1" si="273"/>
        <v>#VALUE!</v>
      </c>
      <c r="X807" s="3" t="e">
        <f t="shared" ca="1" si="274"/>
        <v>#VALUE!</v>
      </c>
      <c r="Y807" s="3" t="e">
        <f t="shared" ca="1" si="275"/>
        <v>#VALUE!</v>
      </c>
    </row>
    <row r="808" spans="4:25" x14ac:dyDescent="0.2">
      <c r="D808" s="1">
        <f t="shared" si="276"/>
        <v>806</v>
      </c>
      <c r="E808" s="2">
        <f t="shared" si="277"/>
        <v>80.69999999999969</v>
      </c>
      <c r="F808" s="3">
        <f t="shared" ca="1" si="278"/>
        <v>33.154521867376026</v>
      </c>
      <c r="G808" s="3">
        <f t="shared" si="279"/>
        <v>229.45831274135386</v>
      </c>
      <c r="H808" s="3">
        <f t="shared" ca="1" si="280"/>
        <v>231.84119480015468</v>
      </c>
      <c r="I808" s="3">
        <f t="shared" ca="1" si="281"/>
        <v>2672.2544625105043</v>
      </c>
      <c r="J808" s="3">
        <f t="shared" si="282"/>
        <v>46758.928751396597</v>
      </c>
      <c r="K808" s="3">
        <f t="shared" ca="1" si="283"/>
        <v>46847.670236045124</v>
      </c>
      <c r="L808" s="3">
        <f t="shared" si="284"/>
        <v>-8.371685908816664</v>
      </c>
      <c r="M808" s="3">
        <f t="shared" ca="1" si="285"/>
        <v>1.4272990539636192</v>
      </c>
      <c r="N808" s="3">
        <f t="shared" ca="1" si="286"/>
        <v>81.778211895130511</v>
      </c>
      <c r="O808" s="1">
        <f t="shared" ca="1" si="287"/>
        <v>10750067.921272654</v>
      </c>
      <c r="P808" s="1">
        <f t="shared" si="288"/>
        <v>-156580425.97577173</v>
      </c>
      <c r="Q808" s="1">
        <f t="shared" ca="1" si="289"/>
        <v>167330493.89704439</v>
      </c>
      <c r="R808" s="1">
        <f t="shared" ca="1" si="290"/>
        <v>92736.47792006188</v>
      </c>
      <c r="S808" s="3" t="str">
        <f t="shared" si="270"/>
        <v/>
      </c>
      <c r="T808" s="13" t="str">
        <f t="shared" si="271"/>
        <v/>
      </c>
      <c r="U808" s="13" t="str">
        <f t="shared" si="272"/>
        <v/>
      </c>
      <c r="V808" s="5">
        <f t="shared" si="291"/>
        <v>12.627544722</v>
      </c>
      <c r="W808" s="3" t="e">
        <f t="shared" ca="1" si="273"/>
        <v>#VALUE!</v>
      </c>
      <c r="X808" s="3" t="e">
        <f t="shared" ca="1" si="274"/>
        <v>#VALUE!</v>
      </c>
      <c r="Y808" s="3" t="e">
        <f t="shared" ca="1" si="275"/>
        <v>#VALUE!</v>
      </c>
    </row>
    <row r="809" spans="4:25" x14ac:dyDescent="0.2">
      <c r="D809" s="1">
        <f t="shared" si="276"/>
        <v>807</v>
      </c>
      <c r="E809" s="2">
        <f t="shared" si="277"/>
        <v>80.799999999999685</v>
      </c>
      <c r="F809" s="3">
        <f t="shared" ca="1" si="278"/>
        <v>33.154521867376026</v>
      </c>
      <c r="G809" s="3">
        <f t="shared" si="279"/>
        <v>228.62114415047219</v>
      </c>
      <c r="H809" s="3">
        <f t="shared" ca="1" si="280"/>
        <v>231.01266171559797</v>
      </c>
      <c r="I809" s="3">
        <f t="shared" ca="1" si="281"/>
        <v>2675.569914697242</v>
      </c>
      <c r="J809" s="3">
        <f t="shared" si="282"/>
        <v>46781.832724241183</v>
      </c>
      <c r="K809" s="3">
        <f t="shared" ca="1" si="283"/>
        <v>46870.812928093976</v>
      </c>
      <c r="L809" s="3">
        <f t="shared" si="284"/>
        <v>-8.3709946190670195</v>
      </c>
      <c r="M809" s="3">
        <f t="shared" ca="1" si="285"/>
        <v>1.4267808158805049</v>
      </c>
      <c r="N809" s="3">
        <f t="shared" ca="1" si="286"/>
        <v>81.748519040185116</v>
      </c>
      <c r="O809" s="1">
        <f t="shared" ca="1" si="287"/>
        <v>10673369.97458506</v>
      </c>
      <c r="P809" s="1">
        <f t="shared" si="288"/>
        <v>-156644188.00188652</v>
      </c>
      <c r="Q809" s="1">
        <f t="shared" ca="1" si="289"/>
        <v>167317557.97647157</v>
      </c>
      <c r="R809" s="1">
        <f t="shared" ca="1" si="290"/>
        <v>92405.064686239188</v>
      </c>
      <c r="S809" s="3" t="str">
        <f t="shared" si="270"/>
        <v/>
      </c>
      <c r="T809" s="13" t="str">
        <f t="shared" si="271"/>
        <v/>
      </c>
      <c r="U809" s="13" t="str">
        <f t="shared" si="272"/>
        <v/>
      </c>
      <c r="V809" s="5">
        <f t="shared" si="291"/>
        <v>12.627544722</v>
      </c>
      <c r="W809" s="3" t="e">
        <f t="shared" ca="1" si="273"/>
        <v>#VALUE!</v>
      </c>
      <c r="X809" s="3" t="e">
        <f t="shared" ca="1" si="274"/>
        <v>#VALUE!</v>
      </c>
      <c r="Y809" s="3" t="e">
        <f t="shared" ca="1" si="275"/>
        <v>#VALUE!</v>
      </c>
    </row>
    <row r="810" spans="4:25" x14ac:dyDescent="0.2">
      <c r="D810" s="1">
        <f t="shared" si="276"/>
        <v>808</v>
      </c>
      <c r="E810" s="2">
        <f t="shared" si="277"/>
        <v>80.899999999999679</v>
      </c>
      <c r="F810" s="3">
        <f t="shared" ca="1" si="278"/>
        <v>33.154521867376026</v>
      </c>
      <c r="G810" s="3">
        <f t="shared" si="279"/>
        <v>227.7840446885655</v>
      </c>
      <c r="H810" s="3">
        <f t="shared" ca="1" si="280"/>
        <v>230.18425952904929</v>
      </c>
      <c r="I810" s="3">
        <f t="shared" ca="1" si="281"/>
        <v>2678.8853668839797</v>
      </c>
      <c r="J810" s="3">
        <f t="shared" si="282"/>
        <v>46804.652983683132</v>
      </c>
      <c r="K810" s="3">
        <f t="shared" ca="1" si="283"/>
        <v>46893.872773371004</v>
      </c>
      <c r="L810" s="3">
        <f t="shared" si="284"/>
        <v>-8.370305855962755</v>
      </c>
      <c r="M810" s="3">
        <f t="shared" ca="1" si="285"/>
        <v>1.4262588904654654</v>
      </c>
      <c r="N810" s="3">
        <f t="shared" ca="1" si="286"/>
        <v>81.718614916682739</v>
      </c>
      <c r="O810" s="1">
        <f t="shared" ca="1" si="287"/>
        <v>10596958.666987343</v>
      </c>
      <c r="P810" s="1">
        <f t="shared" si="288"/>
        <v>-156707704.38225102</v>
      </c>
      <c r="Q810" s="1">
        <f t="shared" ca="1" si="289"/>
        <v>167304663.04923835</v>
      </c>
      <c r="R810" s="1">
        <f t="shared" ca="1" si="290"/>
        <v>92073.703811619707</v>
      </c>
      <c r="S810" s="3" t="str">
        <f t="shared" si="270"/>
        <v/>
      </c>
      <c r="T810" s="13" t="str">
        <f t="shared" si="271"/>
        <v/>
      </c>
      <c r="U810" s="13" t="str">
        <f t="shared" si="272"/>
        <v/>
      </c>
      <c r="V810" s="5">
        <f t="shared" si="291"/>
        <v>12.627544722</v>
      </c>
      <c r="W810" s="3" t="e">
        <f t="shared" ca="1" si="273"/>
        <v>#VALUE!</v>
      </c>
      <c r="X810" s="3" t="e">
        <f t="shared" ca="1" si="274"/>
        <v>#VALUE!</v>
      </c>
      <c r="Y810" s="3" t="e">
        <f t="shared" ca="1" si="275"/>
        <v>#VALUE!</v>
      </c>
    </row>
    <row r="811" spans="4:25" x14ac:dyDescent="0.2">
      <c r="D811" s="1">
        <f t="shared" si="276"/>
        <v>809</v>
      </c>
      <c r="E811" s="2">
        <f t="shared" si="277"/>
        <v>80.999999999999673</v>
      </c>
      <c r="F811" s="3">
        <f t="shared" ca="1" si="278"/>
        <v>33.154521867376026</v>
      </c>
      <c r="G811" s="3">
        <f t="shared" si="279"/>
        <v>226.94701410296923</v>
      </c>
      <c r="H811" s="3">
        <f t="shared" ca="1" si="280"/>
        <v>229.35598865193739</v>
      </c>
      <c r="I811" s="3">
        <f t="shared" ca="1" si="281"/>
        <v>2682.2008190707174</v>
      </c>
      <c r="J811" s="3">
        <f t="shared" si="282"/>
        <v>46827.389536622715</v>
      </c>
      <c r="K811" s="3">
        <f t="shared" ca="1" si="283"/>
        <v>46916.849784986465</v>
      </c>
      <c r="L811" s="3">
        <f t="shared" si="284"/>
        <v>-8.3696196192956052</v>
      </c>
      <c r="M811" s="3">
        <f t="shared" ca="1" si="285"/>
        <v>1.4257332383577839</v>
      </c>
      <c r="N811" s="3">
        <f t="shared" ca="1" si="286"/>
        <v>81.688497269420424</v>
      </c>
      <c r="O811" s="1">
        <f t="shared" ca="1" si="287"/>
        <v>10520833.906101527</v>
      </c>
      <c r="P811" s="1">
        <f t="shared" si="288"/>
        <v>-156770975.2744461</v>
      </c>
      <c r="Q811" s="1">
        <f t="shared" ca="1" si="289"/>
        <v>167291809.18054762</v>
      </c>
      <c r="R811" s="1">
        <f t="shared" ca="1" si="290"/>
        <v>91742.395460774962</v>
      </c>
      <c r="S811" s="3" t="str">
        <f t="shared" si="270"/>
        <v/>
      </c>
      <c r="T811" s="13" t="str">
        <f t="shared" si="271"/>
        <v/>
      </c>
      <c r="U811" s="13" t="str">
        <f t="shared" si="272"/>
        <v/>
      </c>
      <c r="V811" s="5">
        <f t="shared" si="291"/>
        <v>12.627544722</v>
      </c>
      <c r="W811" s="3" t="e">
        <f t="shared" ca="1" si="273"/>
        <v>#VALUE!</v>
      </c>
      <c r="X811" s="3" t="e">
        <f t="shared" ca="1" si="274"/>
        <v>#VALUE!</v>
      </c>
      <c r="Y811" s="3" t="e">
        <f t="shared" ca="1" si="275"/>
        <v>#VALUE!</v>
      </c>
    </row>
    <row r="812" spans="4:25" x14ac:dyDescent="0.2">
      <c r="D812" s="1">
        <f t="shared" si="276"/>
        <v>810</v>
      </c>
      <c r="E812" s="2">
        <f t="shared" si="277"/>
        <v>81.099999999999667</v>
      </c>
      <c r="F812" s="3">
        <f t="shared" ca="1" si="278"/>
        <v>33.154521867376026</v>
      </c>
      <c r="G812" s="3">
        <f t="shared" si="279"/>
        <v>226.11005214103966</v>
      </c>
      <c r="H812" s="3">
        <f t="shared" ca="1" si="280"/>
        <v>228.52784950521456</v>
      </c>
      <c r="I812" s="3">
        <f t="shared" ca="1" si="281"/>
        <v>2685.5162712574552</v>
      </c>
      <c r="J812" s="3">
        <f t="shared" si="282"/>
        <v>46850.042389934919</v>
      </c>
      <c r="K812" s="3">
        <f t="shared" ca="1" si="283"/>
        <v>46939.743976092221</v>
      </c>
      <c r="L812" s="3">
        <f t="shared" si="284"/>
        <v>-8.3689359088580684</v>
      </c>
      <c r="M812" s="3">
        <f t="shared" ca="1" si="285"/>
        <v>1.4252038196386476</v>
      </c>
      <c r="N812" s="3">
        <f t="shared" ca="1" si="286"/>
        <v>81.658163811218699</v>
      </c>
      <c r="O812" s="1">
        <f t="shared" ca="1" si="287"/>
        <v>10444995.5998956</v>
      </c>
      <c r="P812" s="1">
        <f t="shared" si="288"/>
        <v>-156834000.83545959</v>
      </c>
      <c r="Q812" s="1">
        <f t="shared" ca="1" si="289"/>
        <v>167278996.43535519</v>
      </c>
      <c r="R812" s="1">
        <f t="shared" ca="1" si="290"/>
        <v>91411.139802085818</v>
      </c>
      <c r="S812" s="3" t="str">
        <f t="shared" si="270"/>
        <v/>
      </c>
      <c r="T812" s="13" t="str">
        <f t="shared" si="271"/>
        <v/>
      </c>
      <c r="U812" s="13" t="str">
        <f t="shared" si="272"/>
        <v/>
      </c>
      <c r="V812" s="5">
        <f t="shared" si="291"/>
        <v>12.627544722</v>
      </c>
      <c r="W812" s="3" t="e">
        <f t="shared" ca="1" si="273"/>
        <v>#VALUE!</v>
      </c>
      <c r="X812" s="3" t="e">
        <f t="shared" ca="1" si="274"/>
        <v>#VALUE!</v>
      </c>
      <c r="Y812" s="3" t="e">
        <f t="shared" ca="1" si="275"/>
        <v>#VALUE!</v>
      </c>
    </row>
    <row r="813" spans="4:25" x14ac:dyDescent="0.2">
      <c r="D813" s="1">
        <f t="shared" si="276"/>
        <v>811</v>
      </c>
      <c r="E813" s="2">
        <f t="shared" si="277"/>
        <v>81.199999999999662</v>
      </c>
      <c r="F813" s="3">
        <f t="shared" ca="1" si="278"/>
        <v>33.154521867376026</v>
      </c>
      <c r="G813" s="3">
        <f t="shared" si="279"/>
        <v>225.27315855015385</v>
      </c>
      <c r="H813" s="3">
        <f t="shared" ca="1" si="280"/>
        <v>227.6998425195263</v>
      </c>
      <c r="I813" s="3">
        <f t="shared" ca="1" si="281"/>
        <v>2688.8317234441929</v>
      </c>
      <c r="J813" s="3">
        <f t="shared" si="282"/>
        <v>46872.611550469475</v>
      </c>
      <c r="K813" s="3">
        <f t="shared" ca="1" si="283"/>
        <v>46962.55535988271</v>
      </c>
      <c r="L813" s="3">
        <f t="shared" si="284"/>
        <v>-8.3682547244434069</v>
      </c>
      <c r="M813" s="3">
        <f t="shared" ca="1" si="285"/>
        <v>1.4246705938212973</v>
      </c>
      <c r="N813" s="3">
        <f t="shared" ca="1" si="286"/>
        <v>81.627612222357115</v>
      </c>
      <c r="O813" s="1">
        <f t="shared" ca="1" si="287"/>
        <v>10369443.656683415</v>
      </c>
      <c r="P813" s="1">
        <f t="shared" si="288"/>
        <v>-156896781.22168672</v>
      </c>
      <c r="Q813" s="1">
        <f t="shared" ca="1" si="289"/>
        <v>167266224.87837014</v>
      </c>
      <c r="R813" s="1">
        <f t="shared" ca="1" si="290"/>
        <v>91079.937007810513</v>
      </c>
      <c r="S813" s="3" t="str">
        <f t="shared" si="270"/>
        <v/>
      </c>
      <c r="T813" s="13" t="str">
        <f t="shared" si="271"/>
        <v/>
      </c>
      <c r="U813" s="13" t="str">
        <f t="shared" si="272"/>
        <v/>
      </c>
      <c r="V813" s="5">
        <f t="shared" si="291"/>
        <v>12.627544722</v>
      </c>
      <c r="W813" s="3" t="e">
        <f t="shared" ca="1" si="273"/>
        <v>#VALUE!</v>
      </c>
      <c r="X813" s="3" t="e">
        <f t="shared" ca="1" si="274"/>
        <v>#VALUE!</v>
      </c>
      <c r="Y813" s="3" t="e">
        <f t="shared" ca="1" si="275"/>
        <v>#VALUE!</v>
      </c>
    </row>
    <row r="814" spans="4:25" x14ac:dyDescent="0.2">
      <c r="D814" s="1">
        <f t="shared" si="276"/>
        <v>812</v>
      </c>
      <c r="E814" s="2">
        <f t="shared" si="277"/>
        <v>81.299999999999656</v>
      </c>
      <c r="F814" s="3">
        <f t="shared" ca="1" si="278"/>
        <v>33.154521867376026</v>
      </c>
      <c r="G814" s="3">
        <f t="shared" si="279"/>
        <v>224.43633307770952</v>
      </c>
      <c r="H814" s="3">
        <f t="shared" ca="1" si="280"/>
        <v>226.87196813538441</v>
      </c>
      <c r="I814" s="3">
        <f t="shared" ca="1" si="281"/>
        <v>2692.1471756309306</v>
      </c>
      <c r="J814" s="3">
        <f t="shared" si="282"/>
        <v>46895.097025050869</v>
      </c>
      <c r="K814" s="3">
        <f t="shared" ca="1" si="283"/>
        <v>46985.283949595956</v>
      </c>
      <c r="L814" s="3">
        <f t="shared" si="284"/>
        <v>-8.3675760658456415</v>
      </c>
      <c r="M814" s="3">
        <f t="shared" ca="1" si="285"/>
        <v>1.4241335198409684</v>
      </c>
      <c r="N814" s="3">
        <f t="shared" ca="1" si="286"/>
        <v>81.596840149997973</v>
      </c>
      <c r="O814" s="1">
        <f t="shared" ca="1" si="287"/>
        <v>10294177.985124575</v>
      </c>
      <c r="P814" s="1">
        <f t="shared" si="288"/>
        <v>-156959316.58892992</v>
      </c>
      <c r="Q814" s="1">
        <f t="shared" ca="1" si="289"/>
        <v>167253494.57405451</v>
      </c>
      <c r="R814" s="1">
        <f t="shared" ca="1" si="290"/>
        <v>90748.787254153765</v>
      </c>
      <c r="S814" s="3" t="str">
        <f t="shared" si="270"/>
        <v/>
      </c>
      <c r="T814" s="13" t="str">
        <f t="shared" si="271"/>
        <v/>
      </c>
      <c r="U814" s="13" t="str">
        <f t="shared" si="272"/>
        <v/>
      </c>
      <c r="V814" s="5">
        <f t="shared" si="291"/>
        <v>12.627544722</v>
      </c>
      <c r="W814" s="3" t="e">
        <f t="shared" ca="1" si="273"/>
        <v>#VALUE!</v>
      </c>
      <c r="X814" s="3" t="e">
        <f t="shared" ca="1" si="274"/>
        <v>#VALUE!</v>
      </c>
      <c r="Y814" s="3" t="e">
        <f t="shared" ca="1" si="275"/>
        <v>#VALUE!</v>
      </c>
    </row>
    <row r="815" spans="4:25" x14ac:dyDescent="0.2">
      <c r="D815" s="1">
        <f t="shared" si="276"/>
        <v>813</v>
      </c>
      <c r="E815" s="2">
        <f t="shared" si="277"/>
        <v>81.39999999999965</v>
      </c>
      <c r="F815" s="3">
        <f t="shared" ca="1" si="278"/>
        <v>33.154521867376026</v>
      </c>
      <c r="G815" s="3">
        <f t="shared" si="279"/>
        <v>223.59957547112495</v>
      </c>
      <c r="H815" s="3">
        <f t="shared" ca="1" si="280"/>
        <v>226.044226803344</v>
      </c>
      <c r="I815" s="3">
        <f t="shared" ca="1" si="281"/>
        <v>2695.4626278176684</v>
      </c>
      <c r="J815" s="3">
        <f t="shared" si="282"/>
        <v>46917.498820478308</v>
      </c>
      <c r="K815" s="3">
        <f t="shared" ca="1" si="283"/>
        <v>47007.929758514503</v>
      </c>
      <c r="L815" s="3">
        <f t="shared" si="284"/>
        <v>-8.3668999328595568</v>
      </c>
      <c r="M815" s="3">
        <f t="shared" ca="1" si="285"/>
        <v>1.4235925560446192</v>
      </c>
      <c r="N815" s="3">
        <f t="shared" ca="1" si="286"/>
        <v>81.565845207597789</v>
      </c>
      <c r="O815" s="1">
        <f t="shared" ca="1" si="287"/>
        <v>10219198.494224325</v>
      </c>
      <c r="P815" s="1">
        <f t="shared" si="288"/>
        <v>-157021607.0923993</v>
      </c>
      <c r="Q815" s="1">
        <f t="shared" ca="1" si="289"/>
        <v>167240805.58662361</v>
      </c>
      <c r="R815" s="1">
        <f t="shared" ca="1" si="290"/>
        <v>90417.690721337596</v>
      </c>
      <c r="S815" s="3" t="str">
        <f t="shared" si="270"/>
        <v/>
      </c>
      <c r="T815" s="13" t="str">
        <f t="shared" si="271"/>
        <v/>
      </c>
      <c r="U815" s="13" t="str">
        <f t="shared" si="272"/>
        <v/>
      </c>
      <c r="V815" s="5">
        <f t="shared" si="291"/>
        <v>12.627544722</v>
      </c>
      <c r="W815" s="3" t="e">
        <f t="shared" ca="1" si="273"/>
        <v>#VALUE!</v>
      </c>
      <c r="X815" s="3" t="e">
        <f t="shared" ca="1" si="274"/>
        <v>#VALUE!</v>
      </c>
      <c r="Y815" s="3" t="e">
        <f t="shared" ca="1" si="275"/>
        <v>#VALUE!</v>
      </c>
    </row>
    <row r="816" spans="4:25" x14ac:dyDescent="0.2">
      <c r="D816" s="1">
        <f t="shared" si="276"/>
        <v>814</v>
      </c>
      <c r="E816" s="2">
        <f t="shared" si="277"/>
        <v>81.499999999999645</v>
      </c>
      <c r="F816" s="3">
        <f t="shared" ca="1" si="278"/>
        <v>33.154521867376026</v>
      </c>
      <c r="G816" s="3">
        <f t="shared" si="279"/>
        <v>222.76288547783901</v>
      </c>
      <c r="H816" s="3">
        <f t="shared" ca="1" si="280"/>
        <v>225.21661898418404</v>
      </c>
      <c r="I816" s="3">
        <f t="shared" ca="1" si="281"/>
        <v>2698.7780800044061</v>
      </c>
      <c r="J816" s="3">
        <f t="shared" si="282"/>
        <v>46939.816943525751</v>
      </c>
      <c r="K816" s="3">
        <f t="shared" ca="1" si="283"/>
        <v>47030.492799966472</v>
      </c>
      <c r="L816" s="3">
        <f t="shared" si="284"/>
        <v>-8.366226325280703</v>
      </c>
      <c r="M816" s="3">
        <f t="shared" ca="1" si="285"/>
        <v>1.423047660180444</v>
      </c>
      <c r="N816" s="3">
        <f t="shared" ca="1" si="286"/>
        <v>81.534624974306425</v>
      </c>
      <c r="O816" s="1">
        <f t="shared" ca="1" si="287"/>
        <v>10144505.093333425</v>
      </c>
      <c r="P816" s="1">
        <f t="shared" si="288"/>
        <v>-157083652.88671294</v>
      </c>
      <c r="Q816" s="1">
        <f t="shared" ca="1" si="289"/>
        <v>167228157.98004636</v>
      </c>
      <c r="R816" s="1">
        <f t="shared" ca="1" si="290"/>
        <v>90086.64759367361</v>
      </c>
      <c r="S816" s="3" t="str">
        <f t="shared" si="270"/>
        <v/>
      </c>
      <c r="T816" s="13" t="str">
        <f t="shared" si="271"/>
        <v/>
      </c>
      <c r="U816" s="13" t="str">
        <f t="shared" si="272"/>
        <v/>
      </c>
      <c r="V816" s="5">
        <f t="shared" si="291"/>
        <v>12.627544722</v>
      </c>
      <c r="W816" s="3" t="e">
        <f t="shared" ca="1" si="273"/>
        <v>#VALUE!</v>
      </c>
      <c r="X816" s="3" t="e">
        <f t="shared" ca="1" si="274"/>
        <v>#VALUE!</v>
      </c>
      <c r="Y816" s="3" t="e">
        <f t="shared" ca="1" si="275"/>
        <v>#VALUE!</v>
      </c>
    </row>
    <row r="817" spans="4:25" x14ac:dyDescent="0.2">
      <c r="D817" s="1">
        <f t="shared" si="276"/>
        <v>815</v>
      </c>
      <c r="E817" s="2">
        <f t="shared" si="277"/>
        <v>81.599999999999639</v>
      </c>
      <c r="F817" s="3">
        <f t="shared" ca="1" si="278"/>
        <v>33.154521867376026</v>
      </c>
      <c r="G817" s="3">
        <f t="shared" si="279"/>
        <v>221.92626284531093</v>
      </c>
      <c r="H817" s="3">
        <f t="shared" ca="1" si="280"/>
        <v>224.38914514909217</v>
      </c>
      <c r="I817" s="3">
        <f t="shared" ca="1" si="281"/>
        <v>2702.0935321911438</v>
      </c>
      <c r="J817" s="3">
        <f t="shared" si="282"/>
        <v>46962.051400941913</v>
      </c>
      <c r="K817" s="3">
        <f t="shared" ca="1" si="283"/>
        <v>47052.973087326594</v>
      </c>
      <c r="L817" s="3">
        <f t="shared" si="284"/>
        <v>-8.3655552429053905</v>
      </c>
      <c r="M817" s="3">
        <f t="shared" ca="1" si="285"/>
        <v>1.4224987893871579</v>
      </c>
      <c r="N817" s="3">
        <f t="shared" ca="1" si="286"/>
        <v>81.503176994353126</v>
      </c>
      <c r="O817" s="1">
        <f t="shared" ca="1" si="287"/>
        <v>10070097.692148071</v>
      </c>
      <c r="P817" s="1">
        <f t="shared" si="288"/>
        <v>-157145454.12589684</v>
      </c>
      <c r="Q817" s="1">
        <f t="shared" ca="1" si="289"/>
        <v>167215551.8180449</v>
      </c>
      <c r="R817" s="1">
        <f t="shared" ca="1" si="290"/>
        <v>89755.658059636873</v>
      </c>
      <c r="S817" s="3" t="str">
        <f t="shared" si="270"/>
        <v/>
      </c>
      <c r="T817" s="13" t="str">
        <f t="shared" si="271"/>
        <v/>
      </c>
      <c r="U817" s="13" t="str">
        <f t="shared" si="272"/>
        <v/>
      </c>
      <c r="V817" s="5">
        <f t="shared" si="291"/>
        <v>12.627544722</v>
      </c>
      <c r="W817" s="3" t="e">
        <f t="shared" ca="1" si="273"/>
        <v>#VALUE!</v>
      </c>
      <c r="X817" s="3" t="e">
        <f t="shared" ca="1" si="274"/>
        <v>#VALUE!</v>
      </c>
      <c r="Y817" s="3" t="e">
        <f t="shared" ca="1" si="275"/>
        <v>#VALUE!</v>
      </c>
    </row>
    <row r="818" spans="4:25" x14ac:dyDescent="0.2">
      <c r="D818" s="1">
        <f t="shared" si="276"/>
        <v>816</v>
      </c>
      <c r="E818" s="2">
        <f t="shared" si="277"/>
        <v>81.699999999999633</v>
      </c>
      <c r="F818" s="3">
        <f t="shared" ca="1" si="278"/>
        <v>33.154521867376026</v>
      </c>
      <c r="G818" s="3">
        <f t="shared" si="279"/>
        <v>221.0897073210204</v>
      </c>
      <c r="H818" s="3">
        <f t="shared" ca="1" si="280"/>
        <v>223.56180577985313</v>
      </c>
      <c r="I818" s="3">
        <f t="shared" ca="1" si="281"/>
        <v>2705.4089843778816</v>
      </c>
      <c r="J818" s="3">
        <f t="shared" si="282"/>
        <v>46984.202199450228</v>
      </c>
      <c r="K818" s="3">
        <f t="shared" ca="1" si="283"/>
        <v>47075.370634017214</v>
      </c>
      <c r="L818" s="3">
        <f t="shared" si="284"/>
        <v>-8.3648866855306885</v>
      </c>
      <c r="M818" s="3">
        <f t="shared" ca="1" si="285"/>
        <v>1.4219459001830572</v>
      </c>
      <c r="N818" s="3">
        <f t="shared" ca="1" si="286"/>
        <v>81.471498776419807</v>
      </c>
      <c r="O818" s="1">
        <f t="shared" ca="1" si="287"/>
        <v>9995976.2007097546</v>
      </c>
      <c r="P818" s="1">
        <f t="shared" si="288"/>
        <v>-157207010.96338516</v>
      </c>
      <c r="Q818" s="1">
        <f t="shared" ca="1" si="289"/>
        <v>167202987.16409492</v>
      </c>
      <c r="R818" s="1">
        <f t="shared" ca="1" si="290"/>
        <v>89424.722311941252</v>
      </c>
      <c r="S818" s="3" t="str">
        <f t="shared" si="270"/>
        <v/>
      </c>
      <c r="T818" s="13" t="str">
        <f t="shared" si="271"/>
        <v/>
      </c>
      <c r="U818" s="13" t="str">
        <f t="shared" si="272"/>
        <v/>
      </c>
      <c r="V818" s="5">
        <f t="shared" si="291"/>
        <v>12.627544722</v>
      </c>
      <c r="W818" s="3" t="e">
        <f t="shared" ca="1" si="273"/>
        <v>#VALUE!</v>
      </c>
      <c r="X818" s="3" t="e">
        <f t="shared" ca="1" si="274"/>
        <v>#VALUE!</v>
      </c>
      <c r="Y818" s="3" t="e">
        <f t="shared" ca="1" si="275"/>
        <v>#VALUE!</v>
      </c>
    </row>
    <row r="819" spans="4:25" x14ac:dyDescent="0.2">
      <c r="D819" s="1">
        <f t="shared" si="276"/>
        <v>817</v>
      </c>
      <c r="E819" s="2">
        <f t="shared" si="277"/>
        <v>81.799999999999628</v>
      </c>
      <c r="F819" s="3">
        <f t="shared" ca="1" si="278"/>
        <v>33.154521867376026</v>
      </c>
      <c r="G819" s="3">
        <f t="shared" si="279"/>
        <v>220.25321865246733</v>
      </c>
      <c r="H819" s="3">
        <f t="shared" ca="1" si="280"/>
        <v>222.73460136904168</v>
      </c>
      <c r="I819" s="3">
        <f t="shared" ca="1" si="281"/>
        <v>2708.7244365646193</v>
      </c>
      <c r="J819" s="3">
        <f t="shared" si="282"/>
        <v>47006.2693457489</v>
      </c>
      <c r="K819" s="3">
        <f t="shared" ca="1" si="283"/>
        <v>47097.685453509417</v>
      </c>
      <c r="L819" s="3">
        <f t="shared" si="284"/>
        <v>-8.3642206529544332</v>
      </c>
      <c r="M819" s="3">
        <f t="shared" ca="1" si="285"/>
        <v>1.421388948454843</v>
      </c>
      <c r="N819" s="3">
        <f t="shared" ca="1" si="286"/>
        <v>81.439587793000612</v>
      </c>
      <c r="O819" s="1">
        <f t="shared" ca="1" si="287"/>
        <v>9922140.5294051822</v>
      </c>
      <c r="P819" s="1">
        <f t="shared" si="288"/>
        <v>-157268323.55202073</v>
      </c>
      <c r="Q819" s="1">
        <f t="shared" ca="1" si="289"/>
        <v>167190464.08142591</v>
      </c>
      <c r="R819" s="1">
        <f t="shared" ca="1" si="290"/>
        <v>89093.840547616681</v>
      </c>
      <c r="S819" s="3" t="str">
        <f t="shared" si="270"/>
        <v/>
      </c>
      <c r="T819" s="13" t="str">
        <f t="shared" si="271"/>
        <v/>
      </c>
      <c r="U819" s="13" t="str">
        <f t="shared" si="272"/>
        <v/>
      </c>
      <c r="V819" s="5">
        <f t="shared" si="291"/>
        <v>12.627544722</v>
      </c>
      <c r="W819" s="3" t="e">
        <f t="shared" ca="1" si="273"/>
        <v>#VALUE!</v>
      </c>
      <c r="X819" s="3" t="e">
        <f t="shared" ca="1" si="274"/>
        <v>#VALUE!</v>
      </c>
      <c r="Y819" s="3" t="e">
        <f t="shared" ca="1" si="275"/>
        <v>#VALUE!</v>
      </c>
    </row>
    <row r="820" spans="4:25" x14ac:dyDescent="0.2">
      <c r="D820" s="1">
        <f t="shared" si="276"/>
        <v>818</v>
      </c>
      <c r="E820" s="2">
        <f t="shared" si="277"/>
        <v>81.899999999999622</v>
      </c>
      <c r="F820" s="3">
        <f t="shared" ca="1" si="278"/>
        <v>33.154521867376026</v>
      </c>
      <c r="G820" s="3">
        <f t="shared" si="279"/>
        <v>219.41679658717189</v>
      </c>
      <c r="H820" s="3">
        <f t="shared" ca="1" si="280"/>
        <v>221.90753242021933</v>
      </c>
      <c r="I820" s="3">
        <f t="shared" ca="1" si="281"/>
        <v>2712.039888751357</v>
      </c>
      <c r="J820" s="3">
        <f t="shared" si="282"/>
        <v>47028.252846510877</v>
      </c>
      <c r="K820" s="3">
        <f t="shared" ca="1" si="283"/>
        <v>47119.91755932408</v>
      </c>
      <c r="L820" s="3">
        <f t="shared" si="284"/>
        <v>-8.3635571449752213</v>
      </c>
      <c r="M820" s="3">
        <f t="shared" ca="1" si="285"/>
        <v>1.4208278894462039</v>
      </c>
      <c r="N820" s="3">
        <f t="shared" ca="1" si="286"/>
        <v>81.407441479747803</v>
      </c>
      <c r="O820" s="1">
        <f t="shared" ca="1" si="287"/>
        <v>9848590.5889661387</v>
      </c>
      <c r="P820" s="1">
        <f t="shared" si="288"/>
        <v>-157329392.04405496</v>
      </c>
      <c r="Q820" s="1">
        <f t="shared" ca="1" si="289"/>
        <v>167177982.63302109</v>
      </c>
      <c r="R820" s="1">
        <f t="shared" ca="1" si="290"/>
        <v>88763.012968087729</v>
      </c>
      <c r="S820" s="3" t="str">
        <f t="shared" si="270"/>
        <v/>
      </c>
      <c r="T820" s="13" t="str">
        <f t="shared" si="271"/>
        <v/>
      </c>
      <c r="U820" s="13" t="str">
        <f t="shared" si="272"/>
        <v/>
      </c>
      <c r="V820" s="5">
        <f t="shared" si="291"/>
        <v>12.627544722</v>
      </c>
      <c r="W820" s="3" t="e">
        <f t="shared" ca="1" si="273"/>
        <v>#VALUE!</v>
      </c>
      <c r="X820" s="3" t="e">
        <f t="shared" ca="1" si="274"/>
        <v>#VALUE!</v>
      </c>
      <c r="Y820" s="3" t="e">
        <f t="shared" ca="1" si="275"/>
        <v>#VALUE!</v>
      </c>
    </row>
    <row r="821" spans="4:25" x14ac:dyDescent="0.2">
      <c r="D821" s="1">
        <f t="shared" si="276"/>
        <v>819</v>
      </c>
      <c r="E821" s="2">
        <f t="shared" si="277"/>
        <v>81.999999999999616</v>
      </c>
      <c r="F821" s="3">
        <f t="shared" ca="1" si="278"/>
        <v>33.154521867376026</v>
      </c>
      <c r="G821" s="3">
        <f t="shared" si="279"/>
        <v>218.58044087267436</v>
      </c>
      <c r="H821" s="3">
        <f t="shared" ca="1" si="280"/>
        <v>221.08059944813567</v>
      </c>
      <c r="I821" s="3">
        <f t="shared" ca="1" si="281"/>
        <v>2715.3553409380947</v>
      </c>
      <c r="J821" s="3">
        <f t="shared" si="282"/>
        <v>47050.152708383866</v>
      </c>
      <c r="K821" s="3">
        <f t="shared" ca="1" si="283"/>
        <v>47142.066965033002</v>
      </c>
      <c r="L821" s="3">
        <f t="shared" si="284"/>
        <v>-8.3628961613924115</v>
      </c>
      <c r="M821" s="3">
        <f t="shared" ca="1" si="285"/>
        <v>1.4202626777461549</v>
      </c>
      <c r="N821" s="3">
        <f t="shared" ca="1" si="286"/>
        <v>81.375057234803577</v>
      </c>
      <c r="O821" s="1">
        <f t="shared" ca="1" si="287"/>
        <v>9775326.2904694006</v>
      </c>
      <c r="P821" s="1">
        <f t="shared" si="288"/>
        <v>-157390216.59114808</v>
      </c>
      <c r="Q821" s="1">
        <f t="shared" ca="1" si="289"/>
        <v>167165542.88161749</v>
      </c>
      <c r="R821" s="1">
        <f t="shared" ca="1" si="290"/>
        <v>88432.239779254276</v>
      </c>
      <c r="S821" s="3" t="str">
        <f t="shared" si="270"/>
        <v/>
      </c>
      <c r="T821" s="13" t="str">
        <f t="shared" si="271"/>
        <v/>
      </c>
      <c r="U821" s="13" t="str">
        <f t="shared" si="272"/>
        <v/>
      </c>
      <c r="V821" s="5">
        <f t="shared" si="291"/>
        <v>12.627544722</v>
      </c>
      <c r="W821" s="3" t="e">
        <f t="shared" ca="1" si="273"/>
        <v>#VALUE!</v>
      </c>
      <c r="X821" s="3" t="e">
        <f t="shared" ca="1" si="274"/>
        <v>#VALUE!</v>
      </c>
      <c r="Y821" s="3" t="e">
        <f t="shared" ca="1" si="275"/>
        <v>#VALUE!</v>
      </c>
    </row>
    <row r="822" spans="4:25" x14ac:dyDescent="0.2">
      <c r="D822" s="1">
        <f t="shared" si="276"/>
        <v>820</v>
      </c>
      <c r="E822" s="2">
        <f t="shared" si="277"/>
        <v>82.099999999999611</v>
      </c>
      <c r="F822" s="3">
        <f t="shared" ca="1" si="278"/>
        <v>33.154521867376026</v>
      </c>
      <c r="G822" s="3">
        <f t="shared" si="279"/>
        <v>217.7441512565351</v>
      </c>
      <c r="H822" s="3">
        <f t="shared" ca="1" si="280"/>
        <v>220.25380297893417</v>
      </c>
      <c r="I822" s="3">
        <f t="shared" ca="1" si="281"/>
        <v>2718.6707931248325</v>
      </c>
      <c r="J822" s="3">
        <f t="shared" si="282"/>
        <v>47071.968937990328</v>
      </c>
      <c r="K822" s="3">
        <f t="shared" ca="1" si="283"/>
        <v>47164.133684260029</v>
      </c>
      <c r="L822" s="3">
        <f t="shared" si="284"/>
        <v>-8.3622377020061229</v>
      </c>
      <c r="M822" s="3">
        <f t="shared" ca="1" si="285"/>
        <v>1.4196932672771199</v>
      </c>
      <c r="N822" s="3">
        <f t="shared" ca="1" si="286"/>
        <v>81.342432418117312</v>
      </c>
      <c r="O822" s="1">
        <f t="shared" ca="1" si="287"/>
        <v>9702347.5453366302</v>
      </c>
      <c r="P822" s="1">
        <f t="shared" si="288"/>
        <v>-157450797.34436953</v>
      </c>
      <c r="Q822" s="1">
        <f t="shared" ca="1" si="289"/>
        <v>167153144.88970616</v>
      </c>
      <c r="R822" s="1">
        <f t="shared" ca="1" si="290"/>
        <v>88101.521191573673</v>
      </c>
      <c r="S822" s="3" t="str">
        <f t="shared" si="270"/>
        <v/>
      </c>
      <c r="T822" s="13" t="str">
        <f t="shared" si="271"/>
        <v/>
      </c>
      <c r="U822" s="13" t="str">
        <f t="shared" si="272"/>
        <v/>
      </c>
      <c r="V822" s="5">
        <f t="shared" si="291"/>
        <v>12.627544722</v>
      </c>
      <c r="W822" s="3" t="e">
        <f t="shared" ca="1" si="273"/>
        <v>#VALUE!</v>
      </c>
      <c r="X822" s="3" t="e">
        <f t="shared" ca="1" si="274"/>
        <v>#VALUE!</v>
      </c>
      <c r="Y822" s="3" t="e">
        <f t="shared" ca="1" si="275"/>
        <v>#VALUE!</v>
      </c>
    </row>
    <row r="823" spans="4:25" x14ac:dyDescent="0.2">
      <c r="D823" s="1">
        <f t="shared" si="276"/>
        <v>821</v>
      </c>
      <c r="E823" s="2">
        <f t="shared" si="277"/>
        <v>82.199999999999605</v>
      </c>
      <c r="F823" s="3">
        <f t="shared" ca="1" si="278"/>
        <v>33.154521867376026</v>
      </c>
      <c r="G823" s="3">
        <f t="shared" si="279"/>
        <v>216.9079274863345</v>
      </c>
      <c r="H823" s="3">
        <f t="shared" ca="1" si="280"/>
        <v>219.42714355036219</v>
      </c>
      <c r="I823" s="3">
        <f t="shared" ca="1" si="281"/>
        <v>2721.9862453115702</v>
      </c>
      <c r="J823" s="3">
        <f t="shared" si="282"/>
        <v>47093.701541927476</v>
      </c>
      <c r="K823" s="3">
        <f t="shared" ca="1" si="283"/>
        <v>47186.117730682185</v>
      </c>
      <c r="L823" s="3">
        <f t="shared" si="284"/>
        <v>-8.3615817666172383</v>
      </c>
      <c r="M823" s="3">
        <f t="shared" ca="1" si="285"/>
        <v>1.4191196112827595</v>
      </c>
      <c r="N823" s="3">
        <f t="shared" ca="1" si="286"/>
        <v>81.30956435074809</v>
      </c>
      <c r="O823" s="1">
        <f t="shared" ca="1" si="287"/>
        <v>9629654.2653342504</v>
      </c>
      <c r="P823" s="1">
        <f t="shared" si="288"/>
        <v>-157511134.45419794</v>
      </c>
      <c r="Q823" s="1">
        <f t="shared" ca="1" si="289"/>
        <v>167140788.71953219</v>
      </c>
      <c r="R823" s="1">
        <f t="shared" ca="1" si="290"/>
        <v>87770.857420144879</v>
      </c>
      <c r="S823" s="3" t="str">
        <f t="shared" si="270"/>
        <v/>
      </c>
      <c r="T823" s="13" t="str">
        <f t="shared" si="271"/>
        <v/>
      </c>
      <c r="U823" s="13" t="str">
        <f t="shared" si="272"/>
        <v/>
      </c>
      <c r="V823" s="5">
        <f t="shared" si="291"/>
        <v>12.627544722</v>
      </c>
      <c r="W823" s="3" t="e">
        <f t="shared" ca="1" si="273"/>
        <v>#VALUE!</v>
      </c>
      <c r="X823" s="3" t="e">
        <f t="shared" ca="1" si="274"/>
        <v>#VALUE!</v>
      </c>
      <c r="Y823" s="3" t="e">
        <f t="shared" ca="1" si="275"/>
        <v>#VALUE!</v>
      </c>
    </row>
    <row r="824" spans="4:25" x14ac:dyDescent="0.2">
      <c r="D824" s="1">
        <f t="shared" si="276"/>
        <v>822</v>
      </c>
      <c r="E824" s="2">
        <f t="shared" si="277"/>
        <v>82.299999999999599</v>
      </c>
      <c r="F824" s="3">
        <f t="shared" ca="1" si="278"/>
        <v>33.154521867376026</v>
      </c>
      <c r="G824" s="3">
        <f t="shared" si="279"/>
        <v>216.07176930967279</v>
      </c>
      <c r="H824" s="3">
        <f t="shared" ca="1" si="280"/>
        <v>218.60062171198592</v>
      </c>
      <c r="I824" s="3">
        <f t="shared" ca="1" si="281"/>
        <v>2725.3016974983079</v>
      </c>
      <c r="J824" s="3">
        <f t="shared" si="282"/>
        <v>47115.350526767274</v>
      </c>
      <c r="K824" s="3">
        <f t="shared" ca="1" si="283"/>
        <v>47208.019118030854</v>
      </c>
      <c r="L824" s="3">
        <f t="shared" si="284"/>
        <v>-8.3609283550274043</v>
      </c>
      <c r="M824" s="3">
        <f t="shared" ca="1" si="285"/>
        <v>1.4185416623155298</v>
      </c>
      <c r="N824" s="3">
        <f t="shared" ca="1" si="286"/>
        <v>81.276450314151873</v>
      </c>
      <c r="O824" s="1">
        <f t="shared" ca="1" si="287"/>
        <v>9557246.3625733536</v>
      </c>
      <c r="P824" s="1">
        <f t="shared" si="288"/>
        <v>-157571228.07052153</v>
      </c>
      <c r="Q824" s="1">
        <f t="shared" ca="1" si="289"/>
        <v>167128474.43309489</v>
      </c>
      <c r="R824" s="1">
        <f t="shared" ca="1" si="290"/>
        <v>87440.248684794366</v>
      </c>
      <c r="S824" s="3" t="str">
        <f t="shared" si="270"/>
        <v/>
      </c>
      <c r="T824" s="13" t="str">
        <f t="shared" si="271"/>
        <v/>
      </c>
      <c r="U824" s="13" t="str">
        <f t="shared" si="272"/>
        <v/>
      </c>
      <c r="V824" s="5">
        <f t="shared" si="291"/>
        <v>12.627544722</v>
      </c>
      <c r="W824" s="3" t="e">
        <f t="shared" ca="1" si="273"/>
        <v>#VALUE!</v>
      </c>
      <c r="X824" s="3" t="e">
        <f t="shared" ca="1" si="274"/>
        <v>#VALUE!</v>
      </c>
      <c r="Y824" s="3" t="e">
        <f t="shared" ca="1" si="275"/>
        <v>#VALUE!</v>
      </c>
    </row>
    <row r="825" spans="4:25" x14ac:dyDescent="0.2">
      <c r="D825" s="1">
        <f t="shared" si="276"/>
        <v>823</v>
      </c>
      <c r="E825" s="2">
        <f t="shared" si="277"/>
        <v>82.399999999999594</v>
      </c>
      <c r="F825" s="3">
        <f t="shared" ca="1" si="278"/>
        <v>33.154521867376026</v>
      </c>
      <c r="G825" s="3">
        <f t="shared" si="279"/>
        <v>215.23567647417005</v>
      </c>
      <c r="H825" s="3">
        <f t="shared" ca="1" si="280"/>
        <v>217.77423802540997</v>
      </c>
      <c r="I825" s="3">
        <f t="shared" ca="1" si="281"/>
        <v>2728.6171496850457</v>
      </c>
      <c r="J825" s="3">
        <f t="shared" si="282"/>
        <v>47136.915899056461</v>
      </c>
      <c r="K825" s="3">
        <f t="shared" ca="1" si="283"/>
        <v>47229.837860092986</v>
      </c>
      <c r="L825" s="3">
        <f t="shared" si="284"/>
        <v>-8.3602774670390225</v>
      </c>
      <c r="M825" s="3">
        <f t="shared" ca="1" si="285"/>
        <v>1.4179593722239707</v>
      </c>
      <c r="N825" s="3">
        <f t="shared" ca="1" si="286"/>
        <v>81.24308754945325</v>
      </c>
      <c r="O825" s="1">
        <f t="shared" ca="1" si="287"/>
        <v>9485123.7495095842</v>
      </c>
      <c r="P825" s="1">
        <f t="shared" si="288"/>
        <v>-157631078.34263808</v>
      </c>
      <c r="Q825" s="1">
        <f t="shared" ca="1" si="289"/>
        <v>167116202.09214765</v>
      </c>
      <c r="R825" s="1">
        <f t="shared" ca="1" si="290"/>
        <v>87109.695210163991</v>
      </c>
      <c r="S825" s="3" t="str">
        <f t="shared" si="270"/>
        <v/>
      </c>
      <c r="T825" s="13" t="str">
        <f t="shared" si="271"/>
        <v/>
      </c>
      <c r="U825" s="13" t="str">
        <f t="shared" si="272"/>
        <v/>
      </c>
      <c r="V825" s="5">
        <f t="shared" si="291"/>
        <v>12.627544722</v>
      </c>
      <c r="W825" s="3" t="e">
        <f t="shared" ca="1" si="273"/>
        <v>#VALUE!</v>
      </c>
      <c r="X825" s="3" t="e">
        <f t="shared" ca="1" si="274"/>
        <v>#VALUE!</v>
      </c>
      <c r="Y825" s="3" t="e">
        <f t="shared" ca="1" si="275"/>
        <v>#VALUE!</v>
      </c>
    </row>
    <row r="826" spans="4:25" x14ac:dyDescent="0.2">
      <c r="D826" s="1">
        <f t="shared" si="276"/>
        <v>824</v>
      </c>
      <c r="E826" s="2">
        <f t="shared" si="277"/>
        <v>82.499999999999588</v>
      </c>
      <c r="F826" s="3">
        <f t="shared" ca="1" si="278"/>
        <v>33.154521867376026</v>
      </c>
      <c r="G826" s="3">
        <f t="shared" si="279"/>
        <v>214.39964872746614</v>
      </c>
      <c r="H826" s="3">
        <f t="shared" ca="1" si="280"/>
        <v>216.94799306450196</v>
      </c>
      <c r="I826" s="3">
        <f t="shared" ca="1" si="281"/>
        <v>2731.9326018717834</v>
      </c>
      <c r="J826" s="3">
        <f t="shared" si="282"/>
        <v>47158.397665316545</v>
      </c>
      <c r="K826" s="3">
        <f t="shared" ca="1" si="283"/>
        <v>47251.573970712307</v>
      </c>
      <c r="L826" s="3">
        <f t="shared" si="284"/>
        <v>-8.359629102455262</v>
      </c>
      <c r="M826" s="3">
        <f t="shared" ca="1" si="285"/>
        <v>1.4173726921397147</v>
      </c>
      <c r="N826" s="3">
        <f t="shared" ca="1" si="286"/>
        <v>81.209473256701003</v>
      </c>
      <c r="O826" s="1">
        <f t="shared" ca="1" si="287"/>
        <v>9413286.3389430381</v>
      </c>
      <c r="P826" s="1">
        <f t="shared" si="288"/>
        <v>-157690685.41925541</v>
      </c>
      <c r="Q826" s="1">
        <f t="shared" ca="1" si="289"/>
        <v>167103971.75819844</v>
      </c>
      <c r="R826" s="1">
        <f t="shared" ca="1" si="290"/>
        <v>86779.197225800788</v>
      </c>
      <c r="S826" s="3" t="str">
        <f t="shared" si="270"/>
        <v/>
      </c>
      <c r="T826" s="13" t="str">
        <f t="shared" si="271"/>
        <v/>
      </c>
      <c r="U826" s="13" t="str">
        <f t="shared" si="272"/>
        <v/>
      </c>
      <c r="V826" s="5">
        <f t="shared" si="291"/>
        <v>12.627544722</v>
      </c>
      <c r="W826" s="3" t="e">
        <f t="shared" ca="1" si="273"/>
        <v>#VALUE!</v>
      </c>
      <c r="X826" s="3" t="e">
        <f t="shared" ca="1" si="274"/>
        <v>#VALUE!</v>
      </c>
      <c r="Y826" s="3" t="e">
        <f t="shared" ca="1" si="275"/>
        <v>#VALUE!</v>
      </c>
    </row>
    <row r="827" spans="4:25" x14ac:dyDescent="0.2">
      <c r="D827" s="1">
        <f t="shared" si="276"/>
        <v>825</v>
      </c>
      <c r="E827" s="2">
        <f t="shared" si="277"/>
        <v>82.599999999999582</v>
      </c>
      <c r="F827" s="3">
        <f t="shared" ca="1" si="278"/>
        <v>33.154521867376026</v>
      </c>
      <c r="G827" s="3">
        <f t="shared" si="279"/>
        <v>213.56368581722063</v>
      </c>
      <c r="H827" s="3">
        <f t="shared" ca="1" si="280"/>
        <v>216.12188741562213</v>
      </c>
      <c r="I827" s="3">
        <f t="shared" ca="1" si="281"/>
        <v>2735.2480540585211</v>
      </c>
      <c r="J827" s="3">
        <f t="shared" si="282"/>
        <v>47179.795832043783</v>
      </c>
      <c r="K827" s="3">
        <f t="shared" ca="1" si="283"/>
        <v>47273.227463790543</v>
      </c>
      <c r="L827" s="3">
        <f t="shared" si="284"/>
        <v>-8.3589832610800539</v>
      </c>
      <c r="M827" s="3">
        <f t="shared" ca="1" si="285"/>
        <v>1.4167815724642108</v>
      </c>
      <c r="N827" s="3">
        <f t="shared" ca="1" si="286"/>
        <v>81.175604594107483</v>
      </c>
      <c r="O827" s="1">
        <f t="shared" ca="1" si="287"/>
        <v>9341734.0440181699</v>
      </c>
      <c r="P827" s="1">
        <f t="shared" si="288"/>
        <v>-157750049.44849139</v>
      </c>
      <c r="Q827" s="1">
        <f t="shared" ca="1" si="289"/>
        <v>167091783.49250957</v>
      </c>
      <c r="R827" s="1">
        <f t="shared" ca="1" si="290"/>
        <v>86448.754966248845</v>
      </c>
      <c r="S827" s="3" t="str">
        <f t="shared" si="270"/>
        <v/>
      </c>
      <c r="T827" s="13" t="str">
        <f t="shared" si="271"/>
        <v/>
      </c>
      <c r="U827" s="13" t="str">
        <f t="shared" si="272"/>
        <v/>
      </c>
      <c r="V827" s="5">
        <f t="shared" si="291"/>
        <v>12.627544722</v>
      </c>
      <c r="W827" s="3" t="e">
        <f t="shared" ca="1" si="273"/>
        <v>#VALUE!</v>
      </c>
      <c r="X827" s="3" t="e">
        <f t="shared" ca="1" si="274"/>
        <v>#VALUE!</v>
      </c>
      <c r="Y827" s="3" t="e">
        <f t="shared" ca="1" si="275"/>
        <v>#VALUE!</v>
      </c>
    </row>
    <row r="828" spans="4:25" x14ac:dyDescent="0.2">
      <c r="D828" s="1">
        <f t="shared" si="276"/>
        <v>826</v>
      </c>
      <c r="E828" s="2">
        <f t="shared" si="277"/>
        <v>82.699999999999577</v>
      </c>
      <c r="F828" s="3">
        <f t="shared" ca="1" si="278"/>
        <v>33.154521867376026</v>
      </c>
      <c r="G828" s="3">
        <f t="shared" si="279"/>
        <v>212.72778749111262</v>
      </c>
      <c r="H828" s="3">
        <f t="shared" ca="1" si="280"/>
        <v>215.29592167785782</v>
      </c>
      <c r="I828" s="3">
        <f t="shared" ca="1" si="281"/>
        <v>2738.5635062452588</v>
      </c>
      <c r="J828" s="3">
        <f t="shared" si="282"/>
        <v>47201.110405709202</v>
      </c>
      <c r="K828" s="3">
        <f t="shared" ca="1" si="283"/>
        <v>47294.798353288686</v>
      </c>
      <c r="L828" s="3">
        <f t="shared" si="284"/>
        <v>-8.3583399427180858</v>
      </c>
      <c r="M828" s="3">
        <f t="shared" ca="1" si="285"/>
        <v>1.4161859628551519</v>
      </c>
      <c r="N828" s="3">
        <f t="shared" ca="1" si="286"/>
        <v>81.141478677270968</v>
      </c>
      <c r="O828" s="1">
        <f t="shared" ca="1" si="287"/>
        <v>9270466.778223658</v>
      </c>
      <c r="P828" s="1">
        <f t="shared" si="288"/>
        <v>-157809170.57787421</v>
      </c>
      <c r="Q828" s="1">
        <f t="shared" ca="1" si="289"/>
        <v>167079637.35609788</v>
      </c>
      <c r="R828" s="1">
        <f t="shared" ca="1" si="290"/>
        <v>86118.368671143122</v>
      </c>
      <c r="S828" s="3" t="str">
        <f t="shared" si="270"/>
        <v/>
      </c>
      <c r="T828" s="13" t="str">
        <f t="shared" si="271"/>
        <v/>
      </c>
      <c r="U828" s="13" t="str">
        <f t="shared" si="272"/>
        <v/>
      </c>
      <c r="V828" s="5">
        <f t="shared" si="291"/>
        <v>12.627544722</v>
      </c>
      <c r="W828" s="3" t="e">
        <f t="shared" ca="1" si="273"/>
        <v>#VALUE!</v>
      </c>
      <c r="X828" s="3" t="e">
        <f t="shared" ca="1" si="274"/>
        <v>#VALUE!</v>
      </c>
      <c r="Y828" s="3" t="e">
        <f t="shared" ca="1" si="275"/>
        <v>#VALUE!</v>
      </c>
    </row>
    <row r="829" spans="4:25" x14ac:dyDescent="0.2">
      <c r="D829" s="1">
        <f t="shared" si="276"/>
        <v>827</v>
      </c>
      <c r="E829" s="2">
        <f t="shared" si="277"/>
        <v>82.799999999999571</v>
      </c>
      <c r="F829" s="3">
        <f t="shared" ca="1" si="278"/>
        <v>33.154521867376026</v>
      </c>
      <c r="G829" s="3">
        <f t="shared" si="279"/>
        <v>211.89195349684081</v>
      </c>
      <c r="H829" s="3">
        <f t="shared" ca="1" si="280"/>
        <v>214.47009646326379</v>
      </c>
      <c r="I829" s="3">
        <f t="shared" ca="1" si="281"/>
        <v>2741.8789584319966</v>
      </c>
      <c r="J829" s="3">
        <f t="shared" si="282"/>
        <v>47222.341392758601</v>
      </c>
      <c r="K829" s="3">
        <f t="shared" ca="1" si="283"/>
        <v>47316.286653228286</v>
      </c>
      <c r="L829" s="3">
        <f t="shared" si="284"/>
        <v>-8.357699147174813</v>
      </c>
      <c r="M829" s="3">
        <f t="shared" ca="1" si="285"/>
        <v>1.4155858122126048</v>
      </c>
      <c r="N829" s="3">
        <f t="shared" ca="1" si="286"/>
        <v>81.107092578380957</v>
      </c>
      <c r="O829" s="1">
        <f t="shared" ca="1" si="287"/>
        <v>9199484.4553923346</v>
      </c>
      <c r="P829" s="1">
        <f t="shared" si="288"/>
        <v>-157868048.95434257</v>
      </c>
      <c r="Q829" s="1">
        <f t="shared" ca="1" si="289"/>
        <v>167067533.4097349</v>
      </c>
      <c r="R829" s="1">
        <f t="shared" ca="1" si="290"/>
        <v>85788.03858530552</v>
      </c>
      <c r="S829" s="3" t="str">
        <f t="shared" si="270"/>
        <v/>
      </c>
      <c r="T829" s="13" t="str">
        <f t="shared" si="271"/>
        <v/>
      </c>
      <c r="U829" s="13" t="str">
        <f t="shared" si="272"/>
        <v/>
      </c>
      <c r="V829" s="5">
        <f t="shared" si="291"/>
        <v>12.627544722</v>
      </c>
      <c r="W829" s="3" t="e">
        <f t="shared" ca="1" si="273"/>
        <v>#VALUE!</v>
      </c>
      <c r="X829" s="3" t="e">
        <f t="shared" ca="1" si="274"/>
        <v>#VALUE!</v>
      </c>
      <c r="Y829" s="3" t="e">
        <f t="shared" ca="1" si="275"/>
        <v>#VALUE!</v>
      </c>
    </row>
    <row r="830" spans="4:25" x14ac:dyDescent="0.2">
      <c r="D830" s="1">
        <f t="shared" si="276"/>
        <v>828</v>
      </c>
      <c r="E830" s="2">
        <f t="shared" si="277"/>
        <v>82.899999999999565</v>
      </c>
      <c r="F830" s="3">
        <f t="shared" ca="1" si="278"/>
        <v>33.154521867376026</v>
      </c>
      <c r="G830" s="3">
        <f t="shared" si="279"/>
        <v>211.05618358212334</v>
      </c>
      <c r="H830" s="3">
        <f t="shared" ca="1" si="280"/>
        <v>213.64441239710732</v>
      </c>
      <c r="I830" s="3">
        <f t="shared" ca="1" si="281"/>
        <v>2745.1944106187343</v>
      </c>
      <c r="J830" s="3">
        <f t="shared" si="282"/>
        <v>47243.488799612547</v>
      </c>
      <c r="K830" s="3">
        <f t="shared" ca="1" si="283"/>
        <v>47337.692377692758</v>
      </c>
      <c r="L830" s="3">
        <f t="shared" si="284"/>
        <v>-8.3570608742564474</v>
      </c>
      <c r="M830" s="3">
        <f t="shared" ca="1" si="285"/>
        <v>1.4149810686648285</v>
      </c>
      <c r="N830" s="3">
        <f t="shared" ca="1" si="286"/>
        <v>81.072443325405615</v>
      </c>
      <c r="O830" s="1">
        <f t="shared" ca="1" si="287"/>
        <v>9128786.9897010513</v>
      </c>
      <c r="P830" s="1">
        <f t="shared" si="288"/>
        <v>-157926684.72424588</v>
      </c>
      <c r="Q830" s="1">
        <f t="shared" ca="1" si="289"/>
        <v>167055471.71394694</v>
      </c>
      <c r="R830" s="1">
        <f t="shared" ca="1" si="290"/>
        <v>85457.764958842919</v>
      </c>
      <c r="S830" s="3" t="str">
        <f t="shared" si="270"/>
        <v/>
      </c>
      <c r="T830" s="13" t="str">
        <f t="shared" si="271"/>
        <v/>
      </c>
      <c r="U830" s="13" t="str">
        <f t="shared" si="272"/>
        <v/>
      </c>
      <c r="V830" s="5">
        <f t="shared" si="291"/>
        <v>12.627544722</v>
      </c>
      <c r="W830" s="3" t="e">
        <f t="shared" ca="1" si="273"/>
        <v>#VALUE!</v>
      </c>
      <c r="X830" s="3" t="e">
        <f t="shared" ca="1" si="274"/>
        <v>#VALUE!</v>
      </c>
      <c r="Y830" s="3" t="e">
        <f t="shared" ca="1" si="275"/>
        <v>#VALUE!</v>
      </c>
    </row>
    <row r="831" spans="4:25" x14ac:dyDescent="0.2">
      <c r="D831" s="1">
        <f t="shared" si="276"/>
        <v>829</v>
      </c>
      <c r="E831" s="2">
        <f t="shared" si="277"/>
        <v>82.999999999999559</v>
      </c>
      <c r="F831" s="3">
        <f t="shared" ca="1" si="278"/>
        <v>33.154521867376026</v>
      </c>
      <c r="G831" s="3">
        <f t="shared" si="279"/>
        <v>210.22047749469769</v>
      </c>
      <c r="H831" s="3">
        <f t="shared" ca="1" si="280"/>
        <v>212.81887011811949</v>
      </c>
      <c r="I831" s="3">
        <f t="shared" ca="1" si="281"/>
        <v>2748.509862805472</v>
      </c>
      <c r="J831" s="3">
        <f t="shared" si="282"/>
        <v>47264.552632666389</v>
      </c>
      <c r="K831" s="3">
        <f t="shared" ca="1" si="283"/>
        <v>47359.015540828717</v>
      </c>
      <c r="L831" s="3">
        <f t="shared" si="284"/>
        <v>-8.3564251237699665</v>
      </c>
      <c r="M831" s="3">
        <f t="shared" ca="1" si="285"/>
        <v>1.4143716795537775</v>
      </c>
      <c r="N831" s="3">
        <f t="shared" ca="1" si="286"/>
        <v>81.037527901261157</v>
      </c>
      <c r="O831" s="1">
        <f t="shared" ca="1" si="287"/>
        <v>9058374.2956706025</v>
      </c>
      <c r="P831" s="1">
        <f t="shared" si="288"/>
        <v>-157985078.03334451</v>
      </c>
      <c r="Q831" s="1">
        <f t="shared" ca="1" si="289"/>
        <v>167043452.32901511</v>
      </c>
      <c r="R831" s="1">
        <f t="shared" ca="1" si="290"/>
        <v>85127.548047247794</v>
      </c>
      <c r="S831" s="3" t="str">
        <f t="shared" si="270"/>
        <v/>
      </c>
      <c r="T831" s="13" t="str">
        <f t="shared" si="271"/>
        <v/>
      </c>
      <c r="U831" s="13" t="str">
        <f t="shared" si="272"/>
        <v/>
      </c>
      <c r="V831" s="5">
        <f t="shared" si="291"/>
        <v>12.627544722</v>
      </c>
      <c r="W831" s="3" t="e">
        <f t="shared" ca="1" si="273"/>
        <v>#VALUE!</v>
      </c>
      <c r="X831" s="3" t="e">
        <f t="shared" ca="1" si="274"/>
        <v>#VALUE!</v>
      </c>
      <c r="Y831" s="3" t="e">
        <f t="shared" ca="1" si="275"/>
        <v>#VALUE!</v>
      </c>
    </row>
    <row r="832" spans="4:25" x14ac:dyDescent="0.2">
      <c r="D832" s="1">
        <f t="shared" si="276"/>
        <v>830</v>
      </c>
      <c r="E832" s="2">
        <f t="shared" si="277"/>
        <v>83.099999999999554</v>
      </c>
      <c r="F832" s="3">
        <f t="shared" ca="1" si="278"/>
        <v>33.154521867376026</v>
      </c>
      <c r="G832" s="3">
        <f t="shared" si="279"/>
        <v>209.38483498232068</v>
      </c>
      <c r="H832" s="3">
        <f t="shared" ca="1" si="280"/>
        <v>211.99347027875169</v>
      </c>
      <c r="I832" s="3">
        <f t="shared" ca="1" si="281"/>
        <v>2751.8253149922098</v>
      </c>
      <c r="J832" s="3">
        <f t="shared" si="282"/>
        <v>47285.532898290243</v>
      </c>
      <c r="K832" s="3">
        <f t="shared" ca="1" si="283"/>
        <v>47380.256156847325</v>
      </c>
      <c r="L832" s="3">
        <f t="shared" si="284"/>
        <v>-8.3557918955231028</v>
      </c>
      <c r="M832" s="3">
        <f t="shared" ca="1" si="285"/>
        <v>1.4137575914202793</v>
      </c>
      <c r="N832" s="3">
        <f t="shared" ca="1" si="286"/>
        <v>81.002343242962652</v>
      </c>
      <c r="O832" s="1">
        <f t="shared" ca="1" si="287"/>
        <v>8988246.2881655954</v>
      </c>
      <c r="P832" s="1">
        <f t="shared" si="288"/>
        <v>-158043229.02680987</v>
      </c>
      <c r="Q832" s="1">
        <f t="shared" ca="1" si="289"/>
        <v>167031475.31497547</v>
      </c>
      <c r="R832" s="1">
        <f t="shared" ca="1" si="290"/>
        <v>84797.388111500681</v>
      </c>
      <c r="S832" s="3" t="str">
        <f t="shared" si="270"/>
        <v/>
      </c>
      <c r="T832" s="13" t="str">
        <f t="shared" si="271"/>
        <v/>
      </c>
      <c r="U832" s="13" t="str">
        <f t="shared" si="272"/>
        <v/>
      </c>
      <c r="V832" s="5">
        <f t="shared" si="291"/>
        <v>12.627544722</v>
      </c>
      <c r="W832" s="3" t="e">
        <f t="shared" ca="1" si="273"/>
        <v>#VALUE!</v>
      </c>
      <c r="X832" s="3" t="e">
        <f t="shared" ca="1" si="274"/>
        <v>#VALUE!</v>
      </c>
      <c r="Y832" s="3" t="e">
        <f t="shared" ca="1" si="275"/>
        <v>#VALUE!</v>
      </c>
    </row>
    <row r="833" spans="4:25" x14ac:dyDescent="0.2">
      <c r="D833" s="1">
        <f t="shared" si="276"/>
        <v>831</v>
      </c>
      <c r="E833" s="2">
        <f t="shared" si="277"/>
        <v>83.199999999999548</v>
      </c>
      <c r="F833" s="3">
        <f t="shared" ca="1" si="278"/>
        <v>33.154521867376026</v>
      </c>
      <c r="G833" s="3">
        <f t="shared" si="279"/>
        <v>208.54925579276838</v>
      </c>
      <c r="H833" s="3">
        <f t="shared" ca="1" si="280"/>
        <v>211.16821354543836</v>
      </c>
      <c r="I833" s="3">
        <f t="shared" ca="1" si="281"/>
        <v>2755.1407671789475</v>
      </c>
      <c r="J833" s="3">
        <f t="shared" si="282"/>
        <v>47306.429602828997</v>
      </c>
      <c r="K833" s="3">
        <f t="shared" ca="1" si="283"/>
        <v>47401.41424002569</v>
      </c>
      <c r="L833" s="3">
        <f t="shared" si="284"/>
        <v>-8.3551611893243596</v>
      </c>
      <c r="M833" s="3">
        <f t="shared" ca="1" si="285"/>
        <v>1.413138749988879</v>
      </c>
      <c r="N833" s="3">
        <f t="shared" ca="1" si="286"/>
        <v>80.966886240755571</v>
      </c>
      <c r="O833" s="1">
        <f t="shared" ca="1" si="287"/>
        <v>8918402.8823943716</v>
      </c>
      <c r="P833" s="1">
        <f t="shared" si="288"/>
        <v>-158101137.84922472</v>
      </c>
      <c r="Q833" s="1">
        <f t="shared" ca="1" si="289"/>
        <v>167019540.73161909</v>
      </c>
      <c r="R833" s="1">
        <f t="shared" ca="1" si="290"/>
        <v>84467.28541817535</v>
      </c>
      <c r="S833" s="3" t="str">
        <f t="shared" si="270"/>
        <v/>
      </c>
      <c r="T833" s="13" t="str">
        <f t="shared" si="271"/>
        <v/>
      </c>
      <c r="U833" s="13" t="str">
        <f t="shared" si="272"/>
        <v/>
      </c>
      <c r="V833" s="5">
        <f t="shared" si="291"/>
        <v>12.627544722</v>
      </c>
      <c r="W833" s="3" t="e">
        <f t="shared" ca="1" si="273"/>
        <v>#VALUE!</v>
      </c>
      <c r="X833" s="3" t="e">
        <f t="shared" ca="1" si="274"/>
        <v>#VALUE!</v>
      </c>
      <c r="Y833" s="3" t="e">
        <f t="shared" ca="1" si="275"/>
        <v>#VALUE!</v>
      </c>
    </row>
    <row r="834" spans="4:25" x14ac:dyDescent="0.2">
      <c r="D834" s="1">
        <f t="shared" si="276"/>
        <v>832</v>
      </c>
      <c r="E834" s="2">
        <f t="shared" si="277"/>
        <v>83.299999999999542</v>
      </c>
      <c r="F834" s="3">
        <f t="shared" ca="1" si="278"/>
        <v>33.154521867376026</v>
      </c>
      <c r="G834" s="3">
        <f t="shared" si="279"/>
        <v>207.71373967383593</v>
      </c>
      <c r="H834" s="3">
        <f t="shared" ca="1" si="280"/>
        <v>210.34310059886536</v>
      </c>
      <c r="I834" s="3">
        <f t="shared" ca="1" si="281"/>
        <v>2758.4562193656852</v>
      </c>
      <c r="J834" s="3">
        <f t="shared" si="282"/>
        <v>47327.242752602324</v>
      </c>
      <c r="K834" s="3">
        <f t="shared" ca="1" si="283"/>
        <v>47422.489804708268</v>
      </c>
      <c r="L834" s="3">
        <f t="shared" si="284"/>
        <v>-8.3545330049829918</v>
      </c>
      <c r="M834" s="3">
        <f t="shared" ca="1" si="285"/>
        <v>1.4125151001523415</v>
      </c>
      <c r="N834" s="3">
        <f t="shared" ca="1" si="286"/>
        <v>80.931153737227959</v>
      </c>
      <c r="O834" s="1">
        <f t="shared" ca="1" si="287"/>
        <v>8848843.9939088784</v>
      </c>
      <c r="P834" s="1">
        <f t="shared" si="288"/>
        <v>-158158804.64458328</v>
      </c>
      <c r="Q834" s="1">
        <f t="shared" ca="1" si="289"/>
        <v>167007648.63849217</v>
      </c>
      <c r="R834" s="1">
        <f t="shared" ca="1" si="290"/>
        <v>84137.240239546139</v>
      </c>
      <c r="S834" s="3" t="str">
        <f t="shared" si="270"/>
        <v/>
      </c>
      <c r="T834" s="13" t="str">
        <f t="shared" si="271"/>
        <v/>
      </c>
      <c r="U834" s="13" t="str">
        <f t="shared" si="272"/>
        <v/>
      </c>
      <c r="V834" s="5">
        <f t="shared" si="291"/>
        <v>12.627544722</v>
      </c>
      <c r="W834" s="3" t="e">
        <f t="shared" ca="1" si="273"/>
        <v>#VALUE!</v>
      </c>
      <c r="X834" s="3" t="e">
        <f t="shared" ca="1" si="274"/>
        <v>#VALUE!</v>
      </c>
      <c r="Y834" s="3" t="e">
        <f t="shared" ca="1" si="275"/>
        <v>#VALUE!</v>
      </c>
    </row>
    <row r="835" spans="4:25" x14ac:dyDescent="0.2">
      <c r="D835" s="1">
        <f t="shared" si="276"/>
        <v>833</v>
      </c>
      <c r="E835" s="2">
        <f t="shared" si="277"/>
        <v>83.399999999999537</v>
      </c>
      <c r="F835" s="3">
        <f t="shared" ca="1" si="278"/>
        <v>33.154521867376026</v>
      </c>
      <c r="G835" s="3">
        <f t="shared" si="279"/>
        <v>206.87828637333763</v>
      </c>
      <c r="H835" s="3">
        <f t="shared" ca="1" si="280"/>
        <v>209.51813213424515</v>
      </c>
      <c r="I835" s="3">
        <f t="shared" ca="1" si="281"/>
        <v>2761.771671552423</v>
      </c>
      <c r="J835" s="3">
        <f t="shared" si="282"/>
        <v>47347.972353904683</v>
      </c>
      <c r="K835" s="3">
        <f t="shared" ca="1" si="283"/>
        <v>47443.482865308317</v>
      </c>
      <c r="L835" s="3">
        <f t="shared" si="284"/>
        <v>-8.3539073423090198</v>
      </c>
      <c r="M835" s="3">
        <f t="shared" ca="1" si="285"/>
        <v>1.411886585955803</v>
      </c>
      <c r="N835" s="3">
        <f t="shared" ca="1" si="286"/>
        <v>80.895142526402239</v>
      </c>
      <c r="O835" s="1">
        <f t="shared" ca="1" si="287"/>
        <v>8779569.5386046022</v>
      </c>
      <c r="P835" s="1">
        <f t="shared" si="288"/>
        <v>-158216229.55629152</v>
      </c>
      <c r="Q835" s="1">
        <f t="shared" ca="1" si="289"/>
        <v>166995799.09489614</v>
      </c>
      <c r="R835" s="1">
        <f t="shared" ca="1" si="290"/>
        <v>83807.252853698054</v>
      </c>
      <c r="S835" s="3" t="str">
        <f t="shared" ref="S835:S898" si="292">IF(J835&lt;30000,( (-0.00406576*J835)+340.3), "")</f>
        <v/>
      </c>
      <c r="T835" s="13" t="str">
        <f t="shared" ref="T835:T898" si="293" xml:space="preserve"> IF(J835&lt;30000, H835/S835, "")</f>
        <v/>
      </c>
      <c r="U835" s="13" t="str">
        <f t="shared" ref="U835:U898" si="294" xml:space="preserve"> IF(J835&lt;30000, (( 359.01*(1 - (2.25577*10^(-5))*(J835))^(5.25588) ) / (298.15 - 0.0074545*J835)), "")</f>
        <v/>
      </c>
      <c r="V835" s="5">
        <f t="shared" si="291"/>
        <v>12.627544722</v>
      </c>
      <c r="W835" s="3" t="e">
        <f t="shared" ref="W835:W898" ca="1" si="295">(0.5)*(U835)*(H835)*(V835)*($B$13)</f>
        <v>#VALUE!</v>
      </c>
      <c r="X835" s="3" t="e">
        <f t="shared" ref="X835:X898" ca="1" si="296" xml:space="preserve"> -W835*COS(M835)</f>
        <v>#VALUE!</v>
      </c>
      <c r="Y835" s="3" t="e">
        <f t="shared" ref="Y835:Y898" ca="1" si="297">-W835*SIN(M835)</f>
        <v>#VALUE!</v>
      </c>
    </row>
    <row r="836" spans="4:25" x14ac:dyDescent="0.2">
      <c r="D836" s="1">
        <f t="shared" ref="D836:D899" si="298">D835 + 1</f>
        <v>834</v>
      </c>
      <c r="E836" s="2">
        <f t="shared" ref="E836:E899" si="299" xml:space="preserve"> E835 + $B$2</f>
        <v>83.499999999999531</v>
      </c>
      <c r="F836" s="3">
        <f t="shared" ref="F836:F899" ca="1" si="300">INDIRECT(ADDRESS(ROW()-1,COLUMN()))</f>
        <v>33.154521867376026</v>
      </c>
      <c r="G836" s="3">
        <f t="shared" ref="G836:G899" si="301">G835 + L835*$B$2</f>
        <v>206.04289563910672</v>
      </c>
      <c r="H836" s="3">
        <f t="shared" ref="H836:H899" ca="1" si="302">SQRT(F836^2 + G836^2)</f>
        <v>208.69330886159753</v>
      </c>
      <c r="I836" s="3">
        <f t="shared" ref="I836:I899" ca="1" si="303">I835 + F835*($B$2)</f>
        <v>2765.0871237391607</v>
      </c>
      <c r="J836" s="3">
        <f t="shared" ref="J836:J899" si="304" xml:space="preserve"> J835 + G835*($B$2) + (0.5)*(L835)*($B$2)^2</f>
        <v>47368.618413005301</v>
      </c>
      <c r="K836" s="3">
        <f t="shared" ref="K836:K899" ca="1" si="305">K835+ SQRT( (I836-I835)^2 + (J836-J835)^2 )</f>
        <v>47464.393436309336</v>
      </c>
      <c r="L836" s="3">
        <f t="shared" ref="L836:L899" si="306" xml:space="preserve"> -(9.780327 * (1 + 0.0053024 * ((SIN($B$7))^2) - (5.8*10^(-6)) * (SIN(2*($B$7))^2) - (3.086*10^(-6)) * J836))</f>
        <v>-8.3532842011132278</v>
      </c>
      <c r="M836" s="3">
        <f t="shared" ref="M836:M899" ca="1" si="307">ATAN(G836/F836)</f>
        <v>1.4112531505805619</v>
      </c>
      <c r="N836" s="3">
        <f t="shared" ref="N836:N899" ca="1" si="308">M836*(180/PI())</f>
        <v>80.858849352806644</v>
      </c>
      <c r="O836" s="1">
        <f t="shared" ref="O836:O899" ca="1" si="309">(0.5)*($B$11)*(H836^2)</f>
        <v>8710579.4327204283</v>
      </c>
      <c r="P836" s="1">
        <f t="shared" ref="P836:P899" si="310">($B$11)*L836*J836</f>
        <v>-158273412.72716734</v>
      </c>
      <c r="Q836" s="1">
        <f t="shared" ref="Q836:Q899" ca="1" si="311" xml:space="preserve"> ABS(O836) + ABS(P836)</f>
        <v>166983992.15988776</v>
      </c>
      <c r="R836" s="1">
        <f t="shared" ref="R836:R899" ca="1" si="312" xml:space="preserve"> ($B$11)*H836</f>
        <v>83477.323544639017</v>
      </c>
      <c r="S836" s="3" t="str">
        <f t="shared" si="292"/>
        <v/>
      </c>
      <c r="T836" s="13" t="str">
        <f t="shared" si="293"/>
        <v/>
      </c>
      <c r="U836" s="13" t="str">
        <f t="shared" si="294"/>
        <v/>
      </c>
      <c r="V836" s="5">
        <f t="shared" ref="V836:V899" si="313">IF(T836&lt;0.819813, 0.289302*(($B$2)^3) + 0.152372*(($B$2)^2) - 0.087724*(($B$2))+ 2.176939, IF(T836&lt;1.36, -272.320271*(($B$2)^3) + 840.502815*(($B$2)^2) - 840.176*(($B$2))+ 276.303663, -0.108008*(($B$2)^3) + 1.270553*(($B$2)^2) - 5.287278*(($B$2))+ 13.143675))</f>
        <v>12.627544722</v>
      </c>
      <c r="W836" s="3" t="e">
        <f t="shared" ca="1" si="295"/>
        <v>#VALUE!</v>
      </c>
      <c r="X836" s="3" t="e">
        <f t="shared" ca="1" si="296"/>
        <v>#VALUE!</v>
      </c>
      <c r="Y836" s="3" t="e">
        <f t="shared" ca="1" si="297"/>
        <v>#VALUE!</v>
      </c>
    </row>
    <row r="837" spans="4:25" x14ac:dyDescent="0.2">
      <c r="D837" s="1">
        <f t="shared" si="298"/>
        <v>835</v>
      </c>
      <c r="E837" s="2">
        <f t="shared" si="299"/>
        <v>83.599999999999525</v>
      </c>
      <c r="F837" s="3">
        <f t="shared" ca="1" si="300"/>
        <v>33.154521867376026</v>
      </c>
      <c r="G837" s="3">
        <f t="shared" si="301"/>
        <v>205.20756721899539</v>
      </c>
      <c r="H837" s="3">
        <f t="shared" ca="1" si="302"/>
        <v>207.86863150603756</v>
      </c>
      <c r="I837" s="3">
        <f t="shared" ca="1" si="303"/>
        <v>2768.4025759258984</v>
      </c>
      <c r="J837" s="3">
        <f t="shared" si="304"/>
        <v>47389.180936148208</v>
      </c>
      <c r="K837" s="3">
        <f t="shared" ca="1" si="305"/>
        <v>47485.221532266602</v>
      </c>
      <c r="L837" s="3">
        <f t="shared" si="306"/>
        <v>-8.352663581207155</v>
      </c>
      <c r="M837" s="3">
        <f t="shared" ca="1" si="307"/>
        <v>1.4106147363275003</v>
      </c>
      <c r="N837" s="3">
        <f t="shared" ca="1" si="308"/>
        <v>80.822270910525219</v>
      </c>
      <c r="O837" s="1">
        <f t="shared" ca="1" si="309"/>
        <v>8641873.5928385668</v>
      </c>
      <c r="P837" s="1">
        <f t="shared" si="310"/>
        <v>-158330354.29944062</v>
      </c>
      <c r="Q837" s="1">
        <f t="shared" ca="1" si="311"/>
        <v>166972227.89227918</v>
      </c>
      <c r="R837" s="1">
        <f t="shared" ca="1" si="312"/>
        <v>83147.452602415025</v>
      </c>
      <c r="S837" s="3" t="str">
        <f t="shared" si="292"/>
        <v/>
      </c>
      <c r="T837" s="13" t="str">
        <f t="shared" si="293"/>
        <v/>
      </c>
      <c r="U837" s="13" t="str">
        <f t="shared" si="294"/>
        <v/>
      </c>
      <c r="V837" s="5">
        <f t="shared" si="313"/>
        <v>12.627544722</v>
      </c>
      <c r="W837" s="3" t="e">
        <f t="shared" ca="1" si="295"/>
        <v>#VALUE!</v>
      </c>
      <c r="X837" s="3" t="e">
        <f t="shared" ca="1" si="296"/>
        <v>#VALUE!</v>
      </c>
      <c r="Y837" s="3" t="e">
        <f t="shared" ca="1" si="297"/>
        <v>#VALUE!</v>
      </c>
    </row>
    <row r="838" spans="4:25" x14ac:dyDescent="0.2">
      <c r="D838" s="1">
        <f t="shared" si="298"/>
        <v>836</v>
      </c>
      <c r="E838" s="2">
        <f t="shared" si="299"/>
        <v>83.69999999999952</v>
      </c>
      <c r="F838" s="3">
        <f t="shared" ca="1" si="300"/>
        <v>33.154521867376026</v>
      </c>
      <c r="G838" s="3">
        <f t="shared" si="301"/>
        <v>204.37230086087467</v>
      </c>
      <c r="H838" s="3">
        <f t="shared" ca="1" si="302"/>
        <v>207.04410080806986</v>
      </c>
      <c r="I838" s="3">
        <f t="shared" ca="1" si="303"/>
        <v>2771.7180281126361</v>
      </c>
      <c r="J838" s="3">
        <f t="shared" si="304"/>
        <v>47409.659929552196</v>
      </c>
      <c r="K838" s="3">
        <f t="shared" ca="1" si="305"/>
        <v>47505.967167808638</v>
      </c>
      <c r="L838" s="3">
        <f t="shared" si="306"/>
        <v>-8.3520454824031063</v>
      </c>
      <c r="M838" s="3">
        <f t="shared" ca="1" si="307"/>
        <v>1.4099712846001251</v>
      </c>
      <c r="N838" s="3">
        <f t="shared" ca="1" si="308"/>
        <v>80.785403842226216</v>
      </c>
      <c r="O838" s="1">
        <f t="shared" ca="1" si="309"/>
        <v>8573451.9358844385</v>
      </c>
      <c r="P838" s="1">
        <f t="shared" si="310"/>
        <v>-158387054.41475359</v>
      </c>
      <c r="Q838" s="1">
        <f t="shared" ca="1" si="311"/>
        <v>166960506.35063803</v>
      </c>
      <c r="R838" s="1">
        <f t="shared" ca="1" si="312"/>
        <v>82817.640323227941</v>
      </c>
      <c r="S838" s="3" t="str">
        <f t="shared" si="292"/>
        <v/>
      </c>
      <c r="T838" s="13" t="str">
        <f t="shared" si="293"/>
        <v/>
      </c>
      <c r="U838" s="13" t="str">
        <f t="shared" si="294"/>
        <v/>
      </c>
      <c r="V838" s="5">
        <f t="shared" si="313"/>
        <v>12.627544722</v>
      </c>
      <c r="W838" s="3" t="e">
        <f t="shared" ca="1" si="295"/>
        <v>#VALUE!</v>
      </c>
      <c r="X838" s="3" t="e">
        <f t="shared" ca="1" si="296"/>
        <v>#VALUE!</v>
      </c>
      <c r="Y838" s="3" t="e">
        <f t="shared" ca="1" si="297"/>
        <v>#VALUE!</v>
      </c>
    </row>
    <row r="839" spans="4:25" x14ac:dyDescent="0.2">
      <c r="D839" s="1">
        <f t="shared" si="298"/>
        <v>837</v>
      </c>
      <c r="E839" s="2">
        <f t="shared" si="299"/>
        <v>83.799999999999514</v>
      </c>
      <c r="F839" s="3">
        <f t="shared" ca="1" si="300"/>
        <v>33.154521867376026</v>
      </c>
      <c r="G839" s="3">
        <f t="shared" si="301"/>
        <v>203.53709631263436</v>
      </c>
      <c r="H839" s="3">
        <f t="shared" ca="1" si="302"/>
        <v>206.21971752388984</v>
      </c>
      <c r="I839" s="3">
        <f t="shared" ca="1" si="303"/>
        <v>2775.0334802993739</v>
      </c>
      <c r="J839" s="3">
        <f t="shared" si="304"/>
        <v>47430.05539941087</v>
      </c>
      <c r="K839" s="3">
        <f t="shared" ca="1" si="305"/>
        <v>47526.630357638831</v>
      </c>
      <c r="L839" s="3">
        <f t="shared" si="306"/>
        <v>-8.3514299045141467</v>
      </c>
      <c r="M839" s="3">
        <f t="shared" ca="1" si="307"/>
        <v>1.4093227358872218</v>
      </c>
      <c r="N839" s="3">
        <f t="shared" ca="1" si="308"/>
        <v>80.748244738168211</v>
      </c>
      <c r="O839" s="1">
        <f t="shared" ca="1" si="309"/>
        <v>8505314.3791265842</v>
      </c>
      <c r="P839" s="1">
        <f t="shared" si="310"/>
        <v>-158443513.21416104</v>
      </c>
      <c r="Q839" s="1">
        <f t="shared" ca="1" si="311"/>
        <v>166948827.59328762</v>
      </c>
      <c r="R839" s="1">
        <f t="shared" ca="1" si="312"/>
        <v>82487.88700955594</v>
      </c>
      <c r="S839" s="3" t="str">
        <f t="shared" si="292"/>
        <v/>
      </c>
      <c r="T839" s="13" t="str">
        <f t="shared" si="293"/>
        <v/>
      </c>
      <c r="U839" s="13" t="str">
        <f t="shared" si="294"/>
        <v/>
      </c>
      <c r="V839" s="5">
        <f t="shared" si="313"/>
        <v>12.627544722</v>
      </c>
      <c r="W839" s="3" t="e">
        <f t="shared" ca="1" si="295"/>
        <v>#VALUE!</v>
      </c>
      <c r="X839" s="3" t="e">
        <f t="shared" ca="1" si="296"/>
        <v>#VALUE!</v>
      </c>
      <c r="Y839" s="3" t="e">
        <f t="shared" ca="1" si="297"/>
        <v>#VALUE!</v>
      </c>
    </row>
    <row r="840" spans="4:25" x14ac:dyDescent="0.2">
      <c r="D840" s="1">
        <f t="shared" si="298"/>
        <v>838</v>
      </c>
      <c r="E840" s="2">
        <f t="shared" si="299"/>
        <v>83.899999999999508</v>
      </c>
      <c r="F840" s="3">
        <f t="shared" ca="1" si="300"/>
        <v>33.154521867376026</v>
      </c>
      <c r="G840" s="3">
        <f t="shared" si="301"/>
        <v>202.70195332218296</v>
      </c>
      <c r="H840" s="3">
        <f t="shared" ca="1" si="302"/>
        <v>205.39548242569199</v>
      </c>
      <c r="I840" s="3">
        <f t="shared" ca="1" si="303"/>
        <v>2778.3489324861116</v>
      </c>
      <c r="J840" s="3">
        <f t="shared" si="304"/>
        <v>47450.367351892615</v>
      </c>
      <c r="K840" s="3">
        <f t="shared" ca="1" si="305"/>
        <v>47547.211116536964</v>
      </c>
      <c r="L840" s="3">
        <f t="shared" si="306"/>
        <v>-8.3508168473540998</v>
      </c>
      <c r="M840" s="3">
        <f t="shared" ca="1" si="307"/>
        <v>1.4086690297451052</v>
      </c>
      <c r="N840" s="3">
        <f t="shared" ca="1" si="308"/>
        <v>80.710790135183146</v>
      </c>
      <c r="O840" s="1">
        <f t="shared" ca="1" si="309"/>
        <v>8437460.8401765488</v>
      </c>
      <c r="P840" s="1">
        <f t="shared" si="310"/>
        <v>-158499730.83813033</v>
      </c>
      <c r="Q840" s="1">
        <f t="shared" ca="1" si="311"/>
        <v>166937191.67830688</v>
      </c>
      <c r="R840" s="1">
        <f t="shared" ca="1" si="312"/>
        <v>82158.192970276796</v>
      </c>
      <c r="S840" s="3" t="str">
        <f t="shared" si="292"/>
        <v/>
      </c>
      <c r="T840" s="13" t="str">
        <f t="shared" si="293"/>
        <v/>
      </c>
      <c r="U840" s="13" t="str">
        <f t="shared" si="294"/>
        <v/>
      </c>
      <c r="V840" s="5">
        <f t="shared" si="313"/>
        <v>12.627544722</v>
      </c>
      <c r="W840" s="3" t="e">
        <f t="shared" ca="1" si="295"/>
        <v>#VALUE!</v>
      </c>
      <c r="X840" s="3" t="e">
        <f t="shared" ca="1" si="296"/>
        <v>#VALUE!</v>
      </c>
      <c r="Y840" s="3" t="e">
        <f t="shared" ca="1" si="297"/>
        <v>#VALUE!</v>
      </c>
    </row>
    <row r="841" spans="4:25" x14ac:dyDescent="0.2">
      <c r="D841" s="1">
        <f t="shared" si="298"/>
        <v>839</v>
      </c>
      <c r="E841" s="2">
        <f t="shared" si="299"/>
        <v>83.999999999999503</v>
      </c>
      <c r="F841" s="3">
        <f t="shared" ca="1" si="300"/>
        <v>33.154521867376026</v>
      </c>
      <c r="G841" s="3">
        <f t="shared" si="301"/>
        <v>201.86687163744756</v>
      </c>
      <c r="H841" s="3">
        <f t="shared" ca="1" si="302"/>
        <v>204.5713963019856</v>
      </c>
      <c r="I841" s="3">
        <f t="shared" ca="1" si="303"/>
        <v>2781.6643846728493</v>
      </c>
      <c r="J841" s="3">
        <f t="shared" si="304"/>
        <v>47470.595793140594</v>
      </c>
      <c r="K841" s="3">
        <f t="shared" ca="1" si="305"/>
        <v>47567.709459360849</v>
      </c>
      <c r="L841" s="3">
        <f t="shared" si="306"/>
        <v>-8.3502063107375548</v>
      </c>
      <c r="M841" s="3">
        <f t="shared" ca="1" si="307"/>
        <v>1.408010104779462</v>
      </c>
      <c r="N841" s="3">
        <f t="shared" ca="1" si="308"/>
        <v>80.673036515635999</v>
      </c>
      <c r="O841" s="1">
        <f t="shared" ca="1" si="309"/>
        <v>8369891.2369888099</v>
      </c>
      <c r="P841" s="1">
        <f t="shared" si="310"/>
        <v>-158555707.42654169</v>
      </c>
      <c r="Q841" s="1">
        <f t="shared" ca="1" si="311"/>
        <v>166925598.6635305</v>
      </c>
      <c r="R841" s="1">
        <f t="shared" ca="1" si="312"/>
        <v>81828.558520794235</v>
      </c>
      <c r="S841" s="3" t="str">
        <f t="shared" si="292"/>
        <v/>
      </c>
      <c r="T841" s="13" t="str">
        <f t="shared" si="293"/>
        <v/>
      </c>
      <c r="U841" s="13" t="str">
        <f t="shared" si="294"/>
        <v/>
      </c>
      <c r="V841" s="5">
        <f t="shared" si="313"/>
        <v>12.627544722</v>
      </c>
      <c r="W841" s="3" t="e">
        <f t="shared" ca="1" si="295"/>
        <v>#VALUE!</v>
      </c>
      <c r="X841" s="3" t="e">
        <f t="shared" ca="1" si="296"/>
        <v>#VALUE!</v>
      </c>
      <c r="Y841" s="3" t="e">
        <f t="shared" ca="1" si="297"/>
        <v>#VALUE!</v>
      </c>
    </row>
    <row r="842" spans="4:25" x14ac:dyDescent="0.2">
      <c r="D842" s="1">
        <f t="shared" si="298"/>
        <v>840</v>
      </c>
      <c r="E842" s="2">
        <f t="shared" si="299"/>
        <v>84.099999999999497</v>
      </c>
      <c r="F842" s="3">
        <f t="shared" ca="1" si="300"/>
        <v>33.154521867376026</v>
      </c>
      <c r="G842" s="3">
        <f t="shared" si="301"/>
        <v>201.03185100637381</v>
      </c>
      <c r="H842" s="3">
        <f t="shared" ca="1" si="302"/>
        <v>203.7474599579175</v>
      </c>
      <c r="I842" s="3">
        <f t="shared" ca="1" si="303"/>
        <v>2784.9798368595871</v>
      </c>
      <c r="J842" s="3">
        <f t="shared" si="304"/>
        <v>47490.740729272788</v>
      </c>
      <c r="K842" s="3">
        <f t="shared" ca="1" si="305"/>
        <v>47588.12540104799</v>
      </c>
      <c r="L842" s="3">
        <f t="shared" si="306"/>
        <v>-8.3495982944798559</v>
      </c>
      <c r="M842" s="3">
        <f t="shared" ca="1" si="307"/>
        <v>1.4073458986267704</v>
      </c>
      <c r="N842" s="3">
        <f t="shared" ca="1" si="308"/>
        <v>80.634980306360148</v>
      </c>
      <c r="O842" s="1">
        <f t="shared" ca="1" si="309"/>
        <v>8302605.4878606386</v>
      </c>
      <c r="P842" s="1">
        <f t="shared" si="310"/>
        <v>-158611443.11868843</v>
      </c>
      <c r="Q842" s="1">
        <f t="shared" ca="1" si="311"/>
        <v>166914048.60654908</v>
      </c>
      <c r="R842" s="1">
        <f t="shared" ca="1" si="312"/>
        <v>81498.983983166996</v>
      </c>
      <c r="S842" s="3" t="str">
        <f t="shared" si="292"/>
        <v/>
      </c>
      <c r="T842" s="13" t="str">
        <f t="shared" si="293"/>
        <v/>
      </c>
      <c r="U842" s="13" t="str">
        <f t="shared" si="294"/>
        <v/>
      </c>
      <c r="V842" s="5">
        <f t="shared" si="313"/>
        <v>12.627544722</v>
      </c>
      <c r="W842" s="3" t="e">
        <f t="shared" ca="1" si="295"/>
        <v>#VALUE!</v>
      </c>
      <c r="X842" s="3" t="e">
        <f t="shared" ca="1" si="296"/>
        <v>#VALUE!</v>
      </c>
      <c r="Y842" s="3" t="e">
        <f t="shared" ca="1" si="297"/>
        <v>#VALUE!</v>
      </c>
    </row>
    <row r="843" spans="4:25" x14ac:dyDescent="0.2">
      <c r="D843" s="1">
        <f t="shared" si="298"/>
        <v>841</v>
      </c>
      <c r="E843" s="2">
        <f t="shared" si="299"/>
        <v>84.199999999999491</v>
      </c>
      <c r="F843" s="3">
        <f t="shared" ca="1" si="300"/>
        <v>33.154521867376026</v>
      </c>
      <c r="G843" s="3">
        <f t="shared" si="301"/>
        <v>200.19689117692582</v>
      </c>
      <c r="H843" s="3">
        <f t="shared" ca="1" si="302"/>
        <v>202.92367421560303</v>
      </c>
      <c r="I843" s="3">
        <f t="shared" ca="1" si="303"/>
        <v>2788.2952890463248</v>
      </c>
      <c r="J843" s="3">
        <f t="shared" si="304"/>
        <v>47510.802166381953</v>
      </c>
      <c r="K843" s="3">
        <f t="shared" ca="1" si="305"/>
        <v>47608.458956617236</v>
      </c>
      <c r="L843" s="3">
        <f t="shared" si="306"/>
        <v>-8.3489927983971128</v>
      </c>
      <c r="M843" s="3">
        <f t="shared" ca="1" si="307"/>
        <v>1.406676347935288</v>
      </c>
      <c r="N843" s="3">
        <f t="shared" ca="1" si="308"/>
        <v>80.596617877568136</v>
      </c>
      <c r="O843" s="1">
        <f t="shared" ca="1" si="309"/>
        <v>8235603.5114320386</v>
      </c>
      <c r="P843" s="1">
        <f t="shared" si="310"/>
        <v>-158666938.05327716</v>
      </c>
      <c r="Q843" s="1">
        <f t="shared" ca="1" si="311"/>
        <v>166902541.56470922</v>
      </c>
      <c r="R843" s="1">
        <f t="shared" ca="1" si="312"/>
        <v>81169.469686241209</v>
      </c>
      <c r="S843" s="3" t="str">
        <f t="shared" si="292"/>
        <v/>
      </c>
      <c r="T843" s="13" t="str">
        <f t="shared" si="293"/>
        <v/>
      </c>
      <c r="U843" s="13" t="str">
        <f t="shared" si="294"/>
        <v/>
      </c>
      <c r="V843" s="5">
        <f t="shared" si="313"/>
        <v>12.627544722</v>
      </c>
      <c r="W843" s="3" t="e">
        <f t="shared" ca="1" si="295"/>
        <v>#VALUE!</v>
      </c>
      <c r="X843" s="3" t="e">
        <f t="shared" ca="1" si="296"/>
        <v>#VALUE!</v>
      </c>
      <c r="Y843" s="3" t="e">
        <f t="shared" ca="1" si="297"/>
        <v>#VALUE!</v>
      </c>
    </row>
    <row r="844" spans="4:25" x14ac:dyDescent="0.2">
      <c r="D844" s="1">
        <f t="shared" si="298"/>
        <v>842</v>
      </c>
      <c r="E844" s="2">
        <f t="shared" si="299"/>
        <v>84.299999999999486</v>
      </c>
      <c r="F844" s="3">
        <f t="shared" ca="1" si="300"/>
        <v>33.154521867376026</v>
      </c>
      <c r="G844" s="3">
        <f t="shared" si="301"/>
        <v>199.36199189708611</v>
      </c>
      <c r="H844" s="3">
        <f t="shared" ca="1" si="302"/>
        <v>202.1000399144645</v>
      </c>
      <c r="I844" s="3">
        <f t="shared" ca="1" si="303"/>
        <v>2791.6107412330625</v>
      </c>
      <c r="J844" s="3">
        <f t="shared" si="304"/>
        <v>47530.780110535648</v>
      </c>
      <c r="K844" s="3">
        <f t="shared" ca="1" si="305"/>
        <v>47628.710141170508</v>
      </c>
      <c r="L844" s="3">
        <f t="shared" si="306"/>
        <v>-8.3483898223061921</v>
      </c>
      <c r="M844" s="3">
        <f t="shared" ca="1" si="307"/>
        <v>1.4060013883455929</v>
      </c>
      <c r="N844" s="3">
        <f t="shared" ca="1" si="308"/>
        <v>80.557945541736729</v>
      </c>
      <c r="O844" s="1">
        <f t="shared" ca="1" si="309"/>
        <v>8168885.2266856292</v>
      </c>
      <c r="P844" s="1">
        <f t="shared" si="310"/>
        <v>-158722192.36842775</v>
      </c>
      <c r="Q844" s="1">
        <f t="shared" ca="1" si="311"/>
        <v>166891077.5951134</v>
      </c>
      <c r="R844" s="1">
        <f t="shared" ca="1" si="312"/>
        <v>80840.015965785802</v>
      </c>
      <c r="S844" s="3" t="str">
        <f t="shared" si="292"/>
        <v/>
      </c>
      <c r="T844" s="13" t="str">
        <f t="shared" si="293"/>
        <v/>
      </c>
      <c r="U844" s="13" t="str">
        <f t="shared" si="294"/>
        <v/>
      </c>
      <c r="V844" s="5">
        <f t="shared" si="313"/>
        <v>12.627544722</v>
      </c>
      <c r="W844" s="3" t="e">
        <f t="shared" ca="1" si="295"/>
        <v>#VALUE!</v>
      </c>
      <c r="X844" s="3" t="e">
        <f t="shared" ca="1" si="296"/>
        <v>#VALUE!</v>
      </c>
      <c r="Y844" s="3" t="e">
        <f t="shared" ca="1" si="297"/>
        <v>#VALUE!</v>
      </c>
    </row>
    <row r="845" spans="4:25" x14ac:dyDescent="0.2">
      <c r="D845" s="1">
        <f t="shared" si="298"/>
        <v>843</v>
      </c>
      <c r="E845" s="2">
        <f t="shared" si="299"/>
        <v>84.39999999999948</v>
      </c>
      <c r="F845" s="3">
        <f t="shared" ca="1" si="300"/>
        <v>33.154521867376026</v>
      </c>
      <c r="G845" s="3">
        <f t="shared" si="301"/>
        <v>198.52715291485549</v>
      </c>
      <c r="H845" s="3">
        <f t="shared" ca="1" si="302"/>
        <v>201.27655791157778</v>
      </c>
      <c r="I845" s="3">
        <f t="shared" ca="1" si="303"/>
        <v>2794.9261934198003</v>
      </c>
      <c r="J845" s="3">
        <f t="shared" si="304"/>
        <v>47550.674567776245</v>
      </c>
      <c r="K845" s="3">
        <f t="shared" ca="1" si="305"/>
        <v>47648.878969894569</v>
      </c>
      <c r="L845" s="3">
        <f t="shared" si="306"/>
        <v>-8.3477893660247222</v>
      </c>
      <c r="M845" s="3">
        <f t="shared" ca="1" si="307"/>
        <v>1.4053209544706711</v>
      </c>
      <c r="N845" s="3">
        <f t="shared" ca="1" si="308"/>
        <v>80.518959552465972</v>
      </c>
      <c r="O845" s="1">
        <f t="shared" ca="1" si="309"/>
        <v>8102450.5529465443</v>
      </c>
      <c r="P845" s="1">
        <f t="shared" si="310"/>
        <v>-158777206.2016739</v>
      </c>
      <c r="Q845" s="1">
        <f t="shared" ca="1" si="311"/>
        <v>166879656.75462043</v>
      </c>
      <c r="R845" s="1">
        <f t="shared" ca="1" si="312"/>
        <v>80510.623164631106</v>
      </c>
      <c r="S845" s="3" t="str">
        <f t="shared" si="292"/>
        <v/>
      </c>
      <c r="T845" s="13" t="str">
        <f t="shared" si="293"/>
        <v/>
      </c>
      <c r="U845" s="13" t="str">
        <f t="shared" si="294"/>
        <v/>
      </c>
      <c r="V845" s="5">
        <f t="shared" si="313"/>
        <v>12.627544722</v>
      </c>
      <c r="W845" s="3" t="e">
        <f t="shared" ca="1" si="295"/>
        <v>#VALUE!</v>
      </c>
      <c r="X845" s="3" t="e">
        <f t="shared" ca="1" si="296"/>
        <v>#VALUE!</v>
      </c>
      <c r="Y845" s="3" t="e">
        <f t="shared" ca="1" si="297"/>
        <v>#VALUE!</v>
      </c>
    </row>
    <row r="846" spans="4:25" x14ac:dyDescent="0.2">
      <c r="D846" s="1">
        <f t="shared" si="298"/>
        <v>844</v>
      </c>
      <c r="E846" s="2">
        <f t="shared" si="299"/>
        <v>84.499999999999474</v>
      </c>
      <c r="F846" s="3">
        <f t="shared" ca="1" si="300"/>
        <v>33.154521867376026</v>
      </c>
      <c r="G846" s="3">
        <f t="shared" si="301"/>
        <v>197.69237397825302</v>
      </c>
      <c r="H846" s="3">
        <f t="shared" ca="1" si="302"/>
        <v>200.45322908202743</v>
      </c>
      <c r="I846" s="3">
        <f t="shared" ca="1" si="303"/>
        <v>2798.241645606538</v>
      </c>
      <c r="J846" s="3">
        <f t="shared" si="304"/>
        <v>47570.4855441209</v>
      </c>
      <c r="K846" s="3">
        <f t="shared" ca="1" si="305"/>
        <v>47668.965458062761</v>
      </c>
      <c r="L846" s="3">
        <f t="shared" si="306"/>
        <v>-8.3471914293710938</v>
      </c>
      <c r="M846" s="3">
        <f t="shared" ca="1" si="307"/>
        <v>1.4046349798755313</v>
      </c>
      <c r="N846" s="3">
        <f t="shared" ca="1" si="308"/>
        <v>80.479656103311271</v>
      </c>
      <c r="O846" s="1">
        <f t="shared" ca="1" si="309"/>
        <v>8036299.4098823536</v>
      </c>
      <c r="P846" s="1">
        <f t="shared" si="310"/>
        <v>-158831979.68996298</v>
      </c>
      <c r="Q846" s="1">
        <f t="shared" ca="1" si="311"/>
        <v>166868279.09984535</v>
      </c>
      <c r="R846" s="1">
        <f t="shared" ca="1" si="312"/>
        <v>80181.291632810971</v>
      </c>
      <c r="S846" s="3" t="str">
        <f t="shared" si="292"/>
        <v/>
      </c>
      <c r="T846" s="13" t="str">
        <f t="shared" si="293"/>
        <v/>
      </c>
      <c r="U846" s="13" t="str">
        <f t="shared" si="294"/>
        <v/>
      </c>
      <c r="V846" s="5">
        <f t="shared" si="313"/>
        <v>12.627544722</v>
      </c>
      <c r="W846" s="3" t="e">
        <f t="shared" ca="1" si="295"/>
        <v>#VALUE!</v>
      </c>
      <c r="X846" s="3" t="e">
        <f t="shared" ca="1" si="296"/>
        <v>#VALUE!</v>
      </c>
      <c r="Y846" s="3" t="e">
        <f t="shared" ca="1" si="297"/>
        <v>#VALUE!</v>
      </c>
    </row>
    <row r="847" spans="4:25" x14ac:dyDescent="0.2">
      <c r="D847" s="1">
        <f t="shared" si="298"/>
        <v>845</v>
      </c>
      <c r="E847" s="2">
        <f t="shared" si="299"/>
        <v>84.599999999999469</v>
      </c>
      <c r="F847" s="3">
        <f t="shared" ca="1" si="300"/>
        <v>33.154521867376026</v>
      </c>
      <c r="G847" s="3">
        <f t="shared" si="301"/>
        <v>196.85765483531591</v>
      </c>
      <c r="H847" s="3">
        <f t="shared" ca="1" si="302"/>
        <v>199.63005431927002</v>
      </c>
      <c r="I847" s="3">
        <f t="shared" ca="1" si="303"/>
        <v>2801.5570977932757</v>
      </c>
      <c r="J847" s="3">
        <f t="shared" si="304"/>
        <v>47590.213045561584</v>
      </c>
      <c r="K847" s="3">
        <f t="shared" ca="1" si="305"/>
        <v>47688.969621036871</v>
      </c>
      <c r="L847" s="3">
        <f t="shared" si="306"/>
        <v>-8.346596012164456</v>
      </c>
      <c r="M847" s="3">
        <f t="shared" ca="1" si="307"/>
        <v>1.4039433970563413</v>
      </c>
      <c r="N847" s="3">
        <f t="shared" ca="1" si="308"/>
        <v>80.440031326587928</v>
      </c>
      <c r="O847" s="1">
        <f t="shared" ca="1" si="309"/>
        <v>7970431.7175029395</v>
      </c>
      <c r="P847" s="1">
        <f t="shared" si="310"/>
        <v>-158886512.96965647</v>
      </c>
      <c r="Q847" s="1">
        <f t="shared" ca="1" si="311"/>
        <v>166856944.68715942</v>
      </c>
      <c r="R847" s="1">
        <f t="shared" ca="1" si="312"/>
        <v>79852.021727708008</v>
      </c>
      <c r="S847" s="3" t="str">
        <f t="shared" si="292"/>
        <v/>
      </c>
      <c r="T847" s="13" t="str">
        <f t="shared" si="293"/>
        <v/>
      </c>
      <c r="U847" s="13" t="str">
        <f t="shared" si="294"/>
        <v/>
      </c>
      <c r="V847" s="5">
        <f t="shared" si="313"/>
        <v>12.627544722</v>
      </c>
      <c r="W847" s="3" t="e">
        <f t="shared" ca="1" si="295"/>
        <v>#VALUE!</v>
      </c>
      <c r="X847" s="3" t="e">
        <f t="shared" ca="1" si="296"/>
        <v>#VALUE!</v>
      </c>
      <c r="Y847" s="3" t="e">
        <f t="shared" ca="1" si="297"/>
        <v>#VALUE!</v>
      </c>
    </row>
    <row r="848" spans="4:25" x14ac:dyDescent="0.2">
      <c r="D848" s="1">
        <f t="shared" si="298"/>
        <v>846</v>
      </c>
      <c r="E848" s="2">
        <f t="shared" si="299"/>
        <v>84.699999999999463</v>
      </c>
      <c r="F848" s="3">
        <f t="shared" ca="1" si="300"/>
        <v>33.154521867376026</v>
      </c>
      <c r="G848" s="3">
        <f t="shared" si="301"/>
        <v>196.02299523409945</v>
      </c>
      <c r="H848" s="3">
        <f t="shared" ca="1" si="302"/>
        <v>198.80703453550655</v>
      </c>
      <c r="I848" s="3">
        <f t="shared" ca="1" si="303"/>
        <v>2804.8725499800134</v>
      </c>
      <c r="J848" s="3">
        <f t="shared" si="304"/>
        <v>47609.857078065055</v>
      </c>
      <c r="K848" s="3">
        <f t="shared" ca="1" si="305"/>
        <v>47708.891474268938</v>
      </c>
      <c r="L848" s="3">
        <f t="shared" si="306"/>
        <v>-8.3460031142247217</v>
      </c>
      <c r="M848" s="3">
        <f t="shared" ca="1" si="307"/>
        <v>1.4032461374190666</v>
      </c>
      <c r="N848" s="3">
        <f t="shared" ca="1" si="308"/>
        <v>80.400081292147263</v>
      </c>
      <c r="O848" s="1">
        <f t="shared" ca="1" si="309"/>
        <v>7904847.3961604191</v>
      </c>
      <c r="P848" s="1">
        <f t="shared" si="310"/>
        <v>-158940806.17652994</v>
      </c>
      <c r="Q848" s="1">
        <f t="shared" ca="1" si="311"/>
        <v>166845653.57269037</v>
      </c>
      <c r="R848" s="1">
        <f t="shared" ca="1" si="312"/>
        <v>79522.813814202615</v>
      </c>
      <c r="S848" s="3" t="str">
        <f t="shared" si="292"/>
        <v/>
      </c>
      <c r="T848" s="13" t="str">
        <f t="shared" si="293"/>
        <v/>
      </c>
      <c r="U848" s="13" t="str">
        <f t="shared" si="294"/>
        <v/>
      </c>
      <c r="V848" s="5">
        <f t="shared" si="313"/>
        <v>12.627544722</v>
      </c>
      <c r="W848" s="3" t="e">
        <f t="shared" ca="1" si="295"/>
        <v>#VALUE!</v>
      </c>
      <c r="X848" s="3" t="e">
        <f t="shared" ca="1" si="296"/>
        <v>#VALUE!</v>
      </c>
      <c r="Y848" s="3" t="e">
        <f t="shared" ca="1" si="297"/>
        <v>#VALUE!</v>
      </c>
    </row>
    <row r="849" spans="4:25" x14ac:dyDescent="0.2">
      <c r="D849" s="1">
        <f t="shared" si="298"/>
        <v>847</v>
      </c>
      <c r="E849" s="2">
        <f t="shared" si="299"/>
        <v>84.799999999999457</v>
      </c>
      <c r="F849" s="3">
        <f t="shared" ca="1" si="300"/>
        <v>33.154521867376026</v>
      </c>
      <c r="G849" s="3">
        <f t="shared" si="301"/>
        <v>195.18839492267699</v>
      </c>
      <c r="H849" s="3">
        <f t="shared" ca="1" si="302"/>
        <v>197.98417066206389</v>
      </c>
      <c r="I849" s="3">
        <f t="shared" ca="1" si="303"/>
        <v>2808.1880021667512</v>
      </c>
      <c r="J849" s="3">
        <f t="shared" si="304"/>
        <v>47629.417647572896</v>
      </c>
      <c r="K849" s="3">
        <f t="shared" ca="1" si="305"/>
        <v>47728.731033303193</v>
      </c>
      <c r="L849" s="3">
        <f t="shared" si="306"/>
        <v>-8.3454127353725589</v>
      </c>
      <c r="M849" s="3">
        <f t="shared" ca="1" si="307"/>
        <v>1.4025431312576018</v>
      </c>
      <c r="N849" s="3">
        <f t="shared" ca="1" si="308"/>
        <v>80.35980200612363</v>
      </c>
      <c r="O849" s="1">
        <f t="shared" ca="1" si="309"/>
        <v>7839546.3665490476</v>
      </c>
      <c r="P849" s="1">
        <f t="shared" si="310"/>
        <v>-158994859.44577333</v>
      </c>
      <c r="Q849" s="1">
        <f t="shared" ca="1" si="311"/>
        <v>166834405.81232238</v>
      </c>
      <c r="R849" s="1">
        <f t="shared" ca="1" si="312"/>
        <v>79193.668264825552</v>
      </c>
      <c r="S849" s="3" t="str">
        <f t="shared" si="292"/>
        <v/>
      </c>
      <c r="T849" s="13" t="str">
        <f t="shared" si="293"/>
        <v/>
      </c>
      <c r="U849" s="13" t="str">
        <f t="shared" si="294"/>
        <v/>
      </c>
      <c r="V849" s="5">
        <f t="shared" si="313"/>
        <v>12.627544722</v>
      </c>
      <c r="W849" s="3" t="e">
        <f t="shared" ca="1" si="295"/>
        <v>#VALUE!</v>
      </c>
      <c r="X849" s="3" t="e">
        <f t="shared" ca="1" si="296"/>
        <v>#VALUE!</v>
      </c>
      <c r="Y849" s="3" t="e">
        <f t="shared" ca="1" si="297"/>
        <v>#VALUE!</v>
      </c>
    </row>
    <row r="850" spans="4:25" x14ac:dyDescent="0.2">
      <c r="D850" s="1">
        <f t="shared" si="298"/>
        <v>848</v>
      </c>
      <c r="E850" s="2">
        <f t="shared" si="299"/>
        <v>84.899999999999451</v>
      </c>
      <c r="F850" s="3">
        <f t="shared" ca="1" si="300"/>
        <v>33.154521867376026</v>
      </c>
      <c r="G850" s="3">
        <f t="shared" si="301"/>
        <v>194.35385364913972</v>
      </c>
      <c r="H850" s="3">
        <f t="shared" ca="1" si="302"/>
        <v>197.16146364978513</v>
      </c>
      <c r="I850" s="3">
        <f t="shared" ca="1" si="303"/>
        <v>2811.5034543534889</v>
      </c>
      <c r="J850" s="3">
        <f t="shared" si="304"/>
        <v>47648.894760001487</v>
      </c>
      <c r="K850" s="3">
        <f t="shared" ca="1" si="305"/>
        <v>47748.488313777954</v>
      </c>
      <c r="L850" s="3">
        <f t="shared" si="306"/>
        <v>-8.3448248754293992</v>
      </c>
      <c r="M850" s="3">
        <f t="shared" ca="1" si="307"/>
        <v>1.4018343077313784</v>
      </c>
      <c r="N850" s="3">
        <f t="shared" ca="1" si="308"/>
        <v>80.319189409651457</v>
      </c>
      <c r="O850" s="1">
        <f t="shared" ca="1" si="309"/>
        <v>7774528.5497051096</v>
      </c>
      <c r="P850" s="1">
        <f t="shared" si="310"/>
        <v>-159048672.91199118</v>
      </c>
      <c r="Q850" s="1">
        <f t="shared" ca="1" si="311"/>
        <v>166823201.4616963</v>
      </c>
      <c r="R850" s="1">
        <f t="shared" ca="1" si="312"/>
        <v>78864.585459914058</v>
      </c>
      <c r="S850" s="3" t="str">
        <f t="shared" si="292"/>
        <v/>
      </c>
      <c r="T850" s="13" t="str">
        <f t="shared" si="293"/>
        <v/>
      </c>
      <c r="U850" s="13" t="str">
        <f t="shared" si="294"/>
        <v/>
      </c>
      <c r="V850" s="5">
        <f t="shared" si="313"/>
        <v>12.627544722</v>
      </c>
      <c r="W850" s="3" t="e">
        <f t="shared" ca="1" si="295"/>
        <v>#VALUE!</v>
      </c>
      <c r="X850" s="3" t="e">
        <f t="shared" ca="1" si="296"/>
        <v>#VALUE!</v>
      </c>
      <c r="Y850" s="3" t="e">
        <f t="shared" ca="1" si="297"/>
        <v>#VALUE!</v>
      </c>
    </row>
    <row r="851" spans="4:25" x14ac:dyDescent="0.2">
      <c r="D851" s="1">
        <f t="shared" si="298"/>
        <v>849</v>
      </c>
      <c r="E851" s="2">
        <f t="shared" si="299"/>
        <v>84.999999999999446</v>
      </c>
      <c r="F851" s="3">
        <f t="shared" ca="1" si="300"/>
        <v>33.154521867376026</v>
      </c>
      <c r="G851" s="3">
        <f t="shared" si="301"/>
        <v>193.51937116159678</v>
      </c>
      <c r="H851" s="3">
        <f t="shared" ca="1" si="302"/>
        <v>196.33891446943005</v>
      </c>
      <c r="I851" s="3">
        <f t="shared" ca="1" si="303"/>
        <v>2814.8189065402266</v>
      </c>
      <c r="J851" s="3">
        <f t="shared" si="304"/>
        <v>47668.288421242025</v>
      </c>
      <c r="K851" s="3">
        <f t="shared" ca="1" si="305"/>
        <v>47768.163331427633</v>
      </c>
      <c r="L851" s="3">
        <f t="shared" si="306"/>
        <v>-8.3442395342174365</v>
      </c>
      <c r="M851" s="3">
        <f t="shared" ca="1" si="307"/>
        <v>1.4011195948424362</v>
      </c>
      <c r="N851" s="3">
        <f t="shared" ca="1" si="308"/>
        <v>80.278239377551458</v>
      </c>
      <c r="O851" s="1">
        <f t="shared" ca="1" si="309"/>
        <v>7709793.8670068337</v>
      </c>
      <c r="P851" s="1">
        <f t="shared" si="310"/>
        <v>-159102246.70920277</v>
      </c>
      <c r="Q851" s="1">
        <f t="shared" ca="1" si="311"/>
        <v>166812040.5762096</v>
      </c>
      <c r="R851" s="1">
        <f t="shared" ca="1" si="312"/>
        <v>78535.565787772022</v>
      </c>
      <c r="S851" s="3" t="str">
        <f t="shared" si="292"/>
        <v/>
      </c>
      <c r="T851" s="13" t="str">
        <f t="shared" si="293"/>
        <v/>
      </c>
      <c r="U851" s="13" t="str">
        <f t="shared" si="294"/>
        <v/>
      </c>
      <c r="V851" s="5">
        <f t="shared" si="313"/>
        <v>12.627544722</v>
      </c>
      <c r="W851" s="3" t="e">
        <f t="shared" ca="1" si="295"/>
        <v>#VALUE!</v>
      </c>
      <c r="X851" s="3" t="e">
        <f t="shared" ca="1" si="296"/>
        <v>#VALUE!</v>
      </c>
      <c r="Y851" s="3" t="e">
        <f t="shared" ca="1" si="297"/>
        <v>#VALUE!</v>
      </c>
    </row>
    <row r="852" spans="4:25" x14ac:dyDescent="0.2">
      <c r="D852" s="1">
        <f t="shared" si="298"/>
        <v>850</v>
      </c>
      <c r="E852" s="2">
        <f t="shared" si="299"/>
        <v>85.09999999999944</v>
      </c>
      <c r="F852" s="3">
        <f t="shared" ca="1" si="300"/>
        <v>33.154521867376026</v>
      </c>
      <c r="G852" s="3">
        <f t="shared" si="301"/>
        <v>192.68494720817503</v>
      </c>
      <c r="H852" s="3">
        <f t="shared" ca="1" si="302"/>
        <v>195.51652411208502</v>
      </c>
      <c r="I852" s="3">
        <f t="shared" ca="1" si="303"/>
        <v>2818.1343587269644</v>
      </c>
      <c r="J852" s="3">
        <f t="shared" si="304"/>
        <v>47687.59863716051</v>
      </c>
      <c r="K852" s="3">
        <f t="shared" ca="1" si="305"/>
        <v>47787.756102084713</v>
      </c>
      <c r="L852" s="3">
        <f t="shared" si="306"/>
        <v>-8.3436567115596194</v>
      </c>
      <c r="M852" s="3">
        <f t="shared" ca="1" si="307"/>
        <v>1.4003989194119419</v>
      </c>
      <c r="N852" s="3">
        <f t="shared" ca="1" si="308"/>
        <v>80.23694771698537</v>
      </c>
      <c r="O852" s="1">
        <f t="shared" ca="1" si="309"/>
        <v>7645342.2401743056</v>
      </c>
      <c r="P852" s="1">
        <f t="shared" si="310"/>
        <v>-159155580.97084227</v>
      </c>
      <c r="Q852" s="1">
        <f t="shared" ca="1" si="311"/>
        <v>166800923.21101657</v>
      </c>
      <c r="R852" s="1">
        <f t="shared" ca="1" si="312"/>
        <v>78206.60964483401</v>
      </c>
      <c r="S852" s="3" t="str">
        <f t="shared" si="292"/>
        <v/>
      </c>
      <c r="T852" s="13" t="str">
        <f t="shared" si="293"/>
        <v/>
      </c>
      <c r="U852" s="13" t="str">
        <f t="shared" si="294"/>
        <v/>
      </c>
      <c r="V852" s="5">
        <f t="shared" si="313"/>
        <v>12.627544722</v>
      </c>
      <c r="W852" s="3" t="e">
        <f t="shared" ca="1" si="295"/>
        <v>#VALUE!</v>
      </c>
      <c r="X852" s="3" t="e">
        <f t="shared" ca="1" si="296"/>
        <v>#VALUE!</v>
      </c>
      <c r="Y852" s="3" t="e">
        <f t="shared" ca="1" si="297"/>
        <v>#VALUE!</v>
      </c>
    </row>
    <row r="853" spans="4:25" x14ac:dyDescent="0.2">
      <c r="D853" s="1">
        <f t="shared" si="298"/>
        <v>851</v>
      </c>
      <c r="E853" s="2">
        <f t="shared" si="299"/>
        <v>85.199999999999434</v>
      </c>
      <c r="F853" s="3">
        <f t="shared" ca="1" si="300"/>
        <v>33.154521867376026</v>
      </c>
      <c r="G853" s="3">
        <f t="shared" si="301"/>
        <v>191.85058153701908</v>
      </c>
      <c r="H853" s="3">
        <f t="shared" ca="1" si="302"/>
        <v>194.69429358958297</v>
      </c>
      <c r="I853" s="3">
        <f t="shared" ca="1" si="303"/>
        <v>2821.4498109137021</v>
      </c>
      <c r="J853" s="3">
        <f t="shared" si="304"/>
        <v>47706.82541359777</v>
      </c>
      <c r="K853" s="3">
        <f t="shared" ca="1" si="305"/>
        <v>47807.266641681839</v>
      </c>
      <c r="L853" s="3">
        <f t="shared" si="306"/>
        <v>-8.3430764072796606</v>
      </c>
      <c r="M853" s="3">
        <f t="shared" ca="1" si="307"/>
        <v>1.3996722070561411</v>
      </c>
      <c r="N853" s="3">
        <f t="shared" ca="1" si="308"/>
        <v>80.195310166077974</v>
      </c>
      <c r="O853" s="1">
        <f t="shared" ca="1" si="309"/>
        <v>7581173.591269346</v>
      </c>
      <c r="P853" s="1">
        <f t="shared" si="310"/>
        <v>-159208675.82975891</v>
      </c>
      <c r="Q853" s="1">
        <f t="shared" ca="1" si="311"/>
        <v>166789849.42102826</v>
      </c>
      <c r="R853" s="1">
        <f t="shared" ca="1" si="312"/>
        <v>77877.717435833183</v>
      </c>
      <c r="S853" s="3" t="str">
        <f t="shared" si="292"/>
        <v/>
      </c>
      <c r="T853" s="13" t="str">
        <f t="shared" si="293"/>
        <v/>
      </c>
      <c r="U853" s="13" t="str">
        <f t="shared" si="294"/>
        <v/>
      </c>
      <c r="V853" s="5">
        <f t="shared" si="313"/>
        <v>12.627544722</v>
      </c>
      <c r="W853" s="3" t="e">
        <f t="shared" ca="1" si="295"/>
        <v>#VALUE!</v>
      </c>
      <c r="X853" s="3" t="e">
        <f t="shared" ca="1" si="296"/>
        <v>#VALUE!</v>
      </c>
      <c r="Y853" s="3" t="e">
        <f t="shared" ca="1" si="297"/>
        <v>#VALUE!</v>
      </c>
    </row>
    <row r="854" spans="4:25" x14ac:dyDescent="0.2">
      <c r="D854" s="1">
        <f t="shared" si="298"/>
        <v>852</v>
      </c>
      <c r="E854" s="2">
        <f t="shared" si="299"/>
        <v>85.299999999999429</v>
      </c>
      <c r="F854" s="3">
        <f t="shared" ca="1" si="300"/>
        <v>33.154521867376026</v>
      </c>
      <c r="G854" s="3">
        <f t="shared" si="301"/>
        <v>191.01627389629112</v>
      </c>
      <c r="H854" s="3">
        <f t="shared" ca="1" si="302"/>
        <v>193.87222393493408</v>
      </c>
      <c r="I854" s="3">
        <f t="shared" ca="1" si="303"/>
        <v>2824.7652631004398</v>
      </c>
      <c r="J854" s="3">
        <f t="shared" si="304"/>
        <v>47725.968756369432</v>
      </c>
      <c r="K854" s="3">
        <f t="shared" ca="1" si="305"/>
        <v>47826.694966253861</v>
      </c>
      <c r="L854" s="3">
        <f t="shared" si="306"/>
        <v>-8.3424986212020329</v>
      </c>
      <c r="M854" s="3">
        <f t="shared" ca="1" si="307"/>
        <v>1.3989393821617262</v>
      </c>
      <c r="N854" s="3">
        <f t="shared" ca="1" si="308"/>
        <v>80.153322392505871</v>
      </c>
      <c r="O854" s="1">
        <f t="shared" ca="1" si="309"/>
        <v>7517287.8426954458</v>
      </c>
      <c r="P854" s="1">
        <f t="shared" si="310"/>
        <v>-159261531.4182173</v>
      </c>
      <c r="Q854" s="1">
        <f t="shared" ca="1" si="311"/>
        <v>166778819.26091275</v>
      </c>
      <c r="R854" s="1">
        <f t="shared" ca="1" si="312"/>
        <v>77548.889573973633</v>
      </c>
      <c r="S854" s="3" t="str">
        <f t="shared" si="292"/>
        <v/>
      </c>
      <c r="T854" s="13" t="str">
        <f t="shared" si="293"/>
        <v/>
      </c>
      <c r="U854" s="13" t="str">
        <f t="shared" si="294"/>
        <v/>
      </c>
      <c r="V854" s="5">
        <f t="shared" si="313"/>
        <v>12.627544722</v>
      </c>
      <c r="W854" s="3" t="e">
        <f t="shared" ca="1" si="295"/>
        <v>#VALUE!</v>
      </c>
      <c r="X854" s="3" t="e">
        <f t="shared" ca="1" si="296"/>
        <v>#VALUE!</v>
      </c>
      <c r="Y854" s="3" t="e">
        <f t="shared" ca="1" si="297"/>
        <v>#VALUE!</v>
      </c>
    </row>
    <row r="855" spans="4:25" x14ac:dyDescent="0.2">
      <c r="D855" s="1">
        <f t="shared" si="298"/>
        <v>853</v>
      </c>
      <c r="E855" s="2">
        <f t="shared" si="299"/>
        <v>85.399999999999423</v>
      </c>
      <c r="F855" s="3">
        <f t="shared" ca="1" si="300"/>
        <v>33.154521867376026</v>
      </c>
      <c r="G855" s="3">
        <f t="shared" si="301"/>
        <v>190.18202403417092</v>
      </c>
      <c r="H855" s="3">
        <f t="shared" ca="1" si="302"/>
        <v>193.05031620276691</v>
      </c>
      <c r="I855" s="3">
        <f t="shared" ca="1" si="303"/>
        <v>2828.0807152871776</v>
      </c>
      <c r="J855" s="3">
        <f t="shared" si="304"/>
        <v>47745.028671265958</v>
      </c>
      <c r="K855" s="3">
        <f t="shared" ca="1" si="305"/>
        <v>47846.041091940038</v>
      </c>
      <c r="L855" s="3">
        <f t="shared" si="306"/>
        <v>-8.3419233531519676</v>
      </c>
      <c r="M855" s="3">
        <f t="shared" ca="1" si="307"/>
        <v>1.3982003678606039</v>
      </c>
      <c r="N855" s="3">
        <f t="shared" ca="1" si="308"/>
        <v>80.110979992051753</v>
      </c>
      <c r="O855" s="1">
        <f t="shared" ca="1" si="309"/>
        <v>7453684.9171976577</v>
      </c>
      <c r="P855" s="1">
        <f t="shared" si="310"/>
        <v>-159314147.86789748</v>
      </c>
      <c r="Q855" s="1">
        <f t="shared" ca="1" si="311"/>
        <v>166767832.78509513</v>
      </c>
      <c r="R855" s="1">
        <f t="shared" ca="1" si="312"/>
        <v>77220.126481106767</v>
      </c>
      <c r="S855" s="3" t="str">
        <f t="shared" si="292"/>
        <v/>
      </c>
      <c r="T855" s="13" t="str">
        <f t="shared" si="293"/>
        <v/>
      </c>
      <c r="U855" s="13" t="str">
        <f t="shared" si="294"/>
        <v/>
      </c>
      <c r="V855" s="5">
        <f t="shared" si="313"/>
        <v>12.627544722</v>
      </c>
      <c r="W855" s="3" t="e">
        <f t="shared" ca="1" si="295"/>
        <v>#VALUE!</v>
      </c>
      <c r="X855" s="3" t="e">
        <f t="shared" ca="1" si="296"/>
        <v>#VALUE!</v>
      </c>
      <c r="Y855" s="3" t="e">
        <f t="shared" ca="1" si="297"/>
        <v>#VALUE!</v>
      </c>
    </row>
    <row r="856" spans="4:25" x14ac:dyDescent="0.2">
      <c r="D856" s="1">
        <f t="shared" si="298"/>
        <v>854</v>
      </c>
      <c r="E856" s="2">
        <f t="shared" si="299"/>
        <v>85.499999999999417</v>
      </c>
      <c r="F856" s="3">
        <f t="shared" ca="1" si="300"/>
        <v>33.154521867376026</v>
      </c>
      <c r="G856" s="3">
        <f t="shared" si="301"/>
        <v>189.34783169885571</v>
      </c>
      <c r="H856" s="3">
        <f t="shared" ca="1" si="302"/>
        <v>192.22857146978049</v>
      </c>
      <c r="I856" s="3">
        <f t="shared" ca="1" si="303"/>
        <v>2831.3961674739153</v>
      </c>
      <c r="J856" s="3">
        <f t="shared" si="304"/>
        <v>47764.005164052607</v>
      </c>
      <c r="K856" s="3">
        <f t="shared" ca="1" si="305"/>
        <v>47865.305034986159</v>
      </c>
      <c r="L856" s="3">
        <f t="shared" si="306"/>
        <v>-8.34135060295546</v>
      </c>
      <c r="M856" s="3">
        <f t="shared" ca="1" si="307"/>
        <v>1.3974550860040487</v>
      </c>
      <c r="N856" s="3">
        <f t="shared" ca="1" si="308"/>
        <v>80.068278487123465</v>
      </c>
      <c r="O856" s="1">
        <f t="shared" ca="1" si="309"/>
        <v>7390364.7378625013</v>
      </c>
      <c r="P856" s="1">
        <f t="shared" si="310"/>
        <v>-159366525.30989519</v>
      </c>
      <c r="Q856" s="1">
        <f t="shared" ca="1" si="311"/>
        <v>166756890.04775769</v>
      </c>
      <c r="R856" s="1">
        <f t="shared" ca="1" si="312"/>
        <v>76891.428587912204</v>
      </c>
      <c r="S856" s="3" t="str">
        <f t="shared" si="292"/>
        <v/>
      </c>
      <c r="T856" s="13" t="str">
        <f t="shared" si="293"/>
        <v/>
      </c>
      <c r="U856" s="13" t="str">
        <f t="shared" si="294"/>
        <v/>
      </c>
      <c r="V856" s="5">
        <f t="shared" si="313"/>
        <v>12.627544722</v>
      </c>
      <c r="W856" s="3" t="e">
        <f t="shared" ca="1" si="295"/>
        <v>#VALUE!</v>
      </c>
      <c r="X856" s="3" t="e">
        <f t="shared" ca="1" si="296"/>
        <v>#VALUE!</v>
      </c>
      <c r="Y856" s="3" t="e">
        <f t="shared" ca="1" si="297"/>
        <v>#VALUE!</v>
      </c>
    </row>
    <row r="857" spans="4:25" x14ac:dyDescent="0.2">
      <c r="D857" s="1">
        <f t="shared" si="298"/>
        <v>855</v>
      </c>
      <c r="E857" s="2">
        <f t="shared" si="299"/>
        <v>85.599999999999412</v>
      </c>
      <c r="F857" s="3">
        <f t="shared" ca="1" si="300"/>
        <v>33.154521867376026</v>
      </c>
      <c r="G857" s="3">
        <f t="shared" si="301"/>
        <v>188.51369663856016</v>
      </c>
      <c r="H857" s="3">
        <f t="shared" ca="1" si="302"/>
        <v>191.40699083520801</v>
      </c>
      <c r="I857" s="3">
        <f t="shared" ca="1" si="303"/>
        <v>2834.711619660653</v>
      </c>
      <c r="J857" s="3">
        <f t="shared" si="304"/>
        <v>47782.898240469476</v>
      </c>
      <c r="K857" s="3">
        <f t="shared" ca="1" si="305"/>
        <v>47884.486811746829</v>
      </c>
      <c r="L857" s="3">
        <f t="shared" si="306"/>
        <v>-8.3407803704392567</v>
      </c>
      <c r="M857" s="3">
        <f t="shared" ca="1" si="307"/>
        <v>1.3967034571362189</v>
      </c>
      <c r="N857" s="3">
        <f t="shared" ca="1" si="308"/>
        <v>80.025213325236621</v>
      </c>
      <c r="O857" s="1">
        <f t="shared" ca="1" si="309"/>
        <v>7327327.2281178795</v>
      </c>
      <c r="P857" s="1">
        <f t="shared" si="310"/>
        <v>-159418663.87472171</v>
      </c>
      <c r="Q857" s="1">
        <f t="shared" ca="1" si="311"/>
        <v>166745991.10283959</v>
      </c>
      <c r="R857" s="1">
        <f t="shared" ca="1" si="312"/>
        <v>76562.796334083207</v>
      </c>
      <c r="S857" s="3" t="str">
        <f t="shared" si="292"/>
        <v/>
      </c>
      <c r="T857" s="13" t="str">
        <f t="shared" si="293"/>
        <v/>
      </c>
      <c r="U857" s="13" t="str">
        <f t="shared" si="294"/>
        <v/>
      </c>
      <c r="V857" s="5">
        <f t="shared" si="313"/>
        <v>12.627544722</v>
      </c>
      <c r="W857" s="3" t="e">
        <f t="shared" ca="1" si="295"/>
        <v>#VALUE!</v>
      </c>
      <c r="X857" s="3" t="e">
        <f t="shared" ca="1" si="296"/>
        <v>#VALUE!</v>
      </c>
      <c r="Y857" s="3" t="e">
        <f t="shared" ca="1" si="297"/>
        <v>#VALUE!</v>
      </c>
    </row>
    <row r="858" spans="4:25" x14ac:dyDescent="0.2">
      <c r="D858" s="1">
        <f t="shared" si="298"/>
        <v>856</v>
      </c>
      <c r="E858" s="2">
        <f t="shared" si="299"/>
        <v>85.699999999999406</v>
      </c>
      <c r="F858" s="3">
        <f t="shared" ca="1" si="300"/>
        <v>33.154521867376026</v>
      </c>
      <c r="G858" s="3">
        <f t="shared" si="301"/>
        <v>187.67961860151624</v>
      </c>
      <c r="H858" s="3">
        <f t="shared" ca="1" si="302"/>
        <v>190.58557542129182</v>
      </c>
      <c r="I858" s="3">
        <f t="shared" ca="1" si="303"/>
        <v>2838.0270718473907</v>
      </c>
      <c r="J858" s="3">
        <f t="shared" si="304"/>
        <v>47801.707906231481</v>
      </c>
      <c r="K858" s="3">
        <f t="shared" ca="1" si="305"/>
        <v>47903.586438687707</v>
      </c>
      <c r="L858" s="3">
        <f t="shared" si="306"/>
        <v>-8.3402126554308715</v>
      </c>
      <c r="M858" s="3">
        <f t="shared" ca="1" si="307"/>
        <v>1.3959454004670238</v>
      </c>
      <c r="N858" s="3">
        <f t="shared" ca="1" si="308"/>
        <v>79.981779877459999</v>
      </c>
      <c r="O858" s="1">
        <f t="shared" ca="1" si="309"/>
        <v>7264572.3117329823</v>
      </c>
      <c r="P858" s="1">
        <f t="shared" si="310"/>
        <v>-159470563.6923047</v>
      </c>
      <c r="Q858" s="1">
        <f t="shared" ca="1" si="311"/>
        <v>166735136.00403768</v>
      </c>
      <c r="R858" s="1">
        <f t="shared" ca="1" si="312"/>
        <v>76234.230168516733</v>
      </c>
      <c r="S858" s="3" t="str">
        <f t="shared" si="292"/>
        <v/>
      </c>
      <c r="T858" s="13" t="str">
        <f t="shared" si="293"/>
        <v/>
      </c>
      <c r="U858" s="13" t="str">
        <f t="shared" si="294"/>
        <v/>
      </c>
      <c r="V858" s="5">
        <f t="shared" si="313"/>
        <v>12.627544722</v>
      </c>
      <c r="W858" s="3" t="e">
        <f t="shared" ca="1" si="295"/>
        <v>#VALUE!</v>
      </c>
      <c r="X858" s="3" t="e">
        <f t="shared" ca="1" si="296"/>
        <v>#VALUE!</v>
      </c>
      <c r="Y858" s="3" t="e">
        <f t="shared" ca="1" si="297"/>
        <v>#VALUE!</v>
      </c>
    </row>
    <row r="859" spans="4:25" x14ac:dyDescent="0.2">
      <c r="D859" s="1">
        <f t="shared" si="298"/>
        <v>857</v>
      </c>
      <c r="E859" s="2">
        <f t="shared" si="299"/>
        <v>85.7999999999994</v>
      </c>
      <c r="F859" s="3">
        <f t="shared" ca="1" si="300"/>
        <v>33.154521867376026</v>
      </c>
      <c r="G859" s="3">
        <f t="shared" si="301"/>
        <v>186.84559733597314</v>
      </c>
      <c r="H859" s="3">
        <f t="shared" ca="1" si="302"/>
        <v>189.76432637377061</v>
      </c>
      <c r="I859" s="3">
        <f t="shared" ca="1" si="303"/>
        <v>2841.3425240341285</v>
      </c>
      <c r="J859" s="3">
        <f t="shared" si="304"/>
        <v>47820.434167028361</v>
      </c>
      <c r="K859" s="3">
        <f t="shared" ca="1" si="305"/>
        <v>47922.603932387858</v>
      </c>
      <c r="L859" s="3">
        <f t="shared" si="306"/>
        <v>-8.3396474577585789</v>
      </c>
      <c r="M859" s="3">
        <f t="shared" ca="1" si="307"/>
        <v>1.3951808338443179</v>
      </c>
      <c r="N859" s="3">
        <f t="shared" ca="1" si="308"/>
        <v>79.937973436822375</v>
      </c>
      <c r="O859" s="1">
        <f t="shared" ca="1" si="309"/>
        <v>7202099.9128181869</v>
      </c>
      <c r="P859" s="1">
        <f t="shared" si="310"/>
        <v>-159522224.89198783</v>
      </c>
      <c r="Q859" s="1">
        <f t="shared" ca="1" si="311"/>
        <v>166724324.80480602</v>
      </c>
      <c r="R859" s="1">
        <f t="shared" ca="1" si="312"/>
        <v>75905.73054950824</v>
      </c>
      <c r="S859" s="3" t="str">
        <f t="shared" si="292"/>
        <v/>
      </c>
      <c r="T859" s="13" t="str">
        <f t="shared" si="293"/>
        <v/>
      </c>
      <c r="U859" s="13" t="str">
        <f t="shared" si="294"/>
        <v/>
      </c>
      <c r="V859" s="5">
        <f t="shared" si="313"/>
        <v>12.627544722</v>
      </c>
      <c r="W859" s="3" t="e">
        <f t="shared" ca="1" si="295"/>
        <v>#VALUE!</v>
      </c>
      <c r="X859" s="3" t="e">
        <f t="shared" ca="1" si="296"/>
        <v>#VALUE!</v>
      </c>
      <c r="Y859" s="3" t="e">
        <f t="shared" ca="1" si="297"/>
        <v>#VALUE!</v>
      </c>
    </row>
    <row r="860" spans="4:25" x14ac:dyDescent="0.2">
      <c r="D860" s="1">
        <f t="shared" si="298"/>
        <v>858</v>
      </c>
      <c r="E860" s="2">
        <f t="shared" si="299"/>
        <v>85.899999999999395</v>
      </c>
      <c r="F860" s="3">
        <f t="shared" ca="1" si="300"/>
        <v>33.154521867376026</v>
      </c>
      <c r="G860" s="3">
        <f t="shared" si="301"/>
        <v>186.01163259019728</v>
      </c>
      <c r="H860" s="3">
        <f t="shared" ca="1" si="302"/>
        <v>188.94324486237889</v>
      </c>
      <c r="I860" s="3">
        <f t="shared" ca="1" si="303"/>
        <v>2844.6579762208662</v>
      </c>
      <c r="J860" s="3">
        <f t="shared" si="304"/>
        <v>47839.077028524669</v>
      </c>
      <c r="K860" s="3">
        <f t="shared" ca="1" si="305"/>
        <v>47941.539309542088</v>
      </c>
      <c r="L860" s="3">
        <f t="shared" si="306"/>
        <v>-8.3390847772514078</v>
      </c>
      <c r="M860" s="3">
        <f t="shared" ca="1" si="307"/>
        <v>1.3944096737254068</v>
      </c>
      <c r="N860" s="3">
        <f t="shared" ca="1" si="308"/>
        <v>79.893789216679963</v>
      </c>
      <c r="O860" s="1">
        <f t="shared" ca="1" si="309"/>
        <v>7139909.9558249731</v>
      </c>
      <c r="P860" s="1">
        <f t="shared" si="310"/>
        <v>-159573647.60253102</v>
      </c>
      <c r="Q860" s="1">
        <f t="shared" ca="1" si="311"/>
        <v>166713557.55835599</v>
      </c>
      <c r="R860" s="1">
        <f t="shared" ca="1" si="312"/>
        <v>75577.297944951555</v>
      </c>
      <c r="S860" s="3" t="str">
        <f t="shared" si="292"/>
        <v/>
      </c>
      <c r="T860" s="13" t="str">
        <f t="shared" si="293"/>
        <v/>
      </c>
      <c r="U860" s="13" t="str">
        <f t="shared" si="294"/>
        <v/>
      </c>
      <c r="V860" s="5">
        <f t="shared" si="313"/>
        <v>12.627544722</v>
      </c>
      <c r="W860" s="3" t="e">
        <f t="shared" ca="1" si="295"/>
        <v>#VALUE!</v>
      </c>
      <c r="X860" s="3" t="e">
        <f t="shared" ca="1" si="296"/>
        <v>#VALUE!</v>
      </c>
      <c r="Y860" s="3" t="e">
        <f t="shared" ca="1" si="297"/>
        <v>#VALUE!</v>
      </c>
    </row>
    <row r="861" spans="4:25" x14ac:dyDescent="0.2">
      <c r="D861" s="1">
        <f t="shared" si="298"/>
        <v>859</v>
      </c>
      <c r="E861" s="2">
        <f t="shared" si="299"/>
        <v>85.999999999999389</v>
      </c>
      <c r="F861" s="3">
        <f t="shared" ca="1" si="300"/>
        <v>33.154521867376026</v>
      </c>
      <c r="G861" s="3">
        <f t="shared" si="301"/>
        <v>185.17772411247213</v>
      </c>
      <c r="H861" s="3">
        <f t="shared" ca="1" si="302"/>
        <v>188.12233208135913</v>
      </c>
      <c r="I861" s="3">
        <f t="shared" ca="1" si="303"/>
        <v>2847.9734284076039</v>
      </c>
      <c r="J861" s="3">
        <f t="shared" si="304"/>
        <v>47857.636496359803</v>
      </c>
      <c r="K861" s="3">
        <f t="shared" ca="1" si="305"/>
        <v>47960.392586963426</v>
      </c>
      <c r="L861" s="3">
        <f t="shared" si="306"/>
        <v>-8.3385246137391515</v>
      </c>
      <c r="M861" s="3">
        <f t="shared" ca="1" si="307"/>
        <v>1.3936318351478429</v>
      </c>
      <c r="N861" s="3">
        <f t="shared" ca="1" si="308"/>
        <v>79.849222349043103</v>
      </c>
      <c r="O861" s="1">
        <f t="shared" ca="1" si="309"/>
        <v>7078002.3655458326</v>
      </c>
      <c r="P861" s="1">
        <f t="shared" si="310"/>
        <v>-159624831.95211095</v>
      </c>
      <c r="Q861" s="1">
        <f t="shared" ca="1" si="311"/>
        <v>166702834.31765679</v>
      </c>
      <c r="R861" s="1">
        <f t="shared" ca="1" si="312"/>
        <v>75248.932832543651</v>
      </c>
      <c r="S861" s="3" t="str">
        <f t="shared" si="292"/>
        <v/>
      </c>
      <c r="T861" s="13" t="str">
        <f t="shared" si="293"/>
        <v/>
      </c>
      <c r="U861" s="13" t="str">
        <f t="shared" si="294"/>
        <v/>
      </c>
      <c r="V861" s="5">
        <f t="shared" si="313"/>
        <v>12.627544722</v>
      </c>
      <c r="W861" s="3" t="e">
        <f t="shared" ca="1" si="295"/>
        <v>#VALUE!</v>
      </c>
      <c r="X861" s="3" t="e">
        <f t="shared" ca="1" si="296"/>
        <v>#VALUE!</v>
      </c>
      <c r="Y861" s="3" t="e">
        <f t="shared" ca="1" si="297"/>
        <v>#VALUE!</v>
      </c>
    </row>
    <row r="862" spans="4:25" x14ac:dyDescent="0.2">
      <c r="D862" s="1">
        <f t="shared" si="298"/>
        <v>860</v>
      </c>
      <c r="E862" s="2">
        <f t="shared" si="299"/>
        <v>86.099999999999383</v>
      </c>
      <c r="F862" s="3">
        <f t="shared" ca="1" si="300"/>
        <v>33.154521867376026</v>
      </c>
      <c r="G862" s="3">
        <f t="shared" si="301"/>
        <v>184.34387165109823</v>
      </c>
      <c r="H862" s="3">
        <f t="shared" ca="1" si="302"/>
        <v>187.30158924998713</v>
      </c>
      <c r="I862" s="3">
        <f t="shared" ca="1" si="303"/>
        <v>2851.2888805943417</v>
      </c>
      <c r="J862" s="3">
        <f t="shared" si="304"/>
        <v>47876.112576147978</v>
      </c>
      <c r="K862" s="3">
        <f t="shared" ca="1" si="305"/>
        <v>47979.16378158555</v>
      </c>
      <c r="L862" s="3">
        <f t="shared" si="306"/>
        <v>-8.3379669670523597</v>
      </c>
      <c r="M862" s="3">
        <f t="shared" ca="1" si="307"/>
        <v>1.3928472316994918</v>
      </c>
      <c r="N862" s="3">
        <f t="shared" ca="1" si="308"/>
        <v>79.804267882861168</v>
      </c>
      <c r="O862" s="1">
        <f t="shared" ca="1" si="309"/>
        <v>7016377.0671141781</v>
      </c>
      <c r="P862" s="1">
        <f t="shared" si="310"/>
        <v>-159675778.06832075</v>
      </c>
      <c r="Q862" s="1">
        <f t="shared" ca="1" si="311"/>
        <v>166692155.13543493</v>
      </c>
      <c r="R862" s="1">
        <f t="shared" ca="1" si="312"/>
        <v>74920.635699994848</v>
      </c>
      <c r="S862" s="3" t="str">
        <f t="shared" si="292"/>
        <v/>
      </c>
      <c r="T862" s="13" t="str">
        <f t="shared" si="293"/>
        <v/>
      </c>
      <c r="U862" s="13" t="str">
        <f t="shared" si="294"/>
        <v/>
      </c>
      <c r="V862" s="5">
        <f t="shared" si="313"/>
        <v>12.627544722</v>
      </c>
      <c r="W862" s="3" t="e">
        <f t="shared" ca="1" si="295"/>
        <v>#VALUE!</v>
      </c>
      <c r="X862" s="3" t="e">
        <f t="shared" ca="1" si="296"/>
        <v>#VALUE!</v>
      </c>
      <c r="Y862" s="3" t="e">
        <f t="shared" ca="1" si="297"/>
        <v>#VALUE!</v>
      </c>
    </row>
    <row r="863" spans="4:25" x14ac:dyDescent="0.2">
      <c r="D863" s="1">
        <f t="shared" si="298"/>
        <v>861</v>
      </c>
      <c r="E863" s="2">
        <f t="shared" si="299"/>
        <v>86.199999999999378</v>
      </c>
      <c r="F863" s="3">
        <f t="shared" ca="1" si="300"/>
        <v>33.154521867376026</v>
      </c>
      <c r="G863" s="3">
        <f t="shared" si="301"/>
        <v>183.51007495439299</v>
      </c>
      <c r="H863" s="3">
        <f t="shared" ca="1" si="302"/>
        <v>186.48101761311057</v>
      </c>
      <c r="I863" s="3">
        <f t="shared" ca="1" si="303"/>
        <v>2854.6043327810794</v>
      </c>
      <c r="J863" s="3">
        <f t="shared" si="304"/>
        <v>47894.505273478251</v>
      </c>
      <c r="K863" s="3">
        <f t="shared" ca="1" si="305"/>
        <v>47997.852910465343</v>
      </c>
      <c r="L863" s="3">
        <f t="shared" si="306"/>
        <v>-8.3374118370223442</v>
      </c>
      <c r="M863" s="3">
        <f t="shared" ca="1" si="307"/>
        <v>1.392055775487846</v>
      </c>
      <c r="N863" s="3">
        <f t="shared" ca="1" si="308"/>
        <v>79.758920782264454</v>
      </c>
      <c r="O863" s="1">
        <f t="shared" ca="1" si="309"/>
        <v>6955033.9860042511</v>
      </c>
      <c r="P863" s="1">
        <f t="shared" si="310"/>
        <v>-159726486.07817066</v>
      </c>
      <c r="Q863" s="1">
        <f t="shared" ca="1" si="311"/>
        <v>166681520.06417492</v>
      </c>
      <c r="R863" s="1">
        <f t="shared" ca="1" si="312"/>
        <v>74592.407045244225</v>
      </c>
      <c r="S863" s="3" t="str">
        <f t="shared" si="292"/>
        <v/>
      </c>
      <c r="T863" s="13" t="str">
        <f t="shared" si="293"/>
        <v/>
      </c>
      <c r="U863" s="13" t="str">
        <f t="shared" si="294"/>
        <v/>
      </c>
      <c r="V863" s="5">
        <f t="shared" si="313"/>
        <v>12.627544722</v>
      </c>
      <c r="W863" s="3" t="e">
        <f t="shared" ca="1" si="295"/>
        <v>#VALUE!</v>
      </c>
      <c r="X863" s="3" t="e">
        <f t="shared" ca="1" si="296"/>
        <v>#VALUE!</v>
      </c>
      <c r="Y863" s="3" t="e">
        <f t="shared" ca="1" si="297"/>
        <v>#VALUE!</v>
      </c>
    </row>
    <row r="864" spans="4:25" x14ac:dyDescent="0.2">
      <c r="D864" s="1">
        <f t="shared" si="298"/>
        <v>862</v>
      </c>
      <c r="E864" s="2">
        <f t="shared" si="299"/>
        <v>86.299999999999372</v>
      </c>
      <c r="F864" s="3">
        <f t="shared" ca="1" si="300"/>
        <v>33.154521867376026</v>
      </c>
      <c r="G864" s="3">
        <f t="shared" si="301"/>
        <v>182.67633377069075</v>
      </c>
      <c r="H864" s="3">
        <f t="shared" ca="1" si="302"/>
        <v>185.66061844170164</v>
      </c>
      <c r="I864" s="3">
        <f t="shared" ca="1" si="303"/>
        <v>2857.9197849678171</v>
      </c>
      <c r="J864" s="3">
        <f t="shared" si="304"/>
        <v>47912.814593914503</v>
      </c>
      <c r="K864" s="3">
        <f t="shared" ca="1" si="305"/>
        <v>48016.459990785479</v>
      </c>
      <c r="L864" s="3">
        <f t="shared" si="306"/>
        <v>-8.3368592234811736</v>
      </c>
      <c r="M864" s="3">
        <f t="shared" ca="1" si="307"/>
        <v>1.3912573771085686</v>
      </c>
      <c r="N864" s="3">
        <f t="shared" ca="1" si="308"/>
        <v>79.713175924761771</v>
      </c>
      <c r="O864" s="1">
        <f t="shared" ca="1" si="309"/>
        <v>6893973.0480310246</v>
      </c>
      <c r="P864" s="1">
        <f t="shared" si="310"/>
        <v>-159776956.10808781</v>
      </c>
      <c r="Q864" s="1">
        <f t="shared" ca="1" si="311"/>
        <v>166670929.15611884</v>
      </c>
      <c r="R864" s="1">
        <f t="shared" ca="1" si="312"/>
        <v>74264.247376680651</v>
      </c>
      <c r="S864" s="3" t="str">
        <f t="shared" si="292"/>
        <v/>
      </c>
      <c r="T864" s="13" t="str">
        <f t="shared" si="293"/>
        <v/>
      </c>
      <c r="U864" s="13" t="str">
        <f t="shared" si="294"/>
        <v/>
      </c>
      <c r="V864" s="5">
        <f t="shared" si="313"/>
        <v>12.627544722</v>
      </c>
      <c r="W864" s="3" t="e">
        <f t="shared" ca="1" si="295"/>
        <v>#VALUE!</v>
      </c>
      <c r="X864" s="3" t="e">
        <f t="shared" ca="1" si="296"/>
        <v>#VALUE!</v>
      </c>
      <c r="Y864" s="3" t="e">
        <f t="shared" ca="1" si="297"/>
        <v>#VALUE!</v>
      </c>
    </row>
    <row r="865" spans="4:25" x14ac:dyDescent="0.2">
      <c r="D865" s="1">
        <f t="shared" si="298"/>
        <v>863</v>
      </c>
      <c r="E865" s="2">
        <f t="shared" si="299"/>
        <v>86.399999999999366</v>
      </c>
      <c r="F865" s="3">
        <f t="shared" ca="1" si="300"/>
        <v>33.154521867376026</v>
      </c>
      <c r="G865" s="3">
        <f t="shared" si="301"/>
        <v>181.84264784834264</v>
      </c>
      <c r="H865" s="3">
        <f t="shared" ca="1" si="302"/>
        <v>184.84039303342402</v>
      </c>
      <c r="I865" s="3">
        <f t="shared" ca="1" si="303"/>
        <v>2861.2352371545549</v>
      </c>
      <c r="J865" s="3">
        <f t="shared" si="304"/>
        <v>47931.040542995455</v>
      </c>
      <c r="K865" s="3">
        <f t="shared" ca="1" si="305"/>
        <v>48034.985039857049</v>
      </c>
      <c r="L865" s="3">
        <f t="shared" si="306"/>
        <v>-8.3363091262616784</v>
      </c>
      <c r="M865" s="3">
        <f t="shared" ca="1" si="307"/>
        <v>1.3904519456132394</v>
      </c>
      <c r="N865" s="3">
        <f t="shared" ca="1" si="308"/>
        <v>79.667028099392496</v>
      </c>
      <c r="O865" s="1">
        <f t="shared" ca="1" si="309"/>
        <v>6833194.1793501331</v>
      </c>
      <c r="P865" s="1">
        <f t="shared" si="310"/>
        <v>-159827188.28391662</v>
      </c>
      <c r="Q865" s="1">
        <f t="shared" ca="1" si="311"/>
        <v>166660382.46326676</v>
      </c>
      <c r="R865" s="1">
        <f t="shared" ca="1" si="312"/>
        <v>73936.157213369603</v>
      </c>
      <c r="S865" s="3" t="str">
        <f t="shared" si="292"/>
        <v/>
      </c>
      <c r="T865" s="13" t="str">
        <f t="shared" si="293"/>
        <v/>
      </c>
      <c r="U865" s="13" t="str">
        <f t="shared" si="294"/>
        <v/>
      </c>
      <c r="V865" s="5">
        <f t="shared" si="313"/>
        <v>12.627544722</v>
      </c>
      <c r="W865" s="3" t="e">
        <f t="shared" ca="1" si="295"/>
        <v>#VALUE!</v>
      </c>
      <c r="X865" s="3" t="e">
        <f t="shared" ca="1" si="296"/>
        <v>#VALUE!</v>
      </c>
      <c r="Y865" s="3" t="e">
        <f t="shared" ca="1" si="297"/>
        <v>#VALUE!</v>
      </c>
    </row>
    <row r="866" spans="4:25" x14ac:dyDescent="0.2">
      <c r="D866" s="1">
        <f t="shared" si="298"/>
        <v>864</v>
      </c>
      <c r="E866" s="2">
        <f t="shared" si="299"/>
        <v>86.499999999999361</v>
      </c>
      <c r="F866" s="3">
        <f t="shared" ca="1" si="300"/>
        <v>33.154521867376026</v>
      </c>
      <c r="G866" s="3">
        <f t="shared" si="301"/>
        <v>181.00901693571646</v>
      </c>
      <c r="H866" s="3">
        <f t="shared" ca="1" si="302"/>
        <v>184.02034271321421</v>
      </c>
      <c r="I866" s="3">
        <f t="shared" ca="1" si="303"/>
        <v>2864.5506893412926</v>
      </c>
      <c r="J866" s="3">
        <f t="shared" si="304"/>
        <v>47949.183126234653</v>
      </c>
      <c r="K866" s="3">
        <f t="shared" ca="1" si="305"/>
        <v>48053.428075122261</v>
      </c>
      <c r="L866" s="3">
        <f t="shared" si="306"/>
        <v>-8.3357615451974496</v>
      </c>
      <c r="M866" s="3">
        <f t="shared" ca="1" si="307"/>
        <v>1.3896393884762828</v>
      </c>
      <c r="N866" s="3">
        <f t="shared" ca="1" si="308"/>
        <v>79.620472004831655</v>
      </c>
      <c r="O866" s="1">
        <f t="shared" ca="1" si="309"/>
        <v>6772697.3064577617</v>
      </c>
      <c r="P866" s="1">
        <f t="shared" si="310"/>
        <v>-159877182.73091888</v>
      </c>
      <c r="Q866" s="1">
        <f t="shared" ca="1" si="311"/>
        <v>166649880.03737664</v>
      </c>
      <c r="R866" s="1">
        <f t="shared" ca="1" si="312"/>
        <v>73608.137085285678</v>
      </c>
      <c r="S866" s="3" t="str">
        <f t="shared" si="292"/>
        <v/>
      </c>
      <c r="T866" s="13" t="str">
        <f t="shared" si="293"/>
        <v/>
      </c>
      <c r="U866" s="13" t="str">
        <f t="shared" si="294"/>
        <v/>
      </c>
      <c r="V866" s="5">
        <f t="shared" si="313"/>
        <v>12.627544722</v>
      </c>
      <c r="W866" s="3" t="e">
        <f t="shared" ca="1" si="295"/>
        <v>#VALUE!</v>
      </c>
      <c r="X866" s="3" t="e">
        <f t="shared" ca="1" si="296"/>
        <v>#VALUE!</v>
      </c>
      <c r="Y866" s="3" t="e">
        <f t="shared" ca="1" si="297"/>
        <v>#VALUE!</v>
      </c>
    </row>
    <row r="867" spans="4:25" x14ac:dyDescent="0.2">
      <c r="D867" s="1">
        <f t="shared" si="298"/>
        <v>865</v>
      </c>
      <c r="E867" s="2">
        <f t="shared" si="299"/>
        <v>86.599999999999355</v>
      </c>
      <c r="F867" s="3">
        <f t="shared" ca="1" si="300"/>
        <v>33.154521867376026</v>
      </c>
      <c r="G867" s="3">
        <f t="shared" si="301"/>
        <v>180.17544078119673</v>
      </c>
      <c r="H867" s="3">
        <f t="shared" ca="1" si="302"/>
        <v>183.20046883387838</v>
      </c>
      <c r="I867" s="3">
        <f t="shared" ca="1" si="303"/>
        <v>2867.8661415280303</v>
      </c>
      <c r="J867" s="3">
        <f t="shared" si="304"/>
        <v>47967.242349120497</v>
      </c>
      <c r="K867" s="3">
        <f t="shared" ca="1" si="305"/>
        <v>48071.789114157218</v>
      </c>
      <c r="L867" s="3">
        <f t="shared" si="306"/>
        <v>-8.3352164801228366</v>
      </c>
      <c r="M867" s="3">
        <f t="shared" ca="1" si="307"/>
        <v>1.3888196115610549</v>
      </c>
      <c r="N867" s="3">
        <f t="shared" ca="1" si="308"/>
        <v>79.573502247446839</v>
      </c>
      <c r="O867" s="1">
        <f t="shared" ca="1" si="309"/>
        <v>6712482.3561905678</v>
      </c>
      <c r="P867" s="1">
        <f t="shared" si="310"/>
        <v>-159926939.5737741</v>
      </c>
      <c r="Q867" s="1">
        <f t="shared" ca="1" si="311"/>
        <v>166639421.92996466</v>
      </c>
      <c r="R867" s="1">
        <f t="shared" ca="1" si="312"/>
        <v>73280.187533551347</v>
      </c>
      <c r="S867" s="3" t="str">
        <f t="shared" si="292"/>
        <v/>
      </c>
      <c r="T867" s="13" t="str">
        <f t="shared" si="293"/>
        <v/>
      </c>
      <c r="U867" s="13" t="str">
        <f t="shared" si="294"/>
        <v/>
      </c>
      <c r="V867" s="5">
        <f t="shared" si="313"/>
        <v>12.627544722</v>
      </c>
      <c r="W867" s="3" t="e">
        <f t="shared" ca="1" si="295"/>
        <v>#VALUE!</v>
      </c>
      <c r="X867" s="3" t="e">
        <f t="shared" ca="1" si="296"/>
        <v>#VALUE!</v>
      </c>
      <c r="Y867" s="3" t="e">
        <f t="shared" ca="1" si="297"/>
        <v>#VALUE!</v>
      </c>
    </row>
    <row r="868" spans="4:25" x14ac:dyDescent="0.2">
      <c r="D868" s="1">
        <f t="shared" si="298"/>
        <v>866</v>
      </c>
      <c r="E868" s="2">
        <f t="shared" si="299"/>
        <v>86.699999999999349</v>
      </c>
      <c r="F868" s="3">
        <f t="shared" ca="1" si="300"/>
        <v>33.154521867376026</v>
      </c>
      <c r="G868" s="3">
        <f t="shared" si="301"/>
        <v>179.34191913318443</v>
      </c>
      <c r="H868" s="3">
        <f t="shared" ca="1" si="302"/>
        <v>182.38077277670467</v>
      </c>
      <c r="I868" s="3">
        <f t="shared" ca="1" si="303"/>
        <v>2871.181593714768</v>
      </c>
      <c r="J868" s="3">
        <f t="shared" si="304"/>
        <v>47985.218217116213</v>
      </c>
      <c r="K868" s="3">
        <f t="shared" ca="1" si="305"/>
        <v>48090.068174674707</v>
      </c>
      <c r="L868" s="3">
        <f t="shared" si="306"/>
        <v>-8.3346739308729436</v>
      </c>
      <c r="M868" s="3">
        <f t="shared" ca="1" si="307"/>
        <v>1.3879925190850602</v>
      </c>
      <c r="N868" s="3">
        <f t="shared" ca="1" si="308"/>
        <v>79.526113339305311</v>
      </c>
      <c r="O868" s="1">
        <f t="shared" ca="1" si="309"/>
        <v>6652549.2557255961</v>
      </c>
      <c r="P868" s="1">
        <f t="shared" si="310"/>
        <v>-159976458.9365792</v>
      </c>
      <c r="Q868" s="1">
        <f t="shared" ca="1" si="311"/>
        <v>166629008.19230479</v>
      </c>
      <c r="R868" s="1">
        <f t="shared" ca="1" si="312"/>
        <v>72952.309110681876</v>
      </c>
      <c r="S868" s="3" t="str">
        <f t="shared" si="292"/>
        <v/>
      </c>
      <c r="T868" s="13" t="str">
        <f t="shared" si="293"/>
        <v/>
      </c>
      <c r="U868" s="13" t="str">
        <f t="shared" si="294"/>
        <v/>
      </c>
      <c r="V868" s="5">
        <f t="shared" si="313"/>
        <v>12.627544722</v>
      </c>
      <c r="W868" s="3" t="e">
        <f t="shared" ca="1" si="295"/>
        <v>#VALUE!</v>
      </c>
      <c r="X868" s="3" t="e">
        <f t="shared" ca="1" si="296"/>
        <v>#VALUE!</v>
      </c>
      <c r="Y868" s="3" t="e">
        <f t="shared" ca="1" si="297"/>
        <v>#VALUE!</v>
      </c>
    </row>
    <row r="869" spans="4:25" x14ac:dyDescent="0.2">
      <c r="D869" s="1">
        <f t="shared" si="298"/>
        <v>867</v>
      </c>
      <c r="E869" s="2">
        <f t="shared" si="299"/>
        <v>86.799999999999343</v>
      </c>
      <c r="F869" s="3">
        <f t="shared" ca="1" si="300"/>
        <v>33.154521867376026</v>
      </c>
      <c r="G869" s="3">
        <f t="shared" si="301"/>
        <v>178.50845174009714</v>
      </c>
      <c r="H869" s="3">
        <f t="shared" ca="1" si="302"/>
        <v>181.56125595209159</v>
      </c>
      <c r="I869" s="3">
        <f t="shared" ca="1" si="303"/>
        <v>2874.4970459015058</v>
      </c>
      <c r="J869" s="3">
        <f t="shared" si="304"/>
        <v>48003.110735659873</v>
      </c>
      <c r="K869" s="3">
        <f t="shared" ca="1" si="305"/>
        <v>48108.265274527097</v>
      </c>
      <c r="L869" s="3">
        <f t="shared" si="306"/>
        <v>-8.3341338972836425</v>
      </c>
      <c r="M869" s="3">
        <f t="shared" ca="1" si="307"/>
        <v>1.3871580135842794</v>
      </c>
      <c r="N869" s="3">
        <f t="shared" ca="1" si="308"/>
        <v>79.478299696130122</v>
      </c>
      <c r="O869" s="1">
        <f t="shared" ca="1" si="309"/>
        <v>6592897.9325801814</v>
      </c>
      <c r="P869" s="1">
        <f t="shared" si="310"/>
        <v>-160025740.94284931</v>
      </c>
      <c r="Q869" s="1">
        <f t="shared" ca="1" si="311"/>
        <v>166618638.87542948</v>
      </c>
      <c r="R869" s="1">
        <f t="shared" ca="1" si="312"/>
        <v>72624.502380836639</v>
      </c>
      <c r="S869" s="3" t="str">
        <f t="shared" si="292"/>
        <v/>
      </c>
      <c r="T869" s="13" t="str">
        <f t="shared" si="293"/>
        <v/>
      </c>
      <c r="U869" s="13" t="str">
        <f t="shared" si="294"/>
        <v/>
      </c>
      <c r="V869" s="5">
        <f t="shared" si="313"/>
        <v>12.627544722</v>
      </c>
      <c r="W869" s="3" t="e">
        <f t="shared" ca="1" si="295"/>
        <v>#VALUE!</v>
      </c>
      <c r="X869" s="3" t="e">
        <f t="shared" ca="1" si="296"/>
        <v>#VALUE!</v>
      </c>
      <c r="Y869" s="3" t="e">
        <f t="shared" ca="1" si="297"/>
        <v>#VALUE!</v>
      </c>
    </row>
    <row r="870" spans="4:25" x14ac:dyDescent="0.2">
      <c r="D870" s="1">
        <f t="shared" si="298"/>
        <v>868</v>
      </c>
      <c r="E870" s="2">
        <f t="shared" si="299"/>
        <v>86.899999999999338</v>
      </c>
      <c r="F870" s="3">
        <f t="shared" ca="1" si="300"/>
        <v>33.154521867376026</v>
      </c>
      <c r="G870" s="3">
        <f t="shared" si="301"/>
        <v>177.67503835036877</v>
      </c>
      <c r="H870" s="3">
        <f t="shared" ca="1" si="302"/>
        <v>180.74191980019279</v>
      </c>
      <c r="I870" s="3">
        <f t="shared" ca="1" si="303"/>
        <v>2877.8124980882435</v>
      </c>
      <c r="J870" s="3">
        <f t="shared" si="304"/>
        <v>48020.919910164397</v>
      </c>
      <c r="K870" s="3">
        <f t="shared" ca="1" si="305"/>
        <v>48126.38043170928</v>
      </c>
      <c r="L870" s="3">
        <f t="shared" si="306"/>
        <v>-8.3335963791915582</v>
      </c>
      <c r="M870" s="3">
        <f t="shared" ca="1" si="307"/>
        <v>1.3863159958765734</v>
      </c>
      <c r="N870" s="3">
        <f t="shared" ca="1" si="308"/>
        <v>79.430055635203288</v>
      </c>
      <c r="O870" s="1">
        <f t="shared" ca="1" si="309"/>
        <v>6533528.3146118643</v>
      </c>
      <c r="P870" s="1">
        <f t="shared" si="310"/>
        <v>-160074785.71551752</v>
      </c>
      <c r="Q870" s="1">
        <f t="shared" ca="1" si="311"/>
        <v>166608314.03012937</v>
      </c>
      <c r="R870" s="1">
        <f t="shared" ca="1" si="312"/>
        <v>72296.767920077109</v>
      </c>
      <c r="S870" s="3" t="str">
        <f t="shared" si="292"/>
        <v/>
      </c>
      <c r="T870" s="13" t="str">
        <f t="shared" si="293"/>
        <v/>
      </c>
      <c r="U870" s="13" t="str">
        <f t="shared" si="294"/>
        <v/>
      </c>
      <c r="V870" s="5">
        <f t="shared" si="313"/>
        <v>12.627544722</v>
      </c>
      <c r="W870" s="3" t="e">
        <f t="shared" ca="1" si="295"/>
        <v>#VALUE!</v>
      </c>
      <c r="X870" s="3" t="e">
        <f t="shared" ca="1" si="296"/>
        <v>#VALUE!</v>
      </c>
      <c r="Y870" s="3" t="e">
        <f t="shared" ca="1" si="297"/>
        <v>#VALUE!</v>
      </c>
    </row>
    <row r="871" spans="4:25" x14ac:dyDescent="0.2">
      <c r="D871" s="1">
        <f t="shared" si="298"/>
        <v>869</v>
      </c>
      <c r="E871" s="2">
        <f t="shared" si="299"/>
        <v>86.999999999999332</v>
      </c>
      <c r="F871" s="3">
        <f t="shared" ca="1" si="300"/>
        <v>33.154521867376026</v>
      </c>
      <c r="G871" s="3">
        <f t="shared" si="301"/>
        <v>176.84167871244961</v>
      </c>
      <c r="H871" s="3">
        <f t="shared" ca="1" si="302"/>
        <v>179.92276579157948</v>
      </c>
      <c r="I871" s="3">
        <f t="shared" ca="1" si="303"/>
        <v>2881.1279502749812</v>
      </c>
      <c r="J871" s="3">
        <f t="shared" si="304"/>
        <v>48038.645746017537</v>
      </c>
      <c r="K871" s="3">
        <f t="shared" ca="1" si="305"/>
        <v>48144.413664361666</v>
      </c>
      <c r="L871" s="3">
        <f t="shared" si="306"/>
        <v>-8.3330613764340757</v>
      </c>
      <c r="M871" s="3">
        <f t="shared" ca="1" si="307"/>
        <v>1.3854663650241446</v>
      </c>
      <c r="N871" s="3">
        <f t="shared" ca="1" si="308"/>
        <v>79.381375373215022</v>
      </c>
      <c r="O871" s="1">
        <f t="shared" ca="1" si="309"/>
        <v>6474440.3300183127</v>
      </c>
      <c r="P871" s="1">
        <f t="shared" si="310"/>
        <v>-160123593.37693515</v>
      </c>
      <c r="Q871" s="1">
        <f t="shared" ca="1" si="311"/>
        <v>166598033.70695347</v>
      </c>
      <c r="R871" s="1">
        <f t="shared" ca="1" si="312"/>
        <v>71969.106316631791</v>
      </c>
      <c r="S871" s="3" t="str">
        <f t="shared" si="292"/>
        <v/>
      </c>
      <c r="T871" s="13" t="str">
        <f t="shared" si="293"/>
        <v/>
      </c>
      <c r="U871" s="13" t="str">
        <f t="shared" si="294"/>
        <v/>
      </c>
      <c r="V871" s="5">
        <f t="shared" si="313"/>
        <v>12.627544722</v>
      </c>
      <c r="W871" s="3" t="e">
        <f t="shared" ca="1" si="295"/>
        <v>#VALUE!</v>
      </c>
      <c r="X871" s="3" t="e">
        <f t="shared" ca="1" si="296"/>
        <v>#VALUE!</v>
      </c>
      <c r="Y871" s="3" t="e">
        <f t="shared" ca="1" si="297"/>
        <v>#VALUE!</v>
      </c>
    </row>
    <row r="872" spans="4:25" x14ac:dyDescent="0.2">
      <c r="D872" s="1">
        <f t="shared" si="298"/>
        <v>870</v>
      </c>
      <c r="E872" s="2">
        <f t="shared" si="299"/>
        <v>87.099999999999326</v>
      </c>
      <c r="F872" s="3">
        <f t="shared" ca="1" si="300"/>
        <v>33.154521867376026</v>
      </c>
      <c r="G872" s="3">
        <f t="shared" si="301"/>
        <v>176.0083725748062</v>
      </c>
      <c r="H872" s="3">
        <f t="shared" ca="1" si="302"/>
        <v>179.10379542791969</v>
      </c>
      <c r="I872" s="3">
        <f t="shared" ca="1" si="303"/>
        <v>2884.443402461719</v>
      </c>
      <c r="J872" s="3">
        <f t="shared" si="304"/>
        <v>48056.288248581899</v>
      </c>
      <c r="K872" s="3">
        <f t="shared" ca="1" si="305"/>
        <v>48162.364990773276</v>
      </c>
      <c r="L872" s="3">
        <f t="shared" si="306"/>
        <v>-8.3325288888493443</v>
      </c>
      <c r="M872" s="3">
        <f t="shared" ca="1" si="307"/>
        <v>1.384609018295021</v>
      </c>
      <c r="N872" s="3">
        <f t="shared" ca="1" si="308"/>
        <v>79.332253024056897</v>
      </c>
      <c r="O872" s="1">
        <f t="shared" ca="1" si="309"/>
        <v>6415633.9073372213</v>
      </c>
      <c r="P872" s="1">
        <f t="shared" si="310"/>
        <v>-160172164.04887199</v>
      </c>
      <c r="Q872" s="1">
        <f t="shared" ca="1" si="311"/>
        <v>166587797.95620921</v>
      </c>
      <c r="R872" s="1">
        <f t="shared" ca="1" si="312"/>
        <v>71641.518171167874</v>
      </c>
      <c r="S872" s="3" t="str">
        <f t="shared" si="292"/>
        <v/>
      </c>
      <c r="T872" s="13" t="str">
        <f t="shared" si="293"/>
        <v/>
      </c>
      <c r="U872" s="13" t="str">
        <f t="shared" si="294"/>
        <v/>
      </c>
      <c r="V872" s="5">
        <f t="shared" si="313"/>
        <v>12.627544722</v>
      </c>
      <c r="W872" s="3" t="e">
        <f t="shared" ca="1" si="295"/>
        <v>#VALUE!</v>
      </c>
      <c r="X872" s="3" t="e">
        <f t="shared" ca="1" si="296"/>
        <v>#VALUE!</v>
      </c>
      <c r="Y872" s="3" t="e">
        <f t="shared" ca="1" si="297"/>
        <v>#VALUE!</v>
      </c>
    </row>
    <row r="873" spans="4:25" x14ac:dyDescent="0.2">
      <c r="D873" s="1">
        <f t="shared" si="298"/>
        <v>871</v>
      </c>
      <c r="E873" s="2">
        <f t="shared" si="299"/>
        <v>87.199999999999321</v>
      </c>
      <c r="F873" s="3">
        <f t="shared" ca="1" si="300"/>
        <v>33.154521867376026</v>
      </c>
      <c r="G873" s="3">
        <f t="shared" si="301"/>
        <v>175.17511968592126</v>
      </c>
      <c r="H873" s="3">
        <f t="shared" ca="1" si="302"/>
        <v>178.28501024267618</v>
      </c>
      <c r="I873" s="3">
        <f t="shared" ca="1" si="303"/>
        <v>2887.7588546484567</v>
      </c>
      <c r="J873" s="3">
        <f t="shared" si="304"/>
        <v>48073.847423194937</v>
      </c>
      <c r="K873" s="3">
        <f t="shared" ca="1" si="305"/>
        <v>48180.234429384873</v>
      </c>
      <c r="L873" s="3">
        <f t="shared" si="306"/>
        <v>-8.3319989162762642</v>
      </c>
      <c r="M873" s="3">
        <f t="shared" ca="1" si="307"/>
        <v>1.3837438511235356</v>
      </c>
      <c r="N873" s="3">
        <f t="shared" ca="1" si="308"/>
        <v>79.282682596557507</v>
      </c>
      <c r="O873" s="1">
        <f t="shared" ca="1" si="309"/>
        <v>6357108.9754462298</v>
      </c>
      <c r="P873" s="1">
        <f t="shared" si="310"/>
        <v>-160220497.85251629</v>
      </c>
      <c r="Q873" s="1">
        <f t="shared" ca="1" si="311"/>
        <v>166577606.82796252</v>
      </c>
      <c r="R873" s="1">
        <f t="shared" ca="1" si="312"/>
        <v>71314.004097070472</v>
      </c>
      <c r="S873" s="3" t="str">
        <f t="shared" si="292"/>
        <v/>
      </c>
      <c r="T873" s="13" t="str">
        <f t="shared" si="293"/>
        <v/>
      </c>
      <c r="U873" s="13" t="str">
        <f t="shared" si="294"/>
        <v/>
      </c>
      <c r="V873" s="5">
        <f t="shared" si="313"/>
        <v>12.627544722</v>
      </c>
      <c r="W873" s="3" t="e">
        <f t="shared" ca="1" si="295"/>
        <v>#VALUE!</v>
      </c>
      <c r="X873" s="3" t="e">
        <f t="shared" ca="1" si="296"/>
        <v>#VALUE!</v>
      </c>
      <c r="Y873" s="3" t="e">
        <f t="shared" ca="1" si="297"/>
        <v>#VALUE!</v>
      </c>
    </row>
    <row r="874" spans="4:25" x14ac:dyDescent="0.2">
      <c r="D874" s="1">
        <f t="shared" si="298"/>
        <v>872</v>
      </c>
      <c r="E874" s="2">
        <f t="shared" si="299"/>
        <v>87.299999999999315</v>
      </c>
      <c r="F874" s="3">
        <f t="shared" ca="1" si="300"/>
        <v>33.154521867376026</v>
      </c>
      <c r="G874" s="3">
        <f t="shared" si="301"/>
        <v>174.34191979429363</v>
      </c>
      <c r="H874" s="3">
        <f t="shared" ca="1" si="302"/>
        <v>177.466411801823</v>
      </c>
      <c r="I874" s="3">
        <f t="shared" ca="1" si="303"/>
        <v>2891.0743068351944</v>
      </c>
      <c r="J874" s="3">
        <f t="shared" si="304"/>
        <v>48091.32327516895</v>
      </c>
      <c r="K874" s="3">
        <f t="shared" ca="1" si="305"/>
        <v>48198.021998792188</v>
      </c>
      <c r="L874" s="3">
        <f t="shared" si="306"/>
        <v>-8.3314714585545016</v>
      </c>
      <c r="M874" s="3">
        <f t="shared" ca="1" si="307"/>
        <v>1.3828707570697736</v>
      </c>
      <c r="N874" s="3">
        <f t="shared" ca="1" si="308"/>
        <v>79.232657992158977</v>
      </c>
      <c r="O874" s="1">
        <f t="shared" ca="1" si="309"/>
        <v>6298865.4635628443</v>
      </c>
      <c r="P874" s="1">
        <f t="shared" si="310"/>
        <v>-160268594.90847516</v>
      </c>
      <c r="Q874" s="1">
        <f t="shared" ca="1" si="311"/>
        <v>166567460.37203801</v>
      </c>
      <c r="R874" s="1">
        <f t="shared" ca="1" si="312"/>
        <v>70986.564720729206</v>
      </c>
      <c r="S874" s="3" t="str">
        <f t="shared" si="292"/>
        <v/>
      </c>
      <c r="T874" s="13" t="str">
        <f t="shared" si="293"/>
        <v/>
      </c>
      <c r="U874" s="13" t="str">
        <f t="shared" si="294"/>
        <v/>
      </c>
      <c r="V874" s="5">
        <f t="shared" si="313"/>
        <v>12.627544722</v>
      </c>
      <c r="W874" s="3" t="e">
        <f t="shared" ca="1" si="295"/>
        <v>#VALUE!</v>
      </c>
      <c r="X874" s="3" t="e">
        <f t="shared" ca="1" si="296"/>
        <v>#VALUE!</v>
      </c>
      <c r="Y874" s="3" t="e">
        <f t="shared" ca="1" si="297"/>
        <v>#VALUE!</v>
      </c>
    </row>
    <row r="875" spans="4:25" x14ac:dyDescent="0.2">
      <c r="D875" s="1">
        <f t="shared" si="298"/>
        <v>873</v>
      </c>
      <c r="E875" s="2">
        <f t="shared" si="299"/>
        <v>87.399999999999309</v>
      </c>
      <c r="F875" s="3">
        <f t="shared" ca="1" si="300"/>
        <v>33.154521867376026</v>
      </c>
      <c r="G875" s="3">
        <f t="shared" si="301"/>
        <v>173.50877264843817</v>
      </c>
      <c r="H875" s="3">
        <f t="shared" ca="1" si="302"/>
        <v>176.64800170458119</v>
      </c>
      <c r="I875" s="3">
        <f t="shared" ca="1" si="303"/>
        <v>2894.3897590219322</v>
      </c>
      <c r="J875" s="3">
        <f t="shared" si="304"/>
        <v>48108.715809791087</v>
      </c>
      <c r="K875" s="3">
        <f t="shared" ca="1" si="305"/>
        <v>48215.7277177492</v>
      </c>
      <c r="L875" s="3">
        <f t="shared" si="306"/>
        <v>-8.3309465155244791</v>
      </c>
      <c r="M875" s="3">
        <f t="shared" ca="1" si="307"/>
        <v>1.381989627777952</v>
      </c>
      <c r="N875" s="3">
        <f t="shared" ca="1" si="308"/>
        <v>79.182173002532252</v>
      </c>
      <c r="O875" s="1">
        <f t="shared" ca="1" si="309"/>
        <v>6240903.3012443436</v>
      </c>
      <c r="P875" s="1">
        <f t="shared" si="310"/>
        <v>-160316455.33677459</v>
      </c>
      <c r="Q875" s="1">
        <f t="shared" ca="1" si="311"/>
        <v>166557358.63801894</v>
      </c>
      <c r="R875" s="1">
        <f t="shared" ca="1" si="312"/>
        <v>70659.200681832473</v>
      </c>
      <c r="S875" s="3" t="str">
        <f t="shared" si="292"/>
        <v/>
      </c>
      <c r="T875" s="13" t="str">
        <f t="shared" si="293"/>
        <v/>
      </c>
      <c r="U875" s="13" t="str">
        <f t="shared" si="294"/>
        <v/>
      </c>
      <c r="V875" s="5">
        <f t="shared" si="313"/>
        <v>12.627544722</v>
      </c>
      <c r="W875" s="3" t="e">
        <f t="shared" ca="1" si="295"/>
        <v>#VALUE!</v>
      </c>
      <c r="X875" s="3" t="e">
        <f t="shared" ca="1" si="296"/>
        <v>#VALUE!</v>
      </c>
      <c r="Y875" s="3" t="e">
        <f t="shared" ca="1" si="297"/>
        <v>#VALUE!</v>
      </c>
    </row>
    <row r="876" spans="4:25" x14ac:dyDescent="0.2">
      <c r="D876" s="1">
        <f t="shared" si="298"/>
        <v>874</v>
      </c>
      <c r="E876" s="2">
        <f t="shared" si="299"/>
        <v>87.499999999999304</v>
      </c>
      <c r="F876" s="3">
        <f t="shared" ca="1" si="300"/>
        <v>33.154521867376026</v>
      </c>
      <c r="G876" s="3">
        <f t="shared" si="301"/>
        <v>172.67567799688572</v>
      </c>
      <c r="H876" s="3">
        <f t="shared" ca="1" si="302"/>
        <v>175.82978158417441</v>
      </c>
      <c r="I876" s="3">
        <f t="shared" ca="1" si="303"/>
        <v>2897.7052112086699</v>
      </c>
      <c r="J876" s="3">
        <f t="shared" si="304"/>
        <v>48126.025032323349</v>
      </c>
      <c r="K876" s="3">
        <f t="shared" ca="1" si="305"/>
        <v>48233.351605171498</v>
      </c>
      <c r="L876" s="3">
        <f t="shared" si="306"/>
        <v>-8.330424087027378</v>
      </c>
      <c r="M876" s="3">
        <f t="shared" ca="1" si="307"/>
        <v>1.3811003529337018</v>
      </c>
      <c r="N876" s="3">
        <f t="shared" ca="1" si="308"/>
        <v>79.131221307129564</v>
      </c>
      <c r="O876" s="1">
        <f t="shared" ca="1" si="309"/>
        <v>6183222.4183876961</v>
      </c>
      <c r="P876" s="1">
        <f t="shared" si="310"/>
        <v>-160364079.2568596</v>
      </c>
      <c r="Q876" s="1">
        <f t="shared" ca="1" si="311"/>
        <v>166547301.67524731</v>
      </c>
      <c r="R876" s="1">
        <f t="shared" ca="1" si="312"/>
        <v>70331.912633669766</v>
      </c>
      <c r="S876" s="3" t="str">
        <f t="shared" si="292"/>
        <v/>
      </c>
      <c r="T876" s="13" t="str">
        <f t="shared" si="293"/>
        <v/>
      </c>
      <c r="U876" s="13" t="str">
        <f t="shared" si="294"/>
        <v/>
      </c>
      <c r="V876" s="5">
        <f t="shared" si="313"/>
        <v>12.627544722</v>
      </c>
      <c r="W876" s="3" t="e">
        <f t="shared" ca="1" si="295"/>
        <v>#VALUE!</v>
      </c>
      <c r="X876" s="3" t="e">
        <f t="shared" ca="1" si="296"/>
        <v>#VALUE!</v>
      </c>
      <c r="Y876" s="3" t="e">
        <f t="shared" ca="1" si="297"/>
        <v>#VALUE!</v>
      </c>
    </row>
    <row r="877" spans="4:25" x14ac:dyDescent="0.2">
      <c r="D877" s="1">
        <f t="shared" si="298"/>
        <v>875</v>
      </c>
      <c r="E877" s="2">
        <f t="shared" si="299"/>
        <v>87.599999999999298</v>
      </c>
      <c r="F877" s="3">
        <f t="shared" ca="1" si="300"/>
        <v>33.154521867376026</v>
      </c>
      <c r="G877" s="3">
        <f t="shared" si="301"/>
        <v>171.84263558818299</v>
      </c>
      <c r="H877" s="3">
        <f t="shared" ca="1" si="302"/>
        <v>175.01175310860515</v>
      </c>
      <c r="I877" s="3">
        <f t="shared" ca="1" si="303"/>
        <v>2901.0206633954076</v>
      </c>
      <c r="J877" s="3">
        <f t="shared" si="304"/>
        <v>48143.250948002606</v>
      </c>
      <c r="K877" s="3">
        <f t="shared" ca="1" si="305"/>
        <v>48250.893680139743</v>
      </c>
      <c r="L877" s="3">
        <f t="shared" si="306"/>
        <v>-8.3299041729051382</v>
      </c>
      <c r="M877" s="3">
        <f t="shared" ca="1" si="307"/>
        <v>1.3802028202202192</v>
      </c>
      <c r="N877" s="3">
        <f t="shared" ca="1" si="308"/>
        <v>79.079796470672079</v>
      </c>
      <c r="O877" s="1">
        <f t="shared" ca="1" si="309"/>
        <v>6125822.7452294724</v>
      </c>
      <c r="P877" s="1">
        <f t="shared" si="310"/>
        <v>-160411466.78759447</v>
      </c>
      <c r="Q877" s="1">
        <f t="shared" ca="1" si="311"/>
        <v>166537289.53282395</v>
      </c>
      <c r="R877" s="1">
        <f t="shared" ca="1" si="312"/>
        <v>70004.701243442061</v>
      </c>
      <c r="S877" s="3" t="str">
        <f t="shared" si="292"/>
        <v/>
      </c>
      <c r="T877" s="13" t="str">
        <f t="shared" si="293"/>
        <v/>
      </c>
      <c r="U877" s="13" t="str">
        <f t="shared" si="294"/>
        <v/>
      </c>
      <c r="V877" s="5">
        <f t="shared" si="313"/>
        <v>12.627544722</v>
      </c>
      <c r="W877" s="3" t="e">
        <f t="shared" ca="1" si="295"/>
        <v>#VALUE!</v>
      </c>
      <c r="X877" s="3" t="e">
        <f t="shared" ca="1" si="296"/>
        <v>#VALUE!</v>
      </c>
      <c r="Y877" s="3" t="e">
        <f t="shared" ca="1" si="297"/>
        <v>#VALUE!</v>
      </c>
    </row>
    <row r="878" spans="4:25" x14ac:dyDescent="0.2">
      <c r="D878" s="1">
        <f t="shared" si="298"/>
        <v>876</v>
      </c>
      <c r="E878" s="2">
        <f t="shared" si="299"/>
        <v>87.699999999999292</v>
      </c>
      <c r="F878" s="3">
        <f t="shared" ca="1" si="300"/>
        <v>33.154521867376026</v>
      </c>
      <c r="G878" s="3">
        <f t="shared" si="301"/>
        <v>171.00964517089247</v>
      </c>
      <c r="H878" s="3">
        <f t="shared" ca="1" si="302"/>
        <v>174.1939179814521</v>
      </c>
      <c r="I878" s="3">
        <f t="shared" ca="1" si="303"/>
        <v>2904.3361155821453</v>
      </c>
      <c r="J878" s="3">
        <f t="shared" si="304"/>
        <v>48160.393562040561</v>
      </c>
      <c r="K878" s="3">
        <f t="shared" ca="1" si="305"/>
        <v>48268.353961903129</v>
      </c>
      <c r="L878" s="3">
        <f t="shared" si="306"/>
        <v>-8.3293867730004596</v>
      </c>
      <c r="M878" s="3">
        <f t="shared" ca="1" si="307"/>
        <v>1.379296915273251</v>
      </c>
      <c r="N878" s="3">
        <f t="shared" ca="1" si="308"/>
        <v>79.027891940570782</v>
      </c>
      <c r="O878" s="1">
        <f t="shared" ca="1" si="309"/>
        <v>6068704.2123457724</v>
      </c>
      <c r="P878" s="1">
        <f t="shared" si="310"/>
        <v>-160458618.04726285</v>
      </c>
      <c r="Q878" s="1">
        <f t="shared" ca="1" si="311"/>
        <v>166527322.25960863</v>
      </c>
      <c r="R878" s="1">
        <f t="shared" ca="1" si="312"/>
        <v>69677.567192580842</v>
      </c>
      <c r="S878" s="3" t="str">
        <f t="shared" si="292"/>
        <v/>
      </c>
      <c r="T878" s="13" t="str">
        <f t="shared" si="293"/>
        <v/>
      </c>
      <c r="U878" s="13" t="str">
        <f t="shared" si="294"/>
        <v/>
      </c>
      <c r="V878" s="5">
        <f t="shared" si="313"/>
        <v>12.627544722</v>
      </c>
      <c r="W878" s="3" t="e">
        <f t="shared" ca="1" si="295"/>
        <v>#VALUE!</v>
      </c>
      <c r="X878" s="3" t="e">
        <f t="shared" ca="1" si="296"/>
        <v>#VALUE!</v>
      </c>
      <c r="Y878" s="3" t="e">
        <f t="shared" ca="1" si="297"/>
        <v>#VALUE!</v>
      </c>
    </row>
    <row r="879" spans="4:25" x14ac:dyDescent="0.2">
      <c r="D879" s="1">
        <f t="shared" si="298"/>
        <v>877</v>
      </c>
      <c r="E879" s="2">
        <f t="shared" si="299"/>
        <v>87.799999999999287</v>
      </c>
      <c r="F879" s="3">
        <f t="shared" ca="1" si="300"/>
        <v>33.154521867376026</v>
      </c>
      <c r="G879" s="3">
        <f t="shared" si="301"/>
        <v>170.17670649359243</v>
      </c>
      <c r="H879" s="3">
        <f t="shared" ca="1" si="302"/>
        <v>173.3762779426892</v>
      </c>
      <c r="I879" s="3">
        <f t="shared" ca="1" si="303"/>
        <v>2907.6515677688831</v>
      </c>
      <c r="J879" s="3">
        <f t="shared" si="304"/>
        <v>48177.452879623786</v>
      </c>
      <c r="K879" s="3">
        <f t="shared" ca="1" si="305"/>
        <v>48285.732469883042</v>
      </c>
      <c r="L879" s="3">
        <f t="shared" si="306"/>
        <v>-8.3288718871568026</v>
      </c>
      <c r="M879" s="3">
        <f t="shared" ca="1" si="307"/>
        <v>1.3783825216348768</v>
      </c>
      <c r="N879" s="3">
        <f t="shared" ca="1" si="308"/>
        <v>78.975501044278332</v>
      </c>
      <c r="O879" s="1">
        <f t="shared" ca="1" si="309"/>
        <v>6011866.7506521232</v>
      </c>
      <c r="P879" s="1">
        <f t="shared" si="310"/>
        <v>-160505533.15356803</v>
      </c>
      <c r="Q879" s="1">
        <f t="shared" ca="1" si="311"/>
        <v>166517399.90422016</v>
      </c>
      <c r="R879" s="1">
        <f t="shared" ca="1" si="312"/>
        <v>69350.511177075678</v>
      </c>
      <c r="S879" s="3" t="str">
        <f t="shared" si="292"/>
        <v/>
      </c>
      <c r="T879" s="13" t="str">
        <f t="shared" si="293"/>
        <v/>
      </c>
      <c r="U879" s="13" t="str">
        <f t="shared" si="294"/>
        <v/>
      </c>
      <c r="V879" s="5">
        <f t="shared" si="313"/>
        <v>12.627544722</v>
      </c>
      <c r="W879" s="3" t="e">
        <f t="shared" ca="1" si="295"/>
        <v>#VALUE!</v>
      </c>
      <c r="X879" s="3" t="e">
        <f t="shared" ca="1" si="296"/>
        <v>#VALUE!</v>
      </c>
      <c r="Y879" s="3" t="e">
        <f t="shared" ca="1" si="297"/>
        <v>#VALUE!</v>
      </c>
    </row>
    <row r="880" spans="4:25" x14ac:dyDescent="0.2">
      <c r="D880" s="1">
        <f t="shared" si="298"/>
        <v>878</v>
      </c>
      <c r="E880" s="2">
        <f t="shared" si="299"/>
        <v>87.899999999999281</v>
      </c>
      <c r="F880" s="3">
        <f t="shared" ca="1" si="300"/>
        <v>33.154521867376026</v>
      </c>
      <c r="G880" s="3">
        <f t="shared" si="301"/>
        <v>169.34381930487675</v>
      </c>
      <c r="H880" s="3">
        <f t="shared" ca="1" si="302"/>
        <v>172.55883476952741</v>
      </c>
      <c r="I880" s="3">
        <f t="shared" ca="1" si="303"/>
        <v>2910.9670199556208</v>
      </c>
      <c r="J880" s="3">
        <f t="shared" si="304"/>
        <v>48194.428905913708</v>
      </c>
      <c r="K880" s="3">
        <f t="shared" ca="1" si="305"/>
        <v>48303.029223676705</v>
      </c>
      <c r="L880" s="3">
        <f t="shared" si="306"/>
        <v>-8.3283595152183825</v>
      </c>
      <c r="M880" s="3">
        <f t="shared" ca="1" si="307"/>
        <v>1.3774595207060556</v>
      </c>
      <c r="N880" s="3">
        <f t="shared" ca="1" si="308"/>
        <v>78.922616986570219</v>
      </c>
      <c r="O880" s="1">
        <f t="shared" ca="1" si="309"/>
        <v>5955310.2914034119</v>
      </c>
      <c r="P880" s="1">
        <f t="shared" si="310"/>
        <v>-160552212.22363293</v>
      </c>
      <c r="Q880" s="1">
        <f t="shared" ca="1" si="311"/>
        <v>166507522.51503634</v>
      </c>
      <c r="R880" s="1">
        <f t="shared" ca="1" si="312"/>
        <v>69023.533907810968</v>
      </c>
      <c r="S880" s="3" t="str">
        <f t="shared" si="292"/>
        <v/>
      </c>
      <c r="T880" s="13" t="str">
        <f t="shared" si="293"/>
        <v/>
      </c>
      <c r="U880" s="13" t="str">
        <f t="shared" si="294"/>
        <v/>
      </c>
      <c r="V880" s="5">
        <f t="shared" si="313"/>
        <v>12.627544722</v>
      </c>
      <c r="W880" s="3" t="e">
        <f t="shared" ca="1" si="295"/>
        <v>#VALUE!</v>
      </c>
      <c r="X880" s="3" t="e">
        <f t="shared" ca="1" si="296"/>
        <v>#VALUE!</v>
      </c>
      <c r="Y880" s="3" t="e">
        <f t="shared" ca="1" si="297"/>
        <v>#VALUE!</v>
      </c>
    </row>
    <row r="881" spans="4:25" x14ac:dyDescent="0.2">
      <c r="D881" s="1">
        <f t="shared" si="298"/>
        <v>879</v>
      </c>
      <c r="E881" s="2">
        <f t="shared" si="299"/>
        <v>87.999999999999275</v>
      </c>
      <c r="F881" s="3">
        <f t="shared" ca="1" si="300"/>
        <v>33.154521867376026</v>
      </c>
      <c r="G881" s="3">
        <f t="shared" si="301"/>
        <v>168.5109833533549</v>
      </c>
      <c r="H881" s="3">
        <f t="shared" ca="1" si="302"/>
        <v>171.74159027727956</v>
      </c>
      <c r="I881" s="3">
        <f t="shared" ca="1" si="303"/>
        <v>2914.2824721423585</v>
      </c>
      <c r="J881" s="3">
        <f t="shared" si="304"/>
        <v>48211.321646046614</v>
      </c>
      <c r="K881" s="3">
        <f t="shared" ca="1" si="305"/>
        <v>48320.244243060966</v>
      </c>
      <c r="L881" s="3">
        <f t="shared" si="306"/>
        <v>-8.3278496570301765</v>
      </c>
      <c r="M881" s="3">
        <f t="shared" ca="1" si="307"/>
        <v>1.376527791697892</v>
      </c>
      <c r="N881" s="3">
        <f t="shared" ca="1" si="308"/>
        <v>78.869232846752524</v>
      </c>
      <c r="O881" s="1">
        <f t="shared" ca="1" si="309"/>
        <v>5899034.7661937932</v>
      </c>
      <c r="P881" s="1">
        <f t="shared" si="310"/>
        <v>-160598655.37400031</v>
      </c>
      <c r="Q881" s="1">
        <f t="shared" ca="1" si="311"/>
        <v>166497690.14019412</v>
      </c>
      <c r="R881" s="1">
        <f t="shared" ca="1" si="312"/>
        <v>68696.636110911815</v>
      </c>
      <c r="S881" s="3" t="str">
        <f t="shared" si="292"/>
        <v/>
      </c>
      <c r="T881" s="13" t="str">
        <f t="shared" si="293"/>
        <v/>
      </c>
      <c r="U881" s="13" t="str">
        <f t="shared" si="294"/>
        <v/>
      </c>
      <c r="V881" s="5">
        <f t="shared" si="313"/>
        <v>12.627544722</v>
      </c>
      <c r="W881" s="3" t="e">
        <f t="shared" ca="1" si="295"/>
        <v>#VALUE!</v>
      </c>
      <c r="X881" s="3" t="e">
        <f t="shared" ca="1" si="296"/>
        <v>#VALUE!</v>
      </c>
      <c r="Y881" s="3" t="e">
        <f t="shared" ca="1" si="297"/>
        <v>#VALUE!</v>
      </c>
    </row>
    <row r="882" spans="4:25" x14ac:dyDescent="0.2">
      <c r="D882" s="1">
        <f t="shared" si="298"/>
        <v>880</v>
      </c>
      <c r="E882" s="2">
        <f t="shared" si="299"/>
        <v>88.09999999999927</v>
      </c>
      <c r="F882" s="3">
        <f t="shared" ca="1" si="300"/>
        <v>33.154521867376026</v>
      </c>
      <c r="G882" s="3">
        <f t="shared" si="301"/>
        <v>167.67819838765189</v>
      </c>
      <c r="H882" s="3">
        <f t="shared" ca="1" si="302"/>
        <v>170.92454632024933</v>
      </c>
      <c r="I882" s="3">
        <f t="shared" ca="1" si="303"/>
        <v>2917.5979243290963</v>
      </c>
      <c r="J882" s="3">
        <f t="shared" si="304"/>
        <v>48228.13110513366</v>
      </c>
      <c r="K882" s="3">
        <f t="shared" ca="1" si="305"/>
        <v>48337.37754799614</v>
      </c>
      <c r="L882" s="3">
        <f t="shared" si="306"/>
        <v>-8.3273423124379189</v>
      </c>
      <c r="M882" s="3">
        <f t="shared" ca="1" si="307"/>
        <v>1.3755872115815884</v>
      </c>
      <c r="N882" s="3">
        <f t="shared" ca="1" si="308"/>
        <v>78.815341575794406</v>
      </c>
      <c r="O882" s="1">
        <f t="shared" ca="1" si="309"/>
        <v>5843040.1069566123</v>
      </c>
      <c r="P882" s="1">
        <f t="shared" si="310"/>
        <v>-160644862.72063315</v>
      </c>
      <c r="Q882" s="1">
        <f t="shared" ca="1" si="311"/>
        <v>166487902.82758975</v>
      </c>
      <c r="R882" s="1">
        <f t="shared" ca="1" si="312"/>
        <v>68369.818528099728</v>
      </c>
      <c r="S882" s="3" t="str">
        <f t="shared" si="292"/>
        <v/>
      </c>
      <c r="T882" s="13" t="str">
        <f t="shared" si="293"/>
        <v/>
      </c>
      <c r="U882" s="13" t="str">
        <f t="shared" si="294"/>
        <v/>
      </c>
      <c r="V882" s="5">
        <f t="shared" si="313"/>
        <v>12.627544722</v>
      </c>
      <c r="W882" s="3" t="e">
        <f t="shared" ca="1" si="295"/>
        <v>#VALUE!</v>
      </c>
      <c r="X882" s="3" t="e">
        <f t="shared" ca="1" si="296"/>
        <v>#VALUE!</v>
      </c>
      <c r="Y882" s="3" t="e">
        <f t="shared" ca="1" si="297"/>
        <v>#VALUE!</v>
      </c>
    </row>
    <row r="883" spans="4:25" x14ac:dyDescent="0.2">
      <c r="D883" s="1">
        <f t="shared" si="298"/>
        <v>881</v>
      </c>
      <c r="E883" s="2">
        <f t="shared" si="299"/>
        <v>88.199999999999264</v>
      </c>
      <c r="F883" s="3">
        <f t="shared" ca="1" si="300"/>
        <v>33.154521867376026</v>
      </c>
      <c r="G883" s="3">
        <f t="shared" si="301"/>
        <v>166.8454641564081</v>
      </c>
      <c r="H883" s="3">
        <f t="shared" ca="1" si="302"/>
        <v>170.10770479264474</v>
      </c>
      <c r="I883" s="3">
        <f t="shared" ca="1" si="303"/>
        <v>2920.913376515834</v>
      </c>
      <c r="J883" s="3">
        <f t="shared" si="304"/>
        <v>48244.857288260864</v>
      </c>
      <c r="K883" s="3">
        <f t="shared" ca="1" si="305"/>
        <v>48354.429158629959</v>
      </c>
      <c r="L883" s="3">
        <f t="shared" si="306"/>
        <v>-8.3268374812881039</v>
      </c>
      <c r="M883" s="3">
        <f t="shared" ca="1" si="307"/>
        <v>1.3746376550370394</v>
      </c>
      <c r="N883" s="3">
        <f t="shared" ca="1" si="308"/>
        <v>78.760935993382731</v>
      </c>
      <c r="O883" s="1">
        <f t="shared" ca="1" si="309"/>
        <v>5787326.2459643139</v>
      </c>
      <c r="P883" s="1">
        <f t="shared" si="310"/>
        <v>-160690834.37891445</v>
      </c>
      <c r="Q883" s="1">
        <f t="shared" ca="1" si="311"/>
        <v>166478160.62487876</v>
      </c>
      <c r="R883" s="1">
        <f t="shared" ca="1" si="312"/>
        <v>68043.081917057891</v>
      </c>
      <c r="S883" s="3" t="str">
        <f t="shared" si="292"/>
        <v/>
      </c>
      <c r="T883" s="13" t="str">
        <f t="shared" si="293"/>
        <v/>
      </c>
      <c r="U883" s="13" t="str">
        <f t="shared" si="294"/>
        <v/>
      </c>
      <c r="V883" s="5">
        <f t="shared" si="313"/>
        <v>12.627544722</v>
      </c>
      <c r="W883" s="3" t="e">
        <f t="shared" ca="1" si="295"/>
        <v>#VALUE!</v>
      </c>
      <c r="X883" s="3" t="e">
        <f t="shared" ca="1" si="296"/>
        <v>#VALUE!</v>
      </c>
      <c r="Y883" s="3" t="e">
        <f t="shared" ca="1" si="297"/>
        <v>#VALUE!</v>
      </c>
    </row>
    <row r="884" spans="4:25" x14ac:dyDescent="0.2">
      <c r="D884" s="1">
        <f t="shared" si="298"/>
        <v>882</v>
      </c>
      <c r="E884" s="2">
        <f t="shared" si="299"/>
        <v>88.299999999999258</v>
      </c>
      <c r="F884" s="3">
        <f t="shared" ca="1" si="300"/>
        <v>33.154521867376026</v>
      </c>
      <c r="G884" s="3">
        <f t="shared" si="301"/>
        <v>166.0127804082793</v>
      </c>
      <c r="H884" s="3">
        <f t="shared" ca="1" si="302"/>
        <v>169.29106762951753</v>
      </c>
      <c r="I884" s="3">
        <f t="shared" ca="1" si="303"/>
        <v>2924.2288287025717</v>
      </c>
      <c r="J884" s="3">
        <f t="shared" si="304"/>
        <v>48261.500200489099</v>
      </c>
      <c r="K884" s="3">
        <f t="shared" ca="1" si="305"/>
        <v>48371.399095301596</v>
      </c>
      <c r="L884" s="3">
        <f t="shared" si="306"/>
        <v>-8.3263351634279807</v>
      </c>
      <c r="M884" s="3">
        <f t="shared" ca="1" si="307"/>
        <v>1.3736789944000258</v>
      </c>
      <c r="N884" s="3">
        <f t="shared" ca="1" si="308"/>
        <v>78.706008784896525</v>
      </c>
      <c r="O884" s="1">
        <f t="shared" ca="1" si="309"/>
        <v>5731893.1158283753</v>
      </c>
      <c r="P884" s="1">
        <f t="shared" si="310"/>
        <v>-160736570.46364757</v>
      </c>
      <c r="Q884" s="1">
        <f t="shared" ca="1" si="311"/>
        <v>166468463.57947594</v>
      </c>
      <c r="R884" s="1">
        <f t="shared" ca="1" si="312"/>
        <v>67716.427051807012</v>
      </c>
      <c r="S884" s="3" t="str">
        <f t="shared" si="292"/>
        <v/>
      </c>
      <c r="T884" s="13" t="str">
        <f t="shared" si="293"/>
        <v/>
      </c>
      <c r="U884" s="13" t="str">
        <f t="shared" si="294"/>
        <v/>
      </c>
      <c r="V884" s="5">
        <f t="shared" si="313"/>
        <v>12.627544722</v>
      </c>
      <c r="W884" s="3" t="e">
        <f t="shared" ca="1" si="295"/>
        <v>#VALUE!</v>
      </c>
      <c r="X884" s="3" t="e">
        <f t="shared" ca="1" si="296"/>
        <v>#VALUE!</v>
      </c>
      <c r="Y884" s="3" t="e">
        <f t="shared" ca="1" si="297"/>
        <v>#VALUE!</v>
      </c>
    </row>
    <row r="885" spans="4:25" x14ac:dyDescent="0.2">
      <c r="D885" s="1">
        <f t="shared" si="298"/>
        <v>883</v>
      </c>
      <c r="E885" s="2">
        <f t="shared" si="299"/>
        <v>88.399999999999253</v>
      </c>
      <c r="F885" s="3">
        <f t="shared" ca="1" si="300"/>
        <v>33.154521867376026</v>
      </c>
      <c r="G885" s="3">
        <f t="shared" si="301"/>
        <v>165.18014689193649</v>
      </c>
      <c r="H885" s="3">
        <f t="shared" ca="1" si="302"/>
        <v>168.4746368077285</v>
      </c>
      <c r="I885" s="3">
        <f t="shared" ca="1" si="303"/>
        <v>2927.5442808893094</v>
      </c>
      <c r="J885" s="3">
        <f t="shared" si="304"/>
        <v>48278.059846854107</v>
      </c>
      <c r="K885" s="3">
        <f t="shared" ca="1" si="305"/>
        <v>48388.287378545807</v>
      </c>
      <c r="L885" s="3">
        <f t="shared" si="306"/>
        <v>-8.3258353587055627</v>
      </c>
      <c r="M885" s="3">
        <f t="shared" ca="1" si="307"/>
        <v>1.3727110996079652</v>
      </c>
      <c r="N885" s="3">
        <f t="shared" ca="1" si="308"/>
        <v>78.650552498298765</v>
      </c>
      <c r="O885" s="1">
        <f t="shared" ca="1" si="309"/>
        <v>5676740.6494992059</v>
      </c>
      <c r="P885" s="1">
        <f t="shared" si="310"/>
        <v>-160782071.08905646</v>
      </c>
      <c r="Q885" s="1">
        <f t="shared" ca="1" si="311"/>
        <v>166458811.73855567</v>
      </c>
      <c r="R885" s="1">
        <f t="shared" ca="1" si="312"/>
        <v>67389.854723091397</v>
      </c>
      <c r="S885" s="3" t="str">
        <f t="shared" si="292"/>
        <v/>
      </c>
      <c r="T885" s="13" t="str">
        <f t="shared" si="293"/>
        <v/>
      </c>
      <c r="U885" s="13" t="str">
        <f t="shared" si="294"/>
        <v/>
      </c>
      <c r="V885" s="5">
        <f t="shared" si="313"/>
        <v>12.627544722</v>
      </c>
      <c r="W885" s="3" t="e">
        <f t="shared" ca="1" si="295"/>
        <v>#VALUE!</v>
      </c>
      <c r="X885" s="3" t="e">
        <f t="shared" ca="1" si="296"/>
        <v>#VALUE!</v>
      </c>
      <c r="Y885" s="3" t="e">
        <f t="shared" ca="1" si="297"/>
        <v>#VALUE!</v>
      </c>
    </row>
    <row r="886" spans="4:25" x14ac:dyDescent="0.2">
      <c r="D886" s="1">
        <f t="shared" si="298"/>
        <v>884</v>
      </c>
      <c r="E886" s="2">
        <f t="shared" si="299"/>
        <v>88.499999999999247</v>
      </c>
      <c r="F886" s="3">
        <f t="shared" ca="1" si="300"/>
        <v>33.154521867376026</v>
      </c>
      <c r="G886" s="3">
        <f t="shared" si="301"/>
        <v>164.34756335606593</v>
      </c>
      <c r="H886" s="3">
        <f t="shared" ca="1" si="302"/>
        <v>167.65841434694062</v>
      </c>
      <c r="I886" s="3">
        <f t="shared" ca="1" si="303"/>
        <v>2930.8597330760472</v>
      </c>
      <c r="J886" s="3">
        <f t="shared" si="304"/>
        <v>48294.53623236651</v>
      </c>
      <c r="K886" s="3">
        <f t="shared" ca="1" si="305"/>
        <v>48405.094029097178</v>
      </c>
      <c r="L886" s="3">
        <f t="shared" si="306"/>
        <v>-8.3253380669696195</v>
      </c>
      <c r="M886" s="3">
        <f t="shared" ca="1" si="307"/>
        <v>1.3717338381441728</v>
      </c>
      <c r="N886" s="3">
        <f t="shared" ca="1" si="308"/>
        <v>78.594559540942683</v>
      </c>
      <c r="O886" s="1">
        <f t="shared" ca="1" si="309"/>
        <v>5621868.7802660847</v>
      </c>
      <c r="P886" s="1">
        <f t="shared" si="310"/>
        <v>-160827336.3687858</v>
      </c>
      <c r="Q886" s="1">
        <f t="shared" ca="1" si="311"/>
        <v>166449205.14905187</v>
      </c>
      <c r="R886" s="1">
        <f t="shared" ca="1" si="312"/>
        <v>67063.365738776251</v>
      </c>
      <c r="S886" s="3" t="str">
        <f t="shared" si="292"/>
        <v/>
      </c>
      <c r="T886" s="13" t="str">
        <f t="shared" si="293"/>
        <v/>
      </c>
      <c r="U886" s="13" t="str">
        <f t="shared" si="294"/>
        <v/>
      </c>
      <c r="V886" s="5">
        <f t="shared" si="313"/>
        <v>12.627544722</v>
      </c>
      <c r="W886" s="3" t="e">
        <f t="shared" ca="1" si="295"/>
        <v>#VALUE!</v>
      </c>
      <c r="X886" s="3" t="e">
        <f t="shared" ca="1" si="296"/>
        <v>#VALUE!</v>
      </c>
      <c r="Y886" s="3" t="e">
        <f t="shared" ca="1" si="297"/>
        <v>#VALUE!</v>
      </c>
    </row>
    <row r="887" spans="4:25" x14ac:dyDescent="0.2">
      <c r="D887" s="1">
        <f t="shared" si="298"/>
        <v>885</v>
      </c>
      <c r="E887" s="2">
        <f t="shared" si="299"/>
        <v>88.599999999999241</v>
      </c>
      <c r="F887" s="3">
        <f t="shared" ca="1" si="300"/>
        <v>33.154521867376026</v>
      </c>
      <c r="G887" s="3">
        <f t="shared" si="301"/>
        <v>163.51502954936896</v>
      </c>
      <c r="H887" s="3">
        <f t="shared" ca="1" si="302"/>
        <v>166.84240231063961</v>
      </c>
      <c r="I887" s="3">
        <f t="shared" ca="1" si="303"/>
        <v>2934.1751852627849</v>
      </c>
      <c r="J887" s="3">
        <f t="shared" si="304"/>
        <v>48310.929362011782</v>
      </c>
      <c r="K887" s="3">
        <f t="shared" ca="1" si="305"/>
        <v>48421.819067894416</v>
      </c>
      <c r="L887" s="3">
        <f t="shared" si="306"/>
        <v>-8.3248432880696779</v>
      </c>
      <c r="M887" s="3">
        <f t="shared" ca="1" si="307"/>
        <v>1.3707470749805883</v>
      </c>
      <c r="N887" s="3">
        <f t="shared" ca="1" si="308"/>
        <v>78.538022176290312</v>
      </c>
      <c r="O887" s="1">
        <f t="shared" ca="1" si="309"/>
        <v>5567277.4417570643</v>
      </c>
      <c r="P887" s="1">
        <f t="shared" si="310"/>
        <v>-160872366.41590086</v>
      </c>
      <c r="Q887" s="1">
        <f t="shared" ca="1" si="311"/>
        <v>166439643.85765791</v>
      </c>
      <c r="R887" s="1">
        <f t="shared" ca="1" si="312"/>
        <v>66736.960924255851</v>
      </c>
      <c r="S887" s="3" t="str">
        <f t="shared" si="292"/>
        <v/>
      </c>
      <c r="T887" s="13" t="str">
        <f t="shared" si="293"/>
        <v/>
      </c>
      <c r="U887" s="13" t="str">
        <f t="shared" si="294"/>
        <v/>
      </c>
      <c r="V887" s="5">
        <f t="shared" si="313"/>
        <v>12.627544722</v>
      </c>
      <c r="W887" s="3" t="e">
        <f t="shared" ca="1" si="295"/>
        <v>#VALUE!</v>
      </c>
      <c r="X887" s="3" t="e">
        <f t="shared" ca="1" si="296"/>
        <v>#VALUE!</v>
      </c>
      <c r="Y887" s="3" t="e">
        <f t="shared" ca="1" si="297"/>
        <v>#VALUE!</v>
      </c>
    </row>
    <row r="888" spans="4:25" x14ac:dyDescent="0.2">
      <c r="D888" s="1">
        <f t="shared" si="298"/>
        <v>886</v>
      </c>
      <c r="E888" s="2">
        <f t="shared" si="299"/>
        <v>88.699999999999235</v>
      </c>
      <c r="F888" s="3">
        <f t="shared" ca="1" si="300"/>
        <v>33.154521867376026</v>
      </c>
      <c r="G888" s="3">
        <f t="shared" si="301"/>
        <v>162.68254522056199</v>
      </c>
      <c r="H888" s="3">
        <f t="shared" ca="1" si="302"/>
        <v>166.02660280718422</v>
      </c>
      <c r="I888" s="3">
        <f t="shared" ca="1" si="303"/>
        <v>2937.4906374495226</v>
      </c>
      <c r="J888" s="3">
        <f t="shared" si="304"/>
        <v>48327.239240750278</v>
      </c>
      <c r="K888" s="3">
        <f t="shared" ca="1" si="305"/>
        <v>48438.46251608483</v>
      </c>
      <c r="L888" s="3">
        <f t="shared" si="306"/>
        <v>-8.3243510218560228</v>
      </c>
      <c r="M888" s="3">
        <f t="shared" ca="1" si="307"/>
        <v>1.3697506725189141</v>
      </c>
      <c r="N888" s="3">
        <f t="shared" ca="1" si="308"/>
        <v>78.480932520539938</v>
      </c>
      <c r="O888" s="1">
        <f t="shared" ca="1" si="309"/>
        <v>5512966.5679389024</v>
      </c>
      <c r="P888" s="1">
        <f t="shared" si="310"/>
        <v>-160917161.34288803</v>
      </c>
      <c r="Q888" s="1">
        <f t="shared" ca="1" si="311"/>
        <v>166430127.91082692</v>
      </c>
      <c r="R888" s="1">
        <f t="shared" ca="1" si="312"/>
        <v>66410.641122873683</v>
      </c>
      <c r="S888" s="3" t="str">
        <f t="shared" si="292"/>
        <v/>
      </c>
      <c r="T888" s="13" t="str">
        <f t="shared" si="293"/>
        <v/>
      </c>
      <c r="U888" s="13" t="str">
        <f t="shared" si="294"/>
        <v/>
      </c>
      <c r="V888" s="5">
        <f t="shared" si="313"/>
        <v>12.627544722</v>
      </c>
      <c r="W888" s="3" t="e">
        <f t="shared" ca="1" si="295"/>
        <v>#VALUE!</v>
      </c>
      <c r="X888" s="3" t="e">
        <f t="shared" ca="1" si="296"/>
        <v>#VALUE!</v>
      </c>
      <c r="Y888" s="3" t="e">
        <f t="shared" ca="1" si="297"/>
        <v>#VALUE!</v>
      </c>
    </row>
    <row r="889" spans="4:25" x14ac:dyDescent="0.2">
      <c r="D889" s="1">
        <f t="shared" si="298"/>
        <v>887</v>
      </c>
      <c r="E889" s="2">
        <f t="shared" si="299"/>
        <v>88.79999999999923</v>
      </c>
      <c r="F889" s="3">
        <f t="shared" ca="1" si="300"/>
        <v>33.154521867376026</v>
      </c>
      <c r="G889" s="3">
        <f t="shared" si="301"/>
        <v>161.85011011837639</v>
      </c>
      <c r="H889" s="3">
        <f t="shared" ca="1" si="302"/>
        <v>165.21101799088606</v>
      </c>
      <c r="I889" s="3">
        <f t="shared" ca="1" si="303"/>
        <v>2940.8060896362604</v>
      </c>
      <c r="J889" s="3">
        <f t="shared" si="304"/>
        <v>48343.465873517227</v>
      </c>
      <c r="K889" s="3">
        <f t="shared" ca="1" si="305"/>
        <v>48455.024395028835</v>
      </c>
      <c r="L889" s="3">
        <f t="shared" si="306"/>
        <v>-8.3238612681797015</v>
      </c>
      <c r="M889" s="3">
        <f t="shared" ca="1" si="307"/>
        <v>1.3687444905301225</v>
      </c>
      <c r="N889" s="3">
        <f t="shared" ca="1" si="308"/>
        <v>78.423282539160098</v>
      </c>
      <c r="O889" s="1">
        <f t="shared" ca="1" si="309"/>
        <v>5458936.0931169754</v>
      </c>
      <c r="P889" s="1">
        <f t="shared" si="310"/>
        <v>-160961721.26165491</v>
      </c>
      <c r="Q889" s="1">
        <f t="shared" ca="1" si="311"/>
        <v>166420657.35477188</v>
      </c>
      <c r="R889" s="1">
        <f t="shared" ca="1" si="312"/>
        <v>66084.407196354427</v>
      </c>
      <c r="S889" s="3" t="str">
        <f t="shared" si="292"/>
        <v/>
      </c>
      <c r="T889" s="13" t="str">
        <f t="shared" si="293"/>
        <v/>
      </c>
      <c r="U889" s="13" t="str">
        <f t="shared" si="294"/>
        <v/>
      </c>
      <c r="V889" s="5">
        <f t="shared" si="313"/>
        <v>12.627544722</v>
      </c>
      <c r="W889" s="3" t="e">
        <f t="shared" ca="1" si="295"/>
        <v>#VALUE!</v>
      </c>
      <c r="X889" s="3" t="e">
        <f t="shared" ca="1" si="296"/>
        <v>#VALUE!</v>
      </c>
      <c r="Y889" s="3" t="e">
        <f t="shared" ca="1" si="297"/>
        <v>#VALUE!</v>
      </c>
    </row>
    <row r="890" spans="4:25" x14ac:dyDescent="0.2">
      <c r="D890" s="1">
        <f t="shared" si="298"/>
        <v>888</v>
      </c>
      <c r="E890" s="2">
        <f t="shared" si="299"/>
        <v>88.899999999999224</v>
      </c>
      <c r="F890" s="3">
        <f t="shared" ca="1" si="300"/>
        <v>33.154521867376026</v>
      </c>
      <c r="G890" s="3">
        <f t="shared" si="301"/>
        <v>161.01772399155843</v>
      </c>
      <c r="H890" s="3">
        <f t="shared" ca="1" si="302"/>
        <v>164.3956500631206</v>
      </c>
      <c r="I890" s="3">
        <f t="shared" ca="1" si="303"/>
        <v>2944.1215418229981</v>
      </c>
      <c r="J890" s="3">
        <f t="shared" si="304"/>
        <v>48359.609265222723</v>
      </c>
      <c r="K890" s="3">
        <f t="shared" ca="1" si="305"/>
        <v>48471.504726304622</v>
      </c>
      <c r="L890" s="3">
        <f t="shared" si="306"/>
        <v>-8.3233740268925143</v>
      </c>
      <c r="M890" s="3">
        <f t="shared" ca="1" si="307"/>
        <v>1.3677283860922715</v>
      </c>
      <c r="N890" s="3">
        <f t="shared" ca="1" si="308"/>
        <v>78.365064043326726</v>
      </c>
      <c r="O890" s="1">
        <f t="shared" ca="1" si="309"/>
        <v>5405185.951935201</v>
      </c>
      <c r="P890" s="1">
        <f t="shared" si="310"/>
        <v>-161006046.28353018</v>
      </c>
      <c r="Q890" s="1">
        <f t="shared" ca="1" si="311"/>
        <v>166411232.23546538</v>
      </c>
      <c r="R890" s="1">
        <f t="shared" ca="1" si="312"/>
        <v>65758.260025248237</v>
      </c>
      <c r="S890" s="3" t="str">
        <f t="shared" si="292"/>
        <v/>
      </c>
      <c r="T890" s="13" t="str">
        <f t="shared" si="293"/>
        <v/>
      </c>
      <c r="U890" s="13" t="str">
        <f t="shared" si="294"/>
        <v/>
      </c>
      <c r="V890" s="5">
        <f t="shared" si="313"/>
        <v>12.627544722</v>
      </c>
      <c r="W890" s="3" t="e">
        <f t="shared" ca="1" si="295"/>
        <v>#VALUE!</v>
      </c>
      <c r="X890" s="3" t="e">
        <f t="shared" ca="1" si="296"/>
        <v>#VALUE!</v>
      </c>
      <c r="Y890" s="3" t="e">
        <f t="shared" ca="1" si="297"/>
        <v>#VALUE!</v>
      </c>
    </row>
    <row r="891" spans="4:25" x14ac:dyDescent="0.2">
      <c r="D891" s="1">
        <f t="shared" si="298"/>
        <v>889</v>
      </c>
      <c r="E891" s="2">
        <f t="shared" si="299"/>
        <v>88.999999999999218</v>
      </c>
      <c r="F891" s="3">
        <f t="shared" ca="1" si="300"/>
        <v>33.154521867376026</v>
      </c>
      <c r="G891" s="3">
        <f t="shared" si="301"/>
        <v>160.18538658886916</v>
      </c>
      <c r="H891" s="3">
        <f t="shared" ca="1" si="302"/>
        <v>163.58050127347016</v>
      </c>
      <c r="I891" s="3">
        <f t="shared" ca="1" si="303"/>
        <v>2947.4369940097358</v>
      </c>
      <c r="J891" s="3">
        <f t="shared" si="304"/>
        <v>48375.669420751743</v>
      </c>
      <c r="K891" s="3">
        <f t="shared" ca="1" si="305"/>
        <v>48487.903531712909</v>
      </c>
      <c r="L891" s="3">
        <f t="shared" si="306"/>
        <v>-8.3228892978470235</v>
      </c>
      <c r="M891" s="3">
        <f t="shared" ca="1" si="307"/>
        <v>1.3667022135265812</v>
      </c>
      <c r="N891" s="3">
        <f t="shared" ca="1" si="308"/>
        <v>78.306268686260552</v>
      </c>
      <c r="O891" s="1">
        <f t="shared" ca="1" si="309"/>
        <v>5351716.0793759543</v>
      </c>
      <c r="P891" s="1">
        <f t="shared" si="310"/>
        <v>-161050136.51926407</v>
      </c>
      <c r="Q891" s="1">
        <f t="shared" ca="1" si="311"/>
        <v>166401852.59864002</v>
      </c>
      <c r="R891" s="1">
        <f t="shared" ca="1" si="312"/>
        <v>65432.200509388065</v>
      </c>
      <c r="S891" s="3" t="str">
        <f t="shared" si="292"/>
        <v/>
      </c>
      <c r="T891" s="13" t="str">
        <f t="shared" si="293"/>
        <v/>
      </c>
      <c r="U891" s="13" t="str">
        <f t="shared" si="294"/>
        <v/>
      </c>
      <c r="V891" s="5">
        <f t="shared" si="313"/>
        <v>12.627544722</v>
      </c>
      <c r="W891" s="3" t="e">
        <f t="shared" ca="1" si="295"/>
        <v>#VALUE!</v>
      </c>
      <c r="X891" s="3" t="e">
        <f t="shared" ca="1" si="296"/>
        <v>#VALUE!</v>
      </c>
      <c r="Y891" s="3" t="e">
        <f t="shared" ca="1" si="297"/>
        <v>#VALUE!</v>
      </c>
    </row>
    <row r="892" spans="4:25" x14ac:dyDescent="0.2">
      <c r="D892" s="1">
        <f t="shared" si="298"/>
        <v>890</v>
      </c>
      <c r="E892" s="2">
        <f t="shared" si="299"/>
        <v>89.099999999999213</v>
      </c>
      <c r="F892" s="3">
        <f t="shared" ca="1" si="300"/>
        <v>33.154521867376026</v>
      </c>
      <c r="G892" s="3">
        <f t="shared" si="301"/>
        <v>159.35309765908445</v>
      </c>
      <c r="H892" s="3">
        <f t="shared" ca="1" si="302"/>
        <v>162.76557392090018</v>
      </c>
      <c r="I892" s="3">
        <f t="shared" ca="1" si="303"/>
        <v>2950.7524461964736</v>
      </c>
      <c r="J892" s="3">
        <f t="shared" si="304"/>
        <v>48391.646344964138</v>
      </c>
      <c r="K892" s="3">
        <f t="shared" ca="1" si="305"/>
        <v>48504.220833281834</v>
      </c>
      <c r="L892" s="3">
        <f t="shared" si="306"/>
        <v>-8.32240708089655</v>
      </c>
      <c r="M892" s="3">
        <f t="shared" ca="1" si="307"/>
        <v>1.3656658243317117</v>
      </c>
      <c r="N892" s="3">
        <f t="shared" ca="1" si="308"/>
        <v>78.246887959461574</v>
      </c>
      <c r="O892" s="1">
        <f t="shared" ca="1" si="309"/>
        <v>5298526.4107600041</v>
      </c>
      <c r="P892" s="1">
        <f t="shared" si="310"/>
        <v>-161093992.07902846</v>
      </c>
      <c r="Q892" s="1">
        <f t="shared" ca="1" si="311"/>
        <v>166392518.48978847</v>
      </c>
      <c r="R892" s="1">
        <f t="shared" ca="1" si="312"/>
        <v>65106.229568360075</v>
      </c>
      <c r="S892" s="3" t="str">
        <f t="shared" si="292"/>
        <v/>
      </c>
      <c r="T892" s="13" t="str">
        <f t="shared" si="293"/>
        <v/>
      </c>
      <c r="U892" s="13" t="str">
        <f t="shared" si="294"/>
        <v/>
      </c>
      <c r="V892" s="5">
        <f t="shared" si="313"/>
        <v>12.627544722</v>
      </c>
      <c r="W892" s="3" t="e">
        <f t="shared" ca="1" si="295"/>
        <v>#VALUE!</v>
      </c>
      <c r="X892" s="3" t="e">
        <f t="shared" ca="1" si="296"/>
        <v>#VALUE!</v>
      </c>
      <c r="Y892" s="3" t="e">
        <f t="shared" ca="1" si="297"/>
        <v>#VALUE!</v>
      </c>
    </row>
    <row r="893" spans="4:25" x14ac:dyDescent="0.2">
      <c r="D893" s="1">
        <f t="shared" si="298"/>
        <v>891</v>
      </c>
      <c r="E893" s="2">
        <f t="shared" si="299"/>
        <v>89.199999999999207</v>
      </c>
      <c r="F893" s="3">
        <f t="shared" ca="1" si="300"/>
        <v>33.154521867376026</v>
      </c>
      <c r="G893" s="3">
        <f t="shared" si="301"/>
        <v>158.52085695099481</v>
      </c>
      <c r="H893" s="3">
        <f t="shared" ca="1" si="302"/>
        <v>161.95087035496928</v>
      </c>
      <c r="I893" s="3">
        <f t="shared" ca="1" si="303"/>
        <v>2954.0678983832113</v>
      </c>
      <c r="J893" s="3">
        <f t="shared" si="304"/>
        <v>48407.540042694643</v>
      </c>
      <c r="K893" s="3">
        <f t="shared" ca="1" si="305"/>
        <v>48520.45665327194</v>
      </c>
      <c r="L893" s="3">
        <f t="shared" si="306"/>
        <v>-8.3219273758951697</v>
      </c>
      <c r="M893" s="3">
        <f t="shared" ca="1" si="307"/>
        <v>1.3646190671161849</v>
      </c>
      <c r="N893" s="3">
        <f t="shared" ca="1" si="308"/>
        <v>78.186913188837011</v>
      </c>
      <c r="O893" s="1">
        <f t="shared" ca="1" si="309"/>
        <v>5245616.8817464141</v>
      </c>
      <c r="P893" s="1">
        <f t="shared" si="310"/>
        <v>-161137613.07241687</v>
      </c>
      <c r="Q893" s="1">
        <f t="shared" ca="1" si="311"/>
        <v>166383229.95416328</v>
      </c>
      <c r="R893" s="1">
        <f t="shared" ca="1" si="312"/>
        <v>64780.348141987713</v>
      </c>
      <c r="S893" s="3" t="str">
        <f t="shared" si="292"/>
        <v/>
      </c>
      <c r="T893" s="13" t="str">
        <f t="shared" si="293"/>
        <v/>
      </c>
      <c r="U893" s="13" t="str">
        <f t="shared" si="294"/>
        <v/>
      </c>
      <c r="V893" s="5">
        <f t="shared" si="313"/>
        <v>12.627544722</v>
      </c>
      <c r="W893" s="3" t="e">
        <f t="shared" ca="1" si="295"/>
        <v>#VALUE!</v>
      </c>
      <c r="X893" s="3" t="e">
        <f t="shared" ca="1" si="296"/>
        <v>#VALUE!</v>
      </c>
      <c r="Y893" s="3" t="e">
        <f t="shared" ca="1" si="297"/>
        <v>#VALUE!</v>
      </c>
    </row>
    <row r="894" spans="4:25" x14ac:dyDescent="0.2">
      <c r="D894" s="1">
        <f t="shared" si="298"/>
        <v>892</v>
      </c>
      <c r="E894" s="2">
        <f t="shared" si="299"/>
        <v>89.299999999999201</v>
      </c>
      <c r="F894" s="3">
        <f t="shared" ca="1" si="300"/>
        <v>33.154521867376026</v>
      </c>
      <c r="G894" s="3">
        <f t="shared" si="301"/>
        <v>157.6886642134053</v>
      </c>
      <c r="H894" s="3">
        <f t="shared" ca="1" si="302"/>
        <v>161.13639297707519</v>
      </c>
      <c r="I894" s="3">
        <f t="shared" ca="1" si="303"/>
        <v>2957.383350569949</v>
      </c>
      <c r="J894" s="3">
        <f t="shared" si="304"/>
        <v>48423.350518752864</v>
      </c>
      <c r="K894" s="3">
        <f t="shared" ca="1" si="305"/>
        <v>48536.611014181311</v>
      </c>
      <c r="L894" s="3">
        <f t="shared" si="306"/>
        <v>-8.3214501826977187</v>
      </c>
      <c r="M894" s="3">
        <f t="shared" ca="1" si="307"/>
        <v>1.3635617875288899</v>
      </c>
      <c r="N894" s="3">
        <f t="shared" ca="1" si="308"/>
        <v>78.126335530719686</v>
      </c>
      <c r="O894" s="1">
        <f t="shared" ca="1" si="309"/>
        <v>5192987.4283324815</v>
      </c>
      <c r="P894" s="1">
        <f t="shared" si="310"/>
        <v>-161180999.60844469</v>
      </c>
      <c r="Q894" s="1">
        <f t="shared" ca="1" si="311"/>
        <v>166373987.03677717</v>
      </c>
      <c r="R894" s="1">
        <f t="shared" ca="1" si="312"/>
        <v>64454.557190830077</v>
      </c>
      <c r="S894" s="3" t="str">
        <f t="shared" si="292"/>
        <v/>
      </c>
      <c r="T894" s="13" t="str">
        <f t="shared" si="293"/>
        <v/>
      </c>
      <c r="U894" s="13" t="str">
        <f t="shared" si="294"/>
        <v/>
      </c>
      <c r="V894" s="5">
        <f t="shared" si="313"/>
        <v>12.627544722</v>
      </c>
      <c r="W894" s="3" t="e">
        <f t="shared" ca="1" si="295"/>
        <v>#VALUE!</v>
      </c>
      <c r="X894" s="3" t="e">
        <f t="shared" ca="1" si="296"/>
        <v>#VALUE!</v>
      </c>
      <c r="Y894" s="3" t="e">
        <f t="shared" ca="1" si="297"/>
        <v>#VALUE!</v>
      </c>
    </row>
    <row r="895" spans="4:25" x14ac:dyDescent="0.2">
      <c r="D895" s="1">
        <f t="shared" si="298"/>
        <v>893</v>
      </c>
      <c r="E895" s="2">
        <f t="shared" si="299"/>
        <v>89.399999999999196</v>
      </c>
      <c r="F895" s="3">
        <f t="shared" ca="1" si="300"/>
        <v>33.154521867376026</v>
      </c>
      <c r="G895" s="3">
        <f t="shared" si="301"/>
        <v>156.85651919513552</v>
      </c>
      <c r="H895" s="3">
        <f t="shared" ca="1" si="302"/>
        <v>160.32214424173671</v>
      </c>
      <c r="I895" s="3">
        <f t="shared" ca="1" si="303"/>
        <v>2960.6988027566867</v>
      </c>
      <c r="J895" s="3">
        <f t="shared" si="304"/>
        <v>48439.077777923296</v>
      </c>
      <c r="K895" s="3">
        <f t="shared" ca="1" si="305"/>
        <v>48552.683938750801</v>
      </c>
      <c r="L895" s="3">
        <f t="shared" si="306"/>
        <v>-8.3209755011597917</v>
      </c>
      <c r="M895" s="3">
        <f t="shared" ca="1" si="307"/>
        <v>1.3624938281876109</v>
      </c>
      <c r="N895" s="3">
        <f t="shared" ca="1" si="308"/>
        <v>78.065145967772821</v>
      </c>
      <c r="O895" s="1">
        <f t="shared" ca="1" si="309"/>
        <v>5140637.9868536461</v>
      </c>
      <c r="P895" s="1">
        <f t="shared" si="310"/>
        <v>-161224151.79554936</v>
      </c>
      <c r="Q895" s="1">
        <f t="shared" ca="1" si="311"/>
        <v>166364789.78240302</v>
      </c>
      <c r="R895" s="1">
        <f t="shared" ca="1" si="312"/>
        <v>64128.857696694686</v>
      </c>
      <c r="S895" s="3" t="str">
        <f t="shared" si="292"/>
        <v/>
      </c>
      <c r="T895" s="13" t="str">
        <f t="shared" si="293"/>
        <v/>
      </c>
      <c r="U895" s="13" t="str">
        <f t="shared" si="294"/>
        <v/>
      </c>
      <c r="V895" s="5">
        <f t="shared" si="313"/>
        <v>12.627544722</v>
      </c>
      <c r="W895" s="3" t="e">
        <f t="shared" ca="1" si="295"/>
        <v>#VALUE!</v>
      </c>
      <c r="X895" s="3" t="e">
        <f t="shared" ca="1" si="296"/>
        <v>#VALUE!</v>
      </c>
      <c r="Y895" s="3" t="e">
        <f t="shared" ca="1" si="297"/>
        <v>#VALUE!</v>
      </c>
    </row>
    <row r="896" spans="4:25" x14ac:dyDescent="0.2">
      <c r="D896" s="1">
        <f t="shared" si="298"/>
        <v>894</v>
      </c>
      <c r="E896" s="2">
        <f t="shared" si="299"/>
        <v>89.49999999999919</v>
      </c>
      <c r="F896" s="3">
        <f t="shared" ca="1" si="300"/>
        <v>33.154521867376026</v>
      </c>
      <c r="G896" s="3">
        <f t="shared" si="301"/>
        <v>156.02442164501954</v>
      </c>
      <c r="H896" s="3">
        <f t="shared" ca="1" si="302"/>
        <v>159.50812665791406</v>
      </c>
      <c r="I896" s="3">
        <f t="shared" ca="1" si="303"/>
        <v>2964.0142549434245</v>
      </c>
      <c r="J896" s="3">
        <f t="shared" si="304"/>
        <v>48454.721824965301</v>
      </c>
      <c r="K896" s="3">
        <f t="shared" ca="1" si="305"/>
        <v>48568.675449969414</v>
      </c>
      <c r="L896" s="3">
        <f t="shared" si="306"/>
        <v>-8.3205033311377417</v>
      </c>
      <c r="M896" s="3">
        <f t="shared" ca="1" si="307"/>
        <v>1.3614150286055111</v>
      </c>
      <c r="N896" s="3">
        <f t="shared" ca="1" si="308"/>
        <v>78.003335304778034</v>
      </c>
      <c r="O896" s="1">
        <f t="shared" ca="1" si="309"/>
        <v>5088568.4939834308</v>
      </c>
      <c r="P896" s="1">
        <f t="shared" si="310"/>
        <v>-161267069.74159056</v>
      </c>
      <c r="Q896" s="1">
        <f t="shared" ca="1" si="311"/>
        <v>166355638.23557398</v>
      </c>
      <c r="R896" s="1">
        <f t="shared" ca="1" si="312"/>
        <v>63803.250663165622</v>
      </c>
      <c r="S896" s="3" t="str">
        <f t="shared" si="292"/>
        <v/>
      </c>
      <c r="T896" s="13" t="str">
        <f t="shared" si="293"/>
        <v/>
      </c>
      <c r="U896" s="13" t="str">
        <f t="shared" si="294"/>
        <v/>
      </c>
      <c r="V896" s="5">
        <f t="shared" si="313"/>
        <v>12.627544722</v>
      </c>
      <c r="W896" s="3" t="e">
        <f t="shared" ca="1" si="295"/>
        <v>#VALUE!</v>
      </c>
      <c r="X896" s="3" t="e">
        <f t="shared" ca="1" si="296"/>
        <v>#VALUE!</v>
      </c>
      <c r="Y896" s="3" t="e">
        <f t="shared" ca="1" si="297"/>
        <v>#VALUE!</v>
      </c>
    </row>
    <row r="897" spans="4:25" x14ac:dyDescent="0.2">
      <c r="D897" s="1">
        <f t="shared" si="298"/>
        <v>895</v>
      </c>
      <c r="E897" s="2">
        <f t="shared" si="299"/>
        <v>89.599999999999184</v>
      </c>
      <c r="F897" s="3">
        <f t="shared" ca="1" si="300"/>
        <v>33.154521867376026</v>
      </c>
      <c r="G897" s="3">
        <f t="shared" si="301"/>
        <v>155.19237131190576</v>
      </c>
      <c r="H897" s="3">
        <f t="shared" ca="1" si="302"/>
        <v>158.69434279036776</v>
      </c>
      <c r="I897" s="3">
        <f t="shared" ca="1" si="303"/>
        <v>2967.3297071301622</v>
      </c>
      <c r="J897" s="3">
        <f t="shared" si="304"/>
        <v>48470.282664613151</v>
      </c>
      <c r="K897" s="3">
        <f t="shared" ca="1" si="305"/>
        <v>48584.58557107985</v>
      </c>
      <c r="L897" s="3">
        <f t="shared" si="306"/>
        <v>-8.3200336724886768</v>
      </c>
      <c r="M897" s="3">
        <f t="shared" ca="1" si="307"/>
        <v>1.3603252251155058</v>
      </c>
      <c r="N897" s="3">
        <f t="shared" ca="1" si="308"/>
        <v>77.940894164302094</v>
      </c>
      <c r="O897" s="1">
        <f t="shared" ca="1" si="309"/>
        <v>5036778.8867333494</v>
      </c>
      <c r="P897" s="1">
        <f t="shared" si="310"/>
        <v>-161309753.55385023</v>
      </c>
      <c r="Q897" s="1">
        <f t="shared" ca="1" si="311"/>
        <v>166346532.44058359</v>
      </c>
      <c r="R897" s="1">
        <f t="shared" ca="1" si="312"/>
        <v>63477.737116147102</v>
      </c>
      <c r="S897" s="3" t="str">
        <f t="shared" si="292"/>
        <v/>
      </c>
      <c r="T897" s="13" t="str">
        <f t="shared" si="293"/>
        <v/>
      </c>
      <c r="U897" s="13" t="str">
        <f t="shared" si="294"/>
        <v/>
      </c>
      <c r="V897" s="5">
        <f t="shared" si="313"/>
        <v>12.627544722</v>
      </c>
      <c r="W897" s="3" t="e">
        <f t="shared" ca="1" si="295"/>
        <v>#VALUE!</v>
      </c>
      <c r="X897" s="3" t="e">
        <f t="shared" ca="1" si="296"/>
        <v>#VALUE!</v>
      </c>
      <c r="Y897" s="3" t="e">
        <f t="shared" ca="1" si="297"/>
        <v>#VALUE!</v>
      </c>
    </row>
    <row r="898" spans="4:25" x14ac:dyDescent="0.2">
      <c r="D898" s="1">
        <f t="shared" si="298"/>
        <v>896</v>
      </c>
      <c r="E898" s="2">
        <f t="shared" si="299"/>
        <v>89.699999999999179</v>
      </c>
      <c r="F898" s="3">
        <f t="shared" ca="1" si="300"/>
        <v>33.154521867376026</v>
      </c>
      <c r="G898" s="3">
        <f t="shared" si="301"/>
        <v>154.3603679446569</v>
      </c>
      <c r="H898" s="3">
        <f t="shared" ca="1" si="302"/>
        <v>157.88079526105818</v>
      </c>
      <c r="I898" s="3">
        <f t="shared" ca="1" si="303"/>
        <v>2970.6451593168999</v>
      </c>
      <c r="J898" s="3">
        <f t="shared" si="304"/>
        <v>48485.760301575981</v>
      </c>
      <c r="K898" s="3">
        <f t="shared" ca="1" si="305"/>
        <v>48600.414325584097</v>
      </c>
      <c r="L898" s="3">
        <f t="shared" si="306"/>
        <v>-8.3195665250704671</v>
      </c>
      <c r="M898" s="3">
        <f t="shared" ca="1" si="307"/>
        <v>1.3592242507924566</v>
      </c>
      <c r="N898" s="3">
        <f t="shared" ca="1" si="308"/>
        <v>77.877812982239107</v>
      </c>
      <c r="O898" s="1">
        <f t="shared" ca="1" si="309"/>
        <v>4985269.1024528341</v>
      </c>
      <c r="P898" s="1">
        <f t="shared" si="310"/>
        <v>-161352203.33903283</v>
      </c>
      <c r="Q898" s="1">
        <f t="shared" ca="1" si="311"/>
        <v>166337472.44148567</v>
      </c>
      <c r="R898" s="1">
        <f t="shared" ca="1" si="312"/>
        <v>63152.31810442327</v>
      </c>
      <c r="S898" s="3" t="str">
        <f t="shared" si="292"/>
        <v/>
      </c>
      <c r="T898" s="13" t="str">
        <f t="shared" si="293"/>
        <v/>
      </c>
      <c r="U898" s="13" t="str">
        <f t="shared" si="294"/>
        <v/>
      </c>
      <c r="V898" s="5">
        <f t="shared" si="313"/>
        <v>12.627544722</v>
      </c>
      <c r="W898" s="3" t="e">
        <f t="shared" ca="1" si="295"/>
        <v>#VALUE!</v>
      </c>
      <c r="X898" s="3" t="e">
        <f t="shared" ca="1" si="296"/>
        <v>#VALUE!</v>
      </c>
      <c r="Y898" s="3" t="e">
        <f t="shared" ca="1" si="297"/>
        <v>#VALUE!</v>
      </c>
    </row>
    <row r="899" spans="4:25" x14ac:dyDescent="0.2">
      <c r="D899" s="1">
        <f t="shared" si="298"/>
        <v>897</v>
      </c>
      <c r="E899" s="2">
        <f t="shared" si="299"/>
        <v>89.799999999999173</v>
      </c>
      <c r="F899" s="3">
        <f t="shared" ca="1" si="300"/>
        <v>33.154521867376026</v>
      </c>
      <c r="G899" s="3">
        <f t="shared" si="301"/>
        <v>153.52841129214985</v>
      </c>
      <c r="H899" s="3">
        <f t="shared" ca="1" si="302"/>
        <v>157.06748675058705</v>
      </c>
      <c r="I899" s="3">
        <f t="shared" ca="1" si="303"/>
        <v>2973.9606115036377</v>
      </c>
      <c r="J899" s="3">
        <f t="shared" si="304"/>
        <v>48501.154740537822</v>
      </c>
      <c r="K899" s="3">
        <f t="shared" ca="1" si="305"/>
        <v>48616.161737249269</v>
      </c>
      <c r="L899" s="3">
        <f t="shared" si="306"/>
        <v>-8.3191018887417378</v>
      </c>
      <c r="M899" s="3">
        <f t="shared" ca="1" si="307"/>
        <v>1.358111935373113</v>
      </c>
      <c r="N899" s="3">
        <f t="shared" ca="1" si="308"/>
        <v>77.81408200322339</v>
      </c>
      <c r="O899" s="1">
        <f t="shared" ca="1" si="309"/>
        <v>4934039.0788291674</v>
      </c>
      <c r="P899" s="1">
        <f t="shared" si="310"/>
        <v>-161394419.2032654</v>
      </c>
      <c r="Q899" s="1">
        <f t="shared" ca="1" si="311"/>
        <v>166328458.28209457</v>
      </c>
      <c r="R899" s="1">
        <f t="shared" ca="1" si="312"/>
        <v>62826.99470023482</v>
      </c>
      <c r="S899" s="3" t="str">
        <f t="shared" ref="S899:S962" si="314">IF(J899&lt;30000,( (-0.00406576*J899)+340.3), "")</f>
        <v/>
      </c>
      <c r="T899" s="13" t="str">
        <f t="shared" ref="T899:T962" si="315" xml:space="preserve"> IF(J899&lt;30000, H899/S899, "")</f>
        <v/>
      </c>
      <c r="U899" s="13" t="str">
        <f t="shared" ref="U899:U962" si="316" xml:space="preserve"> IF(J899&lt;30000, (( 359.01*(1 - (2.25577*10^(-5))*(J899))^(5.25588) ) / (298.15 - 0.0074545*J899)), "")</f>
        <v/>
      </c>
      <c r="V899" s="5">
        <f t="shared" si="313"/>
        <v>12.627544722</v>
      </c>
      <c r="W899" s="3" t="e">
        <f t="shared" ref="W899:W962" ca="1" si="317">(0.5)*(U899)*(H899)*(V899)*($B$13)</f>
        <v>#VALUE!</v>
      </c>
      <c r="X899" s="3" t="e">
        <f t="shared" ref="X899:X962" ca="1" si="318" xml:space="preserve"> -W899*COS(M899)</f>
        <v>#VALUE!</v>
      </c>
      <c r="Y899" s="3" t="e">
        <f t="shared" ref="Y899:Y962" ca="1" si="319">-W899*SIN(M899)</f>
        <v>#VALUE!</v>
      </c>
    </row>
    <row r="900" spans="4:25" x14ac:dyDescent="0.2">
      <c r="D900" s="1">
        <f t="shared" ref="D900:D963" si="320">D899 + 1</f>
        <v>898</v>
      </c>
      <c r="E900" s="2">
        <f t="shared" ref="E900:E963" si="321" xml:space="preserve"> E899 + $B$2</f>
        <v>89.899999999999167</v>
      </c>
      <c r="F900" s="3">
        <f t="shared" ref="F900:F963" ca="1" si="322">INDIRECT(ADDRESS(ROW()-1,COLUMN()))</f>
        <v>33.154521867376026</v>
      </c>
      <c r="G900" s="3">
        <f t="shared" ref="G900:G963" si="323">G899 + L899*$B$2</f>
        <v>152.69650110327569</v>
      </c>
      <c r="H900" s="3">
        <f t="shared" ref="H900:H963" ca="1" si="324">SQRT(F900^2 + G900^2)</f>
        <v>156.25441999968189</v>
      </c>
      <c r="I900" s="3">
        <f t="shared" ref="I900:I963" ca="1" si="325">I899 + F899*($B$2)</f>
        <v>2977.2760636903754</v>
      </c>
      <c r="J900" s="3">
        <f t="shared" ref="J900:J963" si="326" xml:space="preserve"> J899 + G899*($B$2) + (0.5)*(L899)*($B$2)^2</f>
        <v>48516.465986157593</v>
      </c>
      <c r="K900" s="3">
        <f t="shared" ref="K900:K963" ca="1" si="327">K899+ SQRT( (I900-I899)^2 + (J900-J899)^2 )</f>
        <v>48631.827830113521</v>
      </c>
      <c r="L900" s="3">
        <f t="shared" ref="L900:L963" si="328" xml:space="preserve"> -(9.780327 * (1 + 0.0053024 * ((SIN($B$7))^2) - (5.8*10^(-6)) * (SIN(2*($B$7))^2) - (3.086*10^(-6)) * J900))</f>
        <v>-8.3186397633618725</v>
      </c>
      <c r="M900" s="3">
        <f t="shared" ref="M900:M963" ca="1" si="329">ATAN(G900/F900)</f>
        <v>1.356988105173728</v>
      </c>
      <c r="N900" s="3">
        <f t="shared" ref="N900:N963" ca="1" si="330">M900*(180/PI())</f>
        <v>77.749691275909285</v>
      </c>
      <c r="O900" s="1">
        <f t="shared" ref="O900:O963" ca="1" si="331">(0.5)*($B$11)*(H900^2)</f>
        <v>4883088.7538873972</v>
      </c>
      <c r="P900" s="1">
        <f t="shared" ref="P900:P963" si="332">($B$11)*L900*J900</f>
        <v>-161436401.25209776</v>
      </c>
      <c r="Q900" s="1">
        <f t="shared" ref="Q900:Q963" ca="1" si="333" xml:space="preserve"> ABS(O900) + ABS(P900)</f>
        <v>166319490.00598514</v>
      </c>
      <c r="R900" s="1">
        <f t="shared" ref="R900:R963" ca="1" si="334" xml:space="preserve"> ($B$11)*H900</f>
        <v>62501.767999872754</v>
      </c>
      <c r="S900" s="3" t="str">
        <f t="shared" si="314"/>
        <v/>
      </c>
      <c r="T900" s="13" t="str">
        <f t="shared" si="315"/>
        <v/>
      </c>
      <c r="U900" s="13" t="str">
        <f t="shared" si="316"/>
        <v/>
      </c>
      <c r="V900" s="5">
        <f t="shared" ref="V900:V963" si="335">IF(T900&lt;0.819813, 0.289302*(($B$2)^3) + 0.152372*(($B$2)^2) - 0.087724*(($B$2))+ 2.176939, IF(T900&lt;1.36, -272.320271*(($B$2)^3) + 840.502815*(($B$2)^2) - 840.176*(($B$2))+ 276.303663, -0.108008*(($B$2)^3) + 1.270553*(($B$2)^2) - 5.287278*(($B$2))+ 13.143675))</f>
        <v>12.627544722</v>
      </c>
      <c r="W900" s="3" t="e">
        <f t="shared" ca="1" si="317"/>
        <v>#VALUE!</v>
      </c>
      <c r="X900" s="3" t="e">
        <f t="shared" ca="1" si="318"/>
        <v>#VALUE!</v>
      </c>
      <c r="Y900" s="3" t="e">
        <f t="shared" ca="1" si="319"/>
        <v>#VALUE!</v>
      </c>
    </row>
    <row r="901" spans="4:25" x14ac:dyDescent="0.2">
      <c r="D901" s="1">
        <f t="shared" si="320"/>
        <v>899</v>
      </c>
      <c r="E901" s="2">
        <f t="shared" si="321"/>
        <v>89.999999999999162</v>
      </c>
      <c r="F901" s="3">
        <f t="shared" ca="1" si="322"/>
        <v>33.154521867376026</v>
      </c>
      <c r="G901" s="3">
        <f t="shared" si="323"/>
        <v>151.8646371269395</v>
      </c>
      <c r="H901" s="3">
        <f t="shared" ca="1" si="324"/>
        <v>155.44159781072543</v>
      </c>
      <c r="I901" s="3">
        <f t="shared" ca="1" si="325"/>
        <v>2980.5915158771131</v>
      </c>
      <c r="J901" s="3">
        <f t="shared" si="326"/>
        <v>48531.694043069103</v>
      </c>
      <c r="K901" s="3">
        <f t="shared" ca="1" si="327"/>
        <v>48647.412628492159</v>
      </c>
      <c r="L901" s="3">
        <f t="shared" si="328"/>
        <v>-8.318180148791015</v>
      </c>
      <c r="M901" s="3">
        <f t="shared" ca="1" si="329"/>
        <v>1.355852583005269</v>
      </c>
      <c r="N901" s="3">
        <f t="shared" ca="1" si="330"/>
        <v>77.684630648113043</v>
      </c>
      <c r="O901" s="1">
        <f t="shared" ca="1" si="331"/>
        <v>4832418.0659902636</v>
      </c>
      <c r="P901" s="1">
        <f t="shared" si="332"/>
        <v>-161478149.59050262</v>
      </c>
      <c r="Q901" s="1">
        <f t="shared" ca="1" si="333"/>
        <v>166310567.65649289</v>
      </c>
      <c r="R901" s="1">
        <f t="shared" ca="1" si="334"/>
        <v>62176.639124290174</v>
      </c>
      <c r="S901" s="3" t="str">
        <f t="shared" si="314"/>
        <v/>
      </c>
      <c r="T901" s="13" t="str">
        <f t="shared" si="315"/>
        <v/>
      </c>
      <c r="U901" s="13" t="str">
        <f t="shared" si="316"/>
        <v/>
      </c>
      <c r="V901" s="5">
        <f t="shared" si="335"/>
        <v>12.627544722</v>
      </c>
      <c r="W901" s="3" t="e">
        <f t="shared" ca="1" si="317"/>
        <v>#VALUE!</v>
      </c>
      <c r="X901" s="3" t="e">
        <f t="shared" ca="1" si="318"/>
        <v>#VALUE!</v>
      </c>
      <c r="Y901" s="3" t="e">
        <f t="shared" ca="1" si="319"/>
        <v>#VALUE!</v>
      </c>
    </row>
    <row r="902" spans="4:25" x14ac:dyDescent="0.2">
      <c r="D902" s="1">
        <f t="shared" si="320"/>
        <v>900</v>
      </c>
      <c r="E902" s="2">
        <f t="shared" si="321"/>
        <v>90.099999999999156</v>
      </c>
      <c r="F902" s="3">
        <f t="shared" ca="1" si="322"/>
        <v>33.154521867376026</v>
      </c>
      <c r="G902" s="3">
        <f t="shared" si="323"/>
        <v>151.03281911206039</v>
      </c>
      <c r="H902" s="3">
        <f t="shared" ca="1" si="324"/>
        <v>154.62902304933144</v>
      </c>
      <c r="I902" s="3">
        <f t="shared" ca="1" si="325"/>
        <v>2983.9069680638509</v>
      </c>
      <c r="J902" s="3">
        <f t="shared" si="326"/>
        <v>48546.838915881053</v>
      </c>
      <c r="K902" s="3">
        <f t="shared" ca="1" si="327"/>
        <v>48662.916156983847</v>
      </c>
      <c r="L902" s="3">
        <f t="shared" si="328"/>
        <v>-8.3177230448900623</v>
      </c>
      <c r="M902" s="3">
        <f t="shared" ca="1" si="329"/>
        <v>1.3547051880861434</v>
      </c>
      <c r="N902" s="3">
        <f t="shared" ca="1" si="330"/>
        <v>77.618889761812383</v>
      </c>
      <c r="O902" s="1">
        <f t="shared" ca="1" si="331"/>
        <v>4782026.9538381351</v>
      </c>
      <c r="P902" s="1">
        <f t="shared" si="332"/>
        <v>-161519664.32287583</v>
      </c>
      <c r="Q902" s="1">
        <f t="shared" ca="1" si="333"/>
        <v>166301691.27671397</v>
      </c>
      <c r="R902" s="1">
        <f t="shared" ca="1" si="334"/>
        <v>61851.609219732578</v>
      </c>
      <c r="S902" s="3" t="str">
        <f t="shared" si="314"/>
        <v/>
      </c>
      <c r="T902" s="13" t="str">
        <f t="shared" si="315"/>
        <v/>
      </c>
      <c r="U902" s="13" t="str">
        <f t="shared" si="316"/>
        <v/>
      </c>
      <c r="V902" s="5">
        <f t="shared" si="335"/>
        <v>12.627544722</v>
      </c>
      <c r="W902" s="3" t="e">
        <f t="shared" ca="1" si="317"/>
        <v>#VALUE!</v>
      </c>
      <c r="X902" s="3" t="e">
        <f t="shared" ca="1" si="318"/>
        <v>#VALUE!</v>
      </c>
      <c r="Y902" s="3" t="e">
        <f t="shared" ca="1" si="319"/>
        <v>#VALUE!</v>
      </c>
    </row>
    <row r="903" spans="4:25" x14ac:dyDescent="0.2">
      <c r="D903" s="1">
        <f t="shared" si="320"/>
        <v>901</v>
      </c>
      <c r="E903" s="2">
        <f t="shared" si="321"/>
        <v>90.19999999999915</v>
      </c>
      <c r="F903" s="3">
        <f t="shared" ca="1" si="322"/>
        <v>33.154521867376026</v>
      </c>
      <c r="G903" s="3">
        <f t="shared" si="323"/>
        <v>150.2010468075714</v>
      </c>
      <c r="H903" s="3">
        <f t="shared" ca="1" si="324"/>
        <v>153.8166986459681</v>
      </c>
      <c r="I903" s="3">
        <f t="shared" ca="1" si="325"/>
        <v>2987.2224202505886</v>
      </c>
      <c r="J903" s="3">
        <f t="shared" si="326"/>
        <v>48561.900609177035</v>
      </c>
      <c r="K903" s="3">
        <f t="shared" ca="1" si="327"/>
        <v>48678.338440477055</v>
      </c>
      <c r="L903" s="3">
        <f t="shared" si="328"/>
        <v>-8.3172684515206754</v>
      </c>
      <c r="M903" s="3">
        <f t="shared" ca="1" si="329"/>
        <v>1.3535457359523575</v>
      </c>
      <c r="N903" s="3">
        <f t="shared" ca="1" si="330"/>
        <v>77.552458047999025</v>
      </c>
      <c r="O903" s="1">
        <f t="shared" ca="1" si="331"/>
        <v>4731915.3564689131</v>
      </c>
      <c r="P903" s="1">
        <f t="shared" si="332"/>
        <v>-161560945.55303633</v>
      </c>
      <c r="Q903" s="1">
        <f t="shared" ca="1" si="333"/>
        <v>166292860.90950525</v>
      </c>
      <c r="R903" s="1">
        <f t="shared" ca="1" si="334"/>
        <v>61526.67945838724</v>
      </c>
      <c r="S903" s="3" t="str">
        <f t="shared" si="314"/>
        <v/>
      </c>
      <c r="T903" s="13" t="str">
        <f t="shared" si="315"/>
        <v/>
      </c>
      <c r="U903" s="13" t="str">
        <f t="shared" si="316"/>
        <v/>
      </c>
      <c r="V903" s="5">
        <f t="shared" si="335"/>
        <v>12.627544722</v>
      </c>
      <c r="W903" s="3" t="e">
        <f t="shared" ca="1" si="317"/>
        <v>#VALUE!</v>
      </c>
      <c r="X903" s="3" t="e">
        <f t="shared" ca="1" si="318"/>
        <v>#VALUE!</v>
      </c>
      <c r="Y903" s="3" t="e">
        <f t="shared" ca="1" si="319"/>
        <v>#VALUE!</v>
      </c>
    </row>
    <row r="904" spans="4:25" x14ac:dyDescent="0.2">
      <c r="D904" s="1">
        <f t="shared" si="320"/>
        <v>902</v>
      </c>
      <c r="E904" s="2">
        <f t="shared" si="321"/>
        <v>90.299999999999145</v>
      </c>
      <c r="F904" s="3">
        <f t="shared" ca="1" si="322"/>
        <v>33.154521867376026</v>
      </c>
      <c r="G904" s="3">
        <f t="shared" si="323"/>
        <v>149.36931996241933</v>
      </c>
      <c r="H904" s="3">
        <f t="shared" ca="1" si="324"/>
        <v>153.00462759763155</v>
      </c>
      <c r="I904" s="3">
        <f t="shared" ca="1" si="325"/>
        <v>2990.5378724373263</v>
      </c>
      <c r="J904" s="3">
        <f t="shared" si="326"/>
        <v>48576.879127515531</v>
      </c>
      <c r="K904" s="3">
        <f t="shared" ca="1" si="327"/>
        <v>48693.679504156578</v>
      </c>
      <c r="L904" s="3">
        <f t="shared" si="328"/>
        <v>-8.3168163685452665</v>
      </c>
      <c r="M904" s="3">
        <f t="shared" ca="1" si="329"/>
        <v>1.3523740383650191</v>
      </c>
      <c r="N904" s="3">
        <f t="shared" ca="1" si="330"/>
        <v>77.485324721378873</v>
      </c>
      <c r="O904" s="1">
        <f t="shared" ca="1" si="331"/>
        <v>4682083.2132579833</v>
      </c>
      <c r="P904" s="1">
        <f t="shared" si="332"/>
        <v>-161601993.38422644</v>
      </c>
      <c r="Q904" s="1">
        <f t="shared" ca="1" si="333"/>
        <v>166284076.59748441</v>
      </c>
      <c r="R904" s="1">
        <f t="shared" ca="1" si="334"/>
        <v>61201.851039052621</v>
      </c>
      <c r="S904" s="3" t="str">
        <f t="shared" si="314"/>
        <v/>
      </c>
      <c r="T904" s="13" t="str">
        <f t="shared" si="315"/>
        <v/>
      </c>
      <c r="U904" s="13" t="str">
        <f t="shared" si="316"/>
        <v/>
      </c>
      <c r="V904" s="5">
        <f t="shared" si="335"/>
        <v>12.627544722</v>
      </c>
      <c r="W904" s="3" t="e">
        <f t="shared" ca="1" si="317"/>
        <v>#VALUE!</v>
      </c>
      <c r="X904" s="3" t="e">
        <f t="shared" ca="1" si="318"/>
        <v>#VALUE!</v>
      </c>
      <c r="Y904" s="3" t="e">
        <f t="shared" ca="1" si="319"/>
        <v>#VALUE!</v>
      </c>
    </row>
    <row r="905" spans="4:25" x14ac:dyDescent="0.2">
      <c r="D905" s="1">
        <f t="shared" si="320"/>
        <v>903</v>
      </c>
      <c r="E905" s="2">
        <f t="shared" si="321"/>
        <v>90.399999999999139</v>
      </c>
      <c r="F905" s="3">
        <f t="shared" ca="1" si="322"/>
        <v>33.154521867376026</v>
      </c>
      <c r="G905" s="3">
        <f t="shared" si="323"/>
        <v>148.53763832556479</v>
      </c>
      <c r="H905" s="3">
        <f t="shared" ca="1" si="324"/>
        <v>152.1928129695703</v>
      </c>
      <c r="I905" s="3">
        <f t="shared" ca="1" si="325"/>
        <v>2993.853324624064</v>
      </c>
      <c r="J905" s="3">
        <f t="shared" si="326"/>
        <v>48591.774475429927</v>
      </c>
      <c r="K905" s="3">
        <f t="shared" ca="1" si="327"/>
        <v>48708.939373510329</v>
      </c>
      <c r="L905" s="3">
        <f t="shared" si="328"/>
        <v>-8.3163667958270118</v>
      </c>
      <c r="M905" s="3">
        <f t="shared" ca="1" si="329"/>
        <v>1.3511899032150976</v>
      </c>
      <c r="N905" s="3">
        <f t="shared" ca="1" si="330"/>
        <v>77.417478774915281</v>
      </c>
      <c r="O905" s="1">
        <f t="shared" ca="1" si="331"/>
        <v>4632530.4639181206</v>
      </c>
      <c r="P905" s="1">
        <f t="shared" si="332"/>
        <v>-161642807.91911197</v>
      </c>
      <c r="Q905" s="1">
        <f t="shared" ca="1" si="333"/>
        <v>166275338.38303009</v>
      </c>
      <c r="R905" s="1">
        <f t="shared" ca="1" si="334"/>
        <v>60877.125187828118</v>
      </c>
      <c r="S905" s="3" t="str">
        <f t="shared" si="314"/>
        <v/>
      </c>
      <c r="T905" s="13" t="str">
        <f t="shared" si="315"/>
        <v/>
      </c>
      <c r="U905" s="13" t="str">
        <f t="shared" si="316"/>
        <v/>
      </c>
      <c r="V905" s="5">
        <f t="shared" si="335"/>
        <v>12.627544722</v>
      </c>
      <c r="W905" s="3" t="e">
        <f t="shared" ca="1" si="317"/>
        <v>#VALUE!</v>
      </c>
      <c r="X905" s="3" t="e">
        <f t="shared" ca="1" si="318"/>
        <v>#VALUE!</v>
      </c>
      <c r="Y905" s="3" t="e">
        <f t="shared" ca="1" si="319"/>
        <v>#VALUE!</v>
      </c>
    </row>
    <row r="906" spans="4:25" x14ac:dyDescent="0.2">
      <c r="D906" s="1">
        <f t="shared" si="320"/>
        <v>904</v>
      </c>
      <c r="E906" s="2">
        <f t="shared" si="321"/>
        <v>90.499999999999133</v>
      </c>
      <c r="F906" s="3">
        <f t="shared" ca="1" si="322"/>
        <v>33.154521867376026</v>
      </c>
      <c r="G906" s="3">
        <f t="shared" si="323"/>
        <v>147.70600164598207</v>
      </c>
      <c r="H906" s="3">
        <f t="shared" ca="1" si="324"/>
        <v>151.38125789706325</v>
      </c>
      <c r="I906" s="3">
        <f t="shared" ca="1" si="325"/>
        <v>2997.1687768108018</v>
      </c>
      <c r="J906" s="3">
        <f t="shared" si="326"/>
        <v>48606.586657428503</v>
      </c>
      <c r="K906" s="3">
        <f t="shared" ca="1" si="327"/>
        <v>48724.118074336206</v>
      </c>
      <c r="L906" s="3">
        <f t="shared" si="328"/>
        <v>-8.3159197332298387</v>
      </c>
      <c r="M906" s="3">
        <f t="shared" ca="1" si="329"/>
        <v>1.3499931344253437</v>
      </c>
      <c r="N906" s="3">
        <f t="shared" ca="1" si="330"/>
        <v>77.348908974209394</v>
      </c>
      <c r="O906" s="1">
        <f t="shared" ca="1" si="331"/>
        <v>4583257.0484994352</v>
      </c>
      <c r="P906" s="1">
        <f t="shared" si="332"/>
        <v>-161683389.25978234</v>
      </c>
      <c r="Q906" s="1">
        <f t="shared" ca="1" si="333"/>
        <v>166266646.30828178</v>
      </c>
      <c r="R906" s="1">
        <f t="shared" ca="1" si="334"/>
        <v>60552.503158825297</v>
      </c>
      <c r="S906" s="3" t="str">
        <f t="shared" si="314"/>
        <v/>
      </c>
      <c r="T906" s="13" t="str">
        <f t="shared" si="315"/>
        <v/>
      </c>
      <c r="U906" s="13" t="str">
        <f t="shared" si="316"/>
        <v/>
      </c>
      <c r="V906" s="5">
        <f t="shared" si="335"/>
        <v>12.627544722</v>
      </c>
      <c r="W906" s="3" t="e">
        <f t="shared" ca="1" si="317"/>
        <v>#VALUE!</v>
      </c>
      <c r="X906" s="3" t="e">
        <f t="shared" ca="1" si="318"/>
        <v>#VALUE!</v>
      </c>
      <c r="Y906" s="3" t="e">
        <f t="shared" ca="1" si="319"/>
        <v>#VALUE!</v>
      </c>
    </row>
    <row r="907" spans="4:25" x14ac:dyDescent="0.2">
      <c r="D907" s="1">
        <f t="shared" si="320"/>
        <v>905</v>
      </c>
      <c r="E907" s="2">
        <f t="shared" si="321"/>
        <v>90.599999999999127</v>
      </c>
      <c r="F907" s="3">
        <f t="shared" ca="1" si="322"/>
        <v>33.154521867376026</v>
      </c>
      <c r="G907" s="3">
        <f t="shared" si="323"/>
        <v>146.87440967265908</v>
      </c>
      <c r="H907" s="3">
        <f t="shared" ca="1" si="324"/>
        <v>150.56996558725251</v>
      </c>
      <c r="I907" s="3">
        <f t="shared" ca="1" si="325"/>
        <v>3000.4842289975395</v>
      </c>
      <c r="J907" s="3">
        <f t="shared" si="326"/>
        <v>48621.31567799444</v>
      </c>
      <c r="K907" s="3">
        <f t="shared" ca="1" si="327"/>
        <v>48739.215632749219</v>
      </c>
      <c r="L907" s="3">
        <f t="shared" si="328"/>
        <v>-8.3154751806184386</v>
      </c>
      <c r="M907" s="3">
        <f t="shared" ca="1" si="329"/>
        <v>1.3487835318492769</v>
      </c>
      <c r="N907" s="3">
        <f t="shared" ca="1" si="330"/>
        <v>77.279603851712622</v>
      </c>
      <c r="O907" s="1">
        <f t="shared" ca="1" si="331"/>
        <v>4534262.9073892813</v>
      </c>
      <c r="P907" s="1">
        <f t="shared" si="332"/>
        <v>-161723737.50775078</v>
      </c>
      <c r="Q907" s="1">
        <f t="shared" ca="1" si="333"/>
        <v>166258000.41514006</v>
      </c>
      <c r="R907" s="1">
        <f t="shared" ca="1" si="334"/>
        <v>60227.986234901007</v>
      </c>
      <c r="S907" s="3" t="str">
        <f t="shared" si="314"/>
        <v/>
      </c>
      <c r="T907" s="13" t="str">
        <f t="shared" si="315"/>
        <v/>
      </c>
      <c r="U907" s="13" t="str">
        <f t="shared" si="316"/>
        <v/>
      </c>
      <c r="V907" s="5">
        <f t="shared" si="335"/>
        <v>12.627544722</v>
      </c>
      <c r="W907" s="3" t="e">
        <f t="shared" ca="1" si="317"/>
        <v>#VALUE!</v>
      </c>
      <c r="X907" s="3" t="e">
        <f t="shared" ca="1" si="318"/>
        <v>#VALUE!</v>
      </c>
      <c r="Y907" s="3" t="e">
        <f t="shared" ca="1" si="319"/>
        <v>#VALUE!</v>
      </c>
    </row>
    <row r="908" spans="4:25" x14ac:dyDescent="0.2">
      <c r="D908" s="1">
        <f t="shared" si="320"/>
        <v>906</v>
      </c>
      <c r="E908" s="2">
        <f t="shared" si="321"/>
        <v>90.699999999999122</v>
      </c>
      <c r="F908" s="3">
        <f t="shared" ca="1" si="322"/>
        <v>33.154521867376026</v>
      </c>
      <c r="G908" s="3">
        <f t="shared" si="323"/>
        <v>146.04286215459723</v>
      </c>
      <c r="H908" s="3">
        <f t="shared" ca="1" si="324"/>
        <v>149.75893932103352</v>
      </c>
      <c r="I908" s="3">
        <f t="shared" ca="1" si="325"/>
        <v>3003.7996811842772</v>
      </c>
      <c r="J908" s="3">
        <f t="shared" si="326"/>
        <v>48635.961541585806</v>
      </c>
      <c r="K908" s="3">
        <f t="shared" ca="1" si="327"/>
        <v>48754.232075188738</v>
      </c>
      <c r="L908" s="3">
        <f t="shared" si="328"/>
        <v>-8.315033137858256</v>
      </c>
      <c r="M908" s="3">
        <f t="shared" ca="1" si="329"/>
        <v>1.3475608911671368</v>
      </c>
      <c r="N908" s="3">
        <f t="shared" ca="1" si="330"/>
        <v>77.20955170076499</v>
      </c>
      <c r="O908" s="1">
        <f t="shared" ca="1" si="331"/>
        <v>4485547.9813122004</v>
      </c>
      <c r="P908" s="1">
        <f t="shared" si="332"/>
        <v>-161763852.76395428</v>
      </c>
      <c r="Q908" s="1">
        <f t="shared" ca="1" si="333"/>
        <v>166249400.7452665</v>
      </c>
      <c r="R908" s="1">
        <f t="shared" ca="1" si="334"/>
        <v>59903.575728413409</v>
      </c>
      <c r="S908" s="3" t="str">
        <f t="shared" si="314"/>
        <v/>
      </c>
      <c r="T908" s="13" t="str">
        <f t="shared" si="315"/>
        <v/>
      </c>
      <c r="U908" s="13" t="str">
        <f t="shared" si="316"/>
        <v/>
      </c>
      <c r="V908" s="5">
        <f t="shared" si="335"/>
        <v>12.627544722</v>
      </c>
      <c r="W908" s="3" t="e">
        <f t="shared" ca="1" si="317"/>
        <v>#VALUE!</v>
      </c>
      <c r="X908" s="3" t="e">
        <f t="shared" ca="1" si="318"/>
        <v>#VALUE!</v>
      </c>
      <c r="Y908" s="3" t="e">
        <f t="shared" ca="1" si="319"/>
        <v>#VALUE!</v>
      </c>
    </row>
    <row r="909" spans="4:25" x14ac:dyDescent="0.2">
      <c r="D909" s="1">
        <f t="shared" si="320"/>
        <v>907</v>
      </c>
      <c r="E909" s="2">
        <f t="shared" si="321"/>
        <v>90.799999999999116</v>
      </c>
      <c r="F909" s="3">
        <f t="shared" ca="1" si="322"/>
        <v>33.154521867376026</v>
      </c>
      <c r="G909" s="3">
        <f t="shared" si="323"/>
        <v>145.21135884081141</v>
      </c>
      <c r="H909" s="3">
        <f t="shared" ca="1" si="324"/>
        <v>148.94818245500417</v>
      </c>
      <c r="I909" s="3">
        <f t="shared" ca="1" si="325"/>
        <v>3007.115133371015</v>
      </c>
      <c r="J909" s="3">
        <f t="shared" si="326"/>
        <v>48650.524252635572</v>
      </c>
      <c r="K909" s="3">
        <f t="shared" ca="1" si="327"/>
        <v>48769.167428425993</v>
      </c>
      <c r="L909" s="3">
        <f t="shared" si="328"/>
        <v>-8.314593604815494</v>
      </c>
      <c r="M909" s="3">
        <f t="shared" ca="1" si="329"/>
        <v>1.3463250037786949</v>
      </c>
      <c r="N909" s="3">
        <f t="shared" ca="1" si="330"/>
        <v>77.13874056945383</v>
      </c>
      <c r="O909" s="1">
        <f t="shared" ca="1" si="331"/>
        <v>4437112.2113298429</v>
      </c>
      <c r="P909" s="1">
        <f t="shared" si="332"/>
        <v>-161803735.12875393</v>
      </c>
      <c r="Q909" s="1">
        <f t="shared" ca="1" si="333"/>
        <v>166240847.34008378</v>
      </c>
      <c r="R909" s="1">
        <f t="shared" ca="1" si="334"/>
        <v>59579.272982001668</v>
      </c>
      <c r="S909" s="3" t="str">
        <f t="shared" si="314"/>
        <v/>
      </c>
      <c r="T909" s="13" t="str">
        <f t="shared" si="315"/>
        <v/>
      </c>
      <c r="U909" s="13" t="str">
        <f t="shared" si="316"/>
        <v/>
      </c>
      <c r="V909" s="5">
        <f t="shared" si="335"/>
        <v>12.627544722</v>
      </c>
      <c r="W909" s="3" t="e">
        <f t="shared" ca="1" si="317"/>
        <v>#VALUE!</v>
      </c>
      <c r="X909" s="3" t="e">
        <f t="shared" ca="1" si="318"/>
        <v>#VALUE!</v>
      </c>
      <c r="Y909" s="3" t="e">
        <f t="shared" ca="1" si="319"/>
        <v>#VALUE!</v>
      </c>
    </row>
    <row r="910" spans="4:25" x14ac:dyDescent="0.2">
      <c r="D910" s="1">
        <f t="shared" si="320"/>
        <v>908</v>
      </c>
      <c r="E910" s="2">
        <f t="shared" si="321"/>
        <v>90.89999999999911</v>
      </c>
      <c r="F910" s="3">
        <f t="shared" ca="1" si="322"/>
        <v>33.154521867376026</v>
      </c>
      <c r="G910" s="3">
        <f t="shared" si="323"/>
        <v>144.37989948032987</v>
      </c>
      <c r="H910" s="3">
        <f t="shared" ca="1" si="324"/>
        <v>148.13769842347514</v>
      </c>
      <c r="I910" s="3">
        <f t="shared" ca="1" si="325"/>
        <v>3010.4305855577527</v>
      </c>
      <c r="J910" s="3">
        <f t="shared" si="326"/>
        <v>48665.00381555163</v>
      </c>
      <c r="K910" s="3">
        <f t="shared" ca="1" si="327"/>
        <v>48784.021719571741</v>
      </c>
      <c r="L910" s="3">
        <f t="shared" si="328"/>
        <v>-8.3141565813571141</v>
      </c>
      <c r="M910" s="3">
        <f t="shared" ca="1" si="329"/>
        <v>1.3450756566928204</v>
      </c>
      <c r="N910" s="3">
        <f t="shared" ca="1" si="330"/>
        <v>77.067158254286255</v>
      </c>
      <c r="O910" s="1">
        <f t="shared" ca="1" si="331"/>
        <v>4388955.5388408937</v>
      </c>
      <c r="P910" s="1">
        <f t="shared" si="332"/>
        <v>-161843384.70193505</v>
      </c>
      <c r="Q910" s="1">
        <f t="shared" ca="1" si="333"/>
        <v>166232340.24077594</v>
      </c>
      <c r="R910" s="1">
        <f t="shared" ca="1" si="334"/>
        <v>59255.079369390056</v>
      </c>
      <c r="S910" s="3" t="str">
        <f t="shared" si="314"/>
        <v/>
      </c>
      <c r="T910" s="13" t="str">
        <f t="shared" si="315"/>
        <v/>
      </c>
      <c r="U910" s="13" t="str">
        <f t="shared" si="316"/>
        <v/>
      </c>
      <c r="V910" s="5">
        <f t="shared" si="335"/>
        <v>12.627544722</v>
      </c>
      <c r="W910" s="3" t="e">
        <f t="shared" ca="1" si="317"/>
        <v>#VALUE!</v>
      </c>
      <c r="X910" s="3" t="e">
        <f t="shared" ca="1" si="318"/>
        <v>#VALUE!</v>
      </c>
      <c r="Y910" s="3" t="e">
        <f t="shared" ca="1" si="319"/>
        <v>#VALUE!</v>
      </c>
    </row>
    <row r="911" spans="4:25" x14ac:dyDescent="0.2">
      <c r="D911" s="1">
        <f t="shared" si="320"/>
        <v>909</v>
      </c>
      <c r="E911" s="2">
        <f t="shared" si="321"/>
        <v>90.999999999999105</v>
      </c>
      <c r="F911" s="3">
        <f t="shared" ca="1" si="322"/>
        <v>33.154521867376026</v>
      </c>
      <c r="G911" s="3">
        <f t="shared" si="323"/>
        <v>143.54848382219416</v>
      </c>
      <c r="H911" s="3">
        <f t="shared" ca="1" si="324"/>
        <v>147.32749074054391</v>
      </c>
      <c r="I911" s="3">
        <f t="shared" ca="1" si="325"/>
        <v>3013.7460377444904</v>
      </c>
      <c r="J911" s="3">
        <f t="shared" si="326"/>
        <v>48679.400234716755</v>
      </c>
      <c r="K911" s="3">
        <f t="shared" ca="1" si="327"/>
        <v>48798.794976084122</v>
      </c>
      <c r="L911" s="3">
        <f t="shared" si="328"/>
        <v>-8.3137220673508345</v>
      </c>
      <c r="M911" s="3">
        <f t="shared" ca="1" si="329"/>
        <v>1.3438126324136834</v>
      </c>
      <c r="N911" s="3">
        <f t="shared" ca="1" si="330"/>
        <v>76.99479229366915</v>
      </c>
      <c r="O911" s="1">
        <f t="shared" ca="1" si="331"/>
        <v>4341077.9055810105</v>
      </c>
      <c r="P911" s="1">
        <f t="shared" si="332"/>
        <v>-161882801.58270723</v>
      </c>
      <c r="Q911" s="1">
        <f t="shared" ca="1" si="333"/>
        <v>166223879.48828822</v>
      </c>
      <c r="R911" s="1">
        <f t="shared" ca="1" si="334"/>
        <v>58930.996296217563</v>
      </c>
      <c r="S911" s="3" t="str">
        <f t="shared" si="314"/>
        <v/>
      </c>
      <c r="T911" s="13" t="str">
        <f t="shared" si="315"/>
        <v/>
      </c>
      <c r="U911" s="13" t="str">
        <f t="shared" si="316"/>
        <v/>
      </c>
      <c r="V911" s="5">
        <f t="shared" si="335"/>
        <v>12.627544722</v>
      </c>
      <c r="W911" s="3" t="e">
        <f t="shared" ca="1" si="317"/>
        <v>#VALUE!</v>
      </c>
      <c r="X911" s="3" t="e">
        <f t="shared" ca="1" si="318"/>
        <v>#VALUE!</v>
      </c>
      <c r="Y911" s="3" t="e">
        <f t="shared" ca="1" si="319"/>
        <v>#VALUE!</v>
      </c>
    </row>
    <row r="912" spans="4:25" x14ac:dyDescent="0.2">
      <c r="D912" s="1">
        <f t="shared" si="320"/>
        <v>910</v>
      </c>
      <c r="E912" s="2">
        <f t="shared" si="321"/>
        <v>91.099999999999099</v>
      </c>
      <c r="F912" s="3">
        <f t="shared" ca="1" si="322"/>
        <v>33.154521867376026</v>
      </c>
      <c r="G912" s="3">
        <f t="shared" si="323"/>
        <v>142.71711161545906</v>
      </c>
      <c r="H912" s="3">
        <f t="shared" ca="1" si="324"/>
        <v>146.51756300223434</v>
      </c>
      <c r="I912" s="3">
        <f t="shared" ca="1" si="325"/>
        <v>3017.0614899312282</v>
      </c>
      <c r="J912" s="3">
        <f t="shared" si="326"/>
        <v>48693.713514488634</v>
      </c>
      <c r="K912" s="3">
        <f t="shared" ca="1" si="327"/>
        <v>48813.487225776757</v>
      </c>
      <c r="L912" s="3">
        <f t="shared" si="328"/>
        <v>-8.3132900626651303</v>
      </c>
      <c r="M912" s="3">
        <f t="shared" ca="1" si="329"/>
        <v>1.3425357088234842</v>
      </c>
      <c r="N912" s="3">
        <f t="shared" ca="1" si="330"/>
        <v>76.921629961190035</v>
      </c>
      <c r="O912" s="1">
        <f t="shared" ca="1" si="331"/>
        <v>4293479.2536227414</v>
      </c>
      <c r="P912" s="1">
        <f t="shared" si="332"/>
        <v>-161921985.86970446</v>
      </c>
      <c r="Q912" s="1">
        <f t="shared" ca="1" si="333"/>
        <v>166215465.1233272</v>
      </c>
      <c r="R912" s="1">
        <f t="shared" ca="1" si="334"/>
        <v>58607.025200893739</v>
      </c>
      <c r="S912" s="3" t="str">
        <f t="shared" si="314"/>
        <v/>
      </c>
      <c r="T912" s="13" t="str">
        <f t="shared" si="315"/>
        <v/>
      </c>
      <c r="U912" s="13" t="str">
        <f t="shared" si="316"/>
        <v/>
      </c>
      <c r="V912" s="5">
        <f t="shared" si="335"/>
        <v>12.627544722</v>
      </c>
      <c r="W912" s="3" t="e">
        <f t="shared" ca="1" si="317"/>
        <v>#VALUE!</v>
      </c>
      <c r="X912" s="3" t="e">
        <f t="shared" ca="1" si="318"/>
        <v>#VALUE!</v>
      </c>
      <c r="Y912" s="3" t="e">
        <f t="shared" ca="1" si="319"/>
        <v>#VALUE!</v>
      </c>
    </row>
    <row r="913" spans="4:25" x14ac:dyDescent="0.2">
      <c r="D913" s="1">
        <f t="shared" si="320"/>
        <v>911</v>
      </c>
      <c r="E913" s="2">
        <f t="shared" si="321"/>
        <v>91.199999999999093</v>
      </c>
      <c r="F913" s="3">
        <f t="shared" ca="1" si="322"/>
        <v>33.154521867376026</v>
      </c>
      <c r="G913" s="3">
        <f t="shared" si="323"/>
        <v>141.88578260919255</v>
      </c>
      <c r="H913" s="3">
        <f t="shared" ca="1" si="324"/>
        <v>145.70791888870474</v>
      </c>
      <c r="I913" s="3">
        <f t="shared" ca="1" si="325"/>
        <v>3020.3769421179659</v>
      </c>
      <c r="J913" s="3">
        <f t="shared" si="326"/>
        <v>48707.943659199867</v>
      </c>
      <c r="K913" s="3">
        <f t="shared" ca="1" si="327"/>
        <v>48828.09849682705</v>
      </c>
      <c r="L913" s="3">
        <f t="shared" si="328"/>
        <v>-8.3128605671692384</v>
      </c>
      <c r="M913" s="3">
        <f t="shared" ca="1" si="329"/>
        <v>1.3412446590615819</v>
      </c>
      <c r="N913" s="3">
        <f t="shared" ca="1" si="330"/>
        <v>76.847658258691666</v>
      </c>
      <c r="O913" s="1">
        <f t="shared" ca="1" si="331"/>
        <v>4246159.5253754724</v>
      </c>
      <c r="P913" s="1">
        <f t="shared" si="332"/>
        <v>-161960937.66098541</v>
      </c>
      <c r="Q913" s="1">
        <f t="shared" ca="1" si="333"/>
        <v>166207097.1863609</v>
      </c>
      <c r="R913" s="1">
        <f t="shared" ca="1" si="334"/>
        <v>58283.167555481894</v>
      </c>
      <c r="S913" s="3" t="str">
        <f t="shared" si="314"/>
        <v/>
      </c>
      <c r="T913" s="13" t="str">
        <f t="shared" si="315"/>
        <v/>
      </c>
      <c r="U913" s="13" t="str">
        <f t="shared" si="316"/>
        <v/>
      </c>
      <c r="V913" s="5">
        <f t="shared" si="335"/>
        <v>12.627544722</v>
      </c>
      <c r="W913" s="3" t="e">
        <f t="shared" ca="1" si="317"/>
        <v>#VALUE!</v>
      </c>
      <c r="X913" s="3" t="e">
        <f t="shared" ca="1" si="318"/>
        <v>#VALUE!</v>
      </c>
      <c r="Y913" s="3" t="e">
        <f t="shared" ca="1" si="319"/>
        <v>#VALUE!</v>
      </c>
    </row>
    <row r="914" spans="4:25" x14ac:dyDescent="0.2">
      <c r="D914" s="1">
        <f t="shared" si="320"/>
        <v>912</v>
      </c>
      <c r="E914" s="2">
        <f t="shared" si="321"/>
        <v>91.299999999999088</v>
      </c>
      <c r="F914" s="3">
        <f t="shared" ca="1" si="322"/>
        <v>33.154521867376026</v>
      </c>
      <c r="G914" s="3">
        <f t="shared" si="323"/>
        <v>141.05449655247563</v>
      </c>
      <c r="H914" s="3">
        <f t="shared" ca="1" si="324"/>
        <v>144.89856216652626</v>
      </c>
      <c r="I914" s="3">
        <f t="shared" ca="1" si="325"/>
        <v>3023.6923943047036</v>
      </c>
      <c r="J914" s="3">
        <f t="shared" si="326"/>
        <v>48722.090673157945</v>
      </c>
      <c r="K914" s="3">
        <f t="shared" ca="1" si="327"/>
        <v>48842.628817784709</v>
      </c>
      <c r="L914" s="3">
        <f t="shared" si="328"/>
        <v>-8.3124335807331455</v>
      </c>
      <c r="M914" s="3">
        <f t="shared" ca="1" si="329"/>
        <v>1.3399392513999011</v>
      </c>
      <c r="N914" s="3">
        <f t="shared" ca="1" si="330"/>
        <v>76.772863909133321</v>
      </c>
      <c r="O914" s="1">
        <f t="shared" ca="1" si="331"/>
        <v>4199118.663585335</v>
      </c>
      <c r="P914" s="1">
        <f t="shared" si="332"/>
        <v>-161999657.05403331</v>
      </c>
      <c r="Q914" s="1">
        <f t="shared" ca="1" si="333"/>
        <v>166198775.71761864</v>
      </c>
      <c r="R914" s="1">
        <f t="shared" ca="1" si="334"/>
        <v>57959.424866610505</v>
      </c>
      <c r="S914" s="3" t="str">
        <f t="shared" si="314"/>
        <v/>
      </c>
      <c r="T914" s="13" t="str">
        <f t="shared" si="315"/>
        <v/>
      </c>
      <c r="U914" s="13" t="str">
        <f t="shared" si="316"/>
        <v/>
      </c>
      <c r="V914" s="5">
        <f t="shared" si="335"/>
        <v>12.627544722</v>
      </c>
      <c r="W914" s="3" t="e">
        <f t="shared" ca="1" si="317"/>
        <v>#VALUE!</v>
      </c>
      <c r="X914" s="3" t="e">
        <f t="shared" ca="1" si="318"/>
        <v>#VALUE!</v>
      </c>
      <c r="Y914" s="3" t="e">
        <f t="shared" ca="1" si="319"/>
        <v>#VALUE!</v>
      </c>
    </row>
    <row r="915" spans="4:25" x14ac:dyDescent="0.2">
      <c r="D915" s="1">
        <f t="shared" si="320"/>
        <v>913</v>
      </c>
      <c r="E915" s="2">
        <f t="shared" si="321"/>
        <v>91.399999999999082</v>
      </c>
      <c r="F915" s="3">
        <f t="shared" ca="1" si="322"/>
        <v>33.154521867376026</v>
      </c>
      <c r="G915" s="3">
        <f t="shared" si="323"/>
        <v>140.2232531944023</v>
      </c>
      <c r="H915" s="3">
        <f t="shared" ca="1" si="324"/>
        <v>144.08949669103495</v>
      </c>
      <c r="I915" s="3">
        <f t="shared" ca="1" si="325"/>
        <v>3027.0078464914413</v>
      </c>
      <c r="J915" s="3">
        <f t="shared" si="326"/>
        <v>48736.154560645286</v>
      </c>
      <c r="K915" s="3">
        <f t="shared" ca="1" si="327"/>
        <v>48857.078217580514</v>
      </c>
      <c r="L915" s="3">
        <f t="shared" si="328"/>
        <v>-8.3120091032276004</v>
      </c>
      <c r="M915" s="3">
        <f t="shared" ca="1" si="329"/>
        <v>1.3386192491144824</v>
      </c>
      <c r="N915" s="3">
        <f t="shared" ca="1" si="330"/>
        <v>76.697233349231198</v>
      </c>
      <c r="O915" s="1">
        <f t="shared" ca="1" si="331"/>
        <v>4152356.6113351546</v>
      </c>
      <c r="P915" s="1">
        <f t="shared" si="332"/>
        <v>-162038144.14575636</v>
      </c>
      <c r="Q915" s="1">
        <f t="shared" ca="1" si="333"/>
        <v>166190500.75709152</v>
      </c>
      <c r="R915" s="1">
        <f t="shared" ca="1" si="334"/>
        <v>57635.798676413979</v>
      </c>
      <c r="S915" s="3" t="str">
        <f t="shared" si="314"/>
        <v/>
      </c>
      <c r="T915" s="13" t="str">
        <f t="shared" si="315"/>
        <v/>
      </c>
      <c r="U915" s="13" t="str">
        <f t="shared" si="316"/>
        <v/>
      </c>
      <c r="V915" s="5">
        <f t="shared" si="335"/>
        <v>12.627544722</v>
      </c>
      <c r="W915" s="3" t="e">
        <f t="shared" ca="1" si="317"/>
        <v>#VALUE!</v>
      </c>
      <c r="X915" s="3" t="e">
        <f t="shared" ca="1" si="318"/>
        <v>#VALUE!</v>
      </c>
      <c r="Y915" s="3" t="e">
        <f t="shared" ca="1" si="319"/>
        <v>#VALUE!</v>
      </c>
    </row>
    <row r="916" spans="4:25" x14ac:dyDescent="0.2">
      <c r="D916" s="1">
        <f t="shared" si="320"/>
        <v>914</v>
      </c>
      <c r="E916" s="2">
        <f t="shared" si="321"/>
        <v>91.499999999999076</v>
      </c>
      <c r="F916" s="3">
        <f t="shared" ca="1" si="322"/>
        <v>33.154521867376026</v>
      </c>
      <c r="G916" s="3">
        <f t="shared" si="323"/>
        <v>139.39205228407954</v>
      </c>
      <c r="H916" s="3">
        <f t="shared" ca="1" si="324"/>
        <v>143.28072640875979</v>
      </c>
      <c r="I916" s="3">
        <f t="shared" ca="1" si="325"/>
        <v>3030.3232986781791</v>
      </c>
      <c r="J916" s="3">
        <f t="shared" si="326"/>
        <v>48750.135325919211</v>
      </c>
      <c r="K916" s="3">
        <f t="shared" ca="1" si="327"/>
        <v>48871.446725535316</v>
      </c>
      <c r="L916" s="3">
        <f t="shared" si="328"/>
        <v>-8.3115871345241086</v>
      </c>
      <c r="M916" s="3">
        <f t="shared" ca="1" si="329"/>
        <v>1.337284410353041</v>
      </c>
      <c r="N916" s="3">
        <f t="shared" ca="1" si="330"/>
        <v>76.620752721870147</v>
      </c>
      <c r="O916" s="1">
        <f t="shared" ca="1" si="331"/>
        <v>4105873.3120443751</v>
      </c>
      <c r="P916" s="1">
        <f t="shared" si="332"/>
        <v>-162076399.03248775</v>
      </c>
      <c r="Q916" s="1">
        <f t="shared" ca="1" si="333"/>
        <v>166182272.34453213</v>
      </c>
      <c r="R916" s="1">
        <f t="shared" ca="1" si="334"/>
        <v>57312.290563503913</v>
      </c>
      <c r="S916" s="3" t="str">
        <f t="shared" si="314"/>
        <v/>
      </c>
      <c r="T916" s="13" t="str">
        <f t="shared" si="315"/>
        <v/>
      </c>
      <c r="U916" s="13" t="str">
        <f t="shared" si="316"/>
        <v/>
      </c>
      <c r="V916" s="5">
        <f t="shared" si="335"/>
        <v>12.627544722</v>
      </c>
      <c r="W916" s="3" t="e">
        <f t="shared" ca="1" si="317"/>
        <v>#VALUE!</v>
      </c>
      <c r="X916" s="3" t="e">
        <f t="shared" ca="1" si="318"/>
        <v>#VALUE!</v>
      </c>
      <c r="Y916" s="3" t="e">
        <f t="shared" ca="1" si="319"/>
        <v>#VALUE!</v>
      </c>
    </row>
    <row r="917" spans="4:25" x14ac:dyDescent="0.2">
      <c r="D917" s="1">
        <f t="shared" si="320"/>
        <v>915</v>
      </c>
      <c r="E917" s="2">
        <f t="shared" si="321"/>
        <v>91.599999999999071</v>
      </c>
      <c r="F917" s="3">
        <f t="shared" ca="1" si="322"/>
        <v>33.154521867376026</v>
      </c>
      <c r="G917" s="3">
        <f t="shared" si="323"/>
        <v>138.56089357062712</v>
      </c>
      <c r="H917" s="3">
        <f t="shared" ca="1" si="324"/>
        <v>142.47225535992953</v>
      </c>
      <c r="I917" s="3">
        <f t="shared" ca="1" si="325"/>
        <v>3033.6387508649168</v>
      </c>
      <c r="J917" s="3">
        <f t="shared" si="326"/>
        <v>48764.03297321195</v>
      </c>
      <c r="K917" s="3">
        <f t="shared" ca="1" si="327"/>
        <v>48885.734371369246</v>
      </c>
      <c r="L917" s="3">
        <f t="shared" si="328"/>
        <v>-8.3111676744949339</v>
      </c>
      <c r="M917" s="3">
        <f t="shared" ca="1" si="329"/>
        <v>1.3359344879983959</v>
      </c>
      <c r="N917" s="3">
        <f t="shared" ca="1" si="330"/>
        <v>76.543407868278607</v>
      </c>
      <c r="O917" s="1">
        <f t="shared" ca="1" si="331"/>
        <v>4059668.7094689938</v>
      </c>
      <c r="P917" s="1">
        <f t="shared" si="332"/>
        <v>-162114421.8099857</v>
      </c>
      <c r="Q917" s="1">
        <f t="shared" ca="1" si="333"/>
        <v>166174090.51945469</v>
      </c>
      <c r="R917" s="1">
        <f t="shared" ca="1" si="334"/>
        <v>56988.902143971813</v>
      </c>
      <c r="S917" s="3" t="str">
        <f t="shared" si="314"/>
        <v/>
      </c>
      <c r="T917" s="13" t="str">
        <f t="shared" si="315"/>
        <v/>
      </c>
      <c r="U917" s="13" t="str">
        <f t="shared" si="316"/>
        <v/>
      </c>
      <c r="V917" s="5">
        <f t="shared" si="335"/>
        <v>12.627544722</v>
      </c>
      <c r="W917" s="3" t="e">
        <f t="shared" ca="1" si="317"/>
        <v>#VALUE!</v>
      </c>
      <c r="X917" s="3" t="e">
        <f t="shared" ca="1" si="318"/>
        <v>#VALUE!</v>
      </c>
      <c r="Y917" s="3" t="e">
        <f t="shared" ca="1" si="319"/>
        <v>#VALUE!</v>
      </c>
    </row>
    <row r="918" spans="4:25" x14ac:dyDescent="0.2">
      <c r="D918" s="1">
        <f t="shared" si="320"/>
        <v>916</v>
      </c>
      <c r="E918" s="2">
        <f t="shared" si="321"/>
        <v>91.699999999999065</v>
      </c>
      <c r="F918" s="3">
        <f t="shared" ca="1" si="322"/>
        <v>33.154521867376026</v>
      </c>
      <c r="G918" s="3">
        <f t="shared" si="323"/>
        <v>137.72977680317763</v>
      </c>
      <c r="H918" s="3">
        <f t="shared" ca="1" si="324"/>
        <v>141.66408768106135</v>
      </c>
      <c r="I918" s="3">
        <f t="shared" ca="1" si="325"/>
        <v>3036.9542030516545</v>
      </c>
      <c r="J918" s="3">
        <f t="shared" si="326"/>
        <v>48777.847506730635</v>
      </c>
      <c r="K918" s="3">
        <f t="shared" ca="1" si="327"/>
        <v>48899.941185211253</v>
      </c>
      <c r="L918" s="3">
        <f t="shared" si="328"/>
        <v>-8.3107507230130935</v>
      </c>
      <c r="M918" s="3">
        <f t="shared" ca="1" si="329"/>
        <v>1.3345692295276161</v>
      </c>
      <c r="N918" s="3">
        <f t="shared" ca="1" si="330"/>
        <v>76.465184319958453</v>
      </c>
      <c r="O918" s="1">
        <f t="shared" ca="1" si="331"/>
        <v>4013742.7477014875</v>
      </c>
      <c r="P918" s="1">
        <f t="shared" si="332"/>
        <v>-162152212.57343361</v>
      </c>
      <c r="Q918" s="1">
        <f t="shared" ca="1" si="333"/>
        <v>166165955.3211351</v>
      </c>
      <c r="R918" s="1">
        <f t="shared" ca="1" si="334"/>
        <v>56665.635072424542</v>
      </c>
      <c r="S918" s="3" t="str">
        <f t="shared" si="314"/>
        <v/>
      </c>
      <c r="T918" s="13" t="str">
        <f t="shared" si="315"/>
        <v/>
      </c>
      <c r="U918" s="13" t="str">
        <f t="shared" si="316"/>
        <v/>
      </c>
      <c r="V918" s="5">
        <f t="shared" si="335"/>
        <v>12.627544722</v>
      </c>
      <c r="W918" s="3" t="e">
        <f t="shared" ca="1" si="317"/>
        <v>#VALUE!</v>
      </c>
      <c r="X918" s="3" t="e">
        <f t="shared" ca="1" si="318"/>
        <v>#VALUE!</v>
      </c>
      <c r="Y918" s="3" t="e">
        <f t="shared" ca="1" si="319"/>
        <v>#VALUE!</v>
      </c>
    </row>
    <row r="919" spans="4:25" x14ac:dyDescent="0.2">
      <c r="D919" s="1">
        <f t="shared" si="320"/>
        <v>917</v>
      </c>
      <c r="E919" s="2">
        <f t="shared" si="321"/>
        <v>91.799999999999059</v>
      </c>
      <c r="F919" s="3">
        <f t="shared" ca="1" si="322"/>
        <v>33.154521867376026</v>
      </c>
      <c r="G919" s="3">
        <f t="shared" si="323"/>
        <v>136.89870173087633</v>
      </c>
      <c r="H919" s="3">
        <f t="shared" ca="1" si="324"/>
        <v>140.85622760763457</v>
      </c>
      <c r="I919" s="3">
        <f t="shared" ca="1" si="325"/>
        <v>3040.2696552383923</v>
      </c>
      <c r="J919" s="3">
        <f t="shared" si="326"/>
        <v>48791.578930657335</v>
      </c>
      <c r="K919" s="3">
        <f t="shared" ca="1" si="327"/>
        <v>48914.067197608856</v>
      </c>
      <c r="L919" s="3">
        <f t="shared" si="328"/>
        <v>-8.3103362799523666</v>
      </c>
      <c r="M919" s="3">
        <f t="shared" ca="1" si="329"/>
        <v>1.3331883768667381</v>
      </c>
      <c r="N919" s="3">
        <f t="shared" ca="1" si="330"/>
        <v>76.386067290360728</v>
      </c>
      <c r="O919" s="1">
        <f t="shared" ca="1" si="331"/>
        <v>3968095.3711707508</v>
      </c>
      <c r="P919" s="1">
        <f t="shared" si="332"/>
        <v>-162189771.41744044</v>
      </c>
      <c r="Q919" s="1">
        <f t="shared" ca="1" si="333"/>
        <v>166157866.7886112</v>
      </c>
      <c r="R919" s="1">
        <f t="shared" ca="1" si="334"/>
        <v>56342.491043053829</v>
      </c>
      <c r="S919" s="3" t="str">
        <f t="shared" si="314"/>
        <v/>
      </c>
      <c r="T919" s="13" t="str">
        <f t="shared" si="315"/>
        <v/>
      </c>
      <c r="U919" s="13" t="str">
        <f t="shared" si="316"/>
        <v/>
      </c>
      <c r="V919" s="5">
        <f t="shared" si="335"/>
        <v>12.627544722</v>
      </c>
      <c r="W919" s="3" t="e">
        <f t="shared" ca="1" si="317"/>
        <v>#VALUE!</v>
      </c>
      <c r="X919" s="3" t="e">
        <f t="shared" ca="1" si="318"/>
        <v>#VALUE!</v>
      </c>
      <c r="Y919" s="3" t="e">
        <f t="shared" ca="1" si="319"/>
        <v>#VALUE!</v>
      </c>
    </row>
    <row r="920" spans="4:25" x14ac:dyDescent="0.2">
      <c r="D920" s="1">
        <f t="shared" si="320"/>
        <v>918</v>
      </c>
      <c r="E920" s="2">
        <f t="shared" si="321"/>
        <v>91.899999999999054</v>
      </c>
      <c r="F920" s="3">
        <f t="shared" ca="1" si="322"/>
        <v>33.154521867376026</v>
      </c>
      <c r="G920" s="3">
        <f t="shared" si="323"/>
        <v>136.0676681028811</v>
      </c>
      <c r="H920" s="3">
        <f t="shared" ca="1" si="324"/>
        <v>140.04867947685233</v>
      </c>
      <c r="I920" s="3">
        <f t="shared" ca="1" si="325"/>
        <v>3043.58510742513</v>
      </c>
      <c r="J920" s="3">
        <f t="shared" si="326"/>
        <v>48805.227249149022</v>
      </c>
      <c r="K920" s="3">
        <f t="shared" ca="1" si="327"/>
        <v>48928.11243953817</v>
      </c>
      <c r="L920" s="3">
        <f t="shared" si="328"/>
        <v>-8.3099243451872855</v>
      </c>
      <c r="M920" s="3">
        <f t="shared" ca="1" si="329"/>
        <v>1.3317916662408911</v>
      </c>
      <c r="N920" s="3">
        <f t="shared" ca="1" si="330"/>
        <v>76.306041666298611</v>
      </c>
      <c r="O920" s="1">
        <f t="shared" ca="1" si="331"/>
        <v>3922726.5246420242</v>
      </c>
      <c r="P920" s="1">
        <f t="shared" si="332"/>
        <v>-162227098.43604055</v>
      </c>
      <c r="Q920" s="1">
        <f t="shared" ca="1" si="333"/>
        <v>166149824.96068257</v>
      </c>
      <c r="R920" s="1">
        <f t="shared" ca="1" si="334"/>
        <v>56019.471790740929</v>
      </c>
      <c r="S920" s="3" t="str">
        <f t="shared" si="314"/>
        <v/>
      </c>
      <c r="T920" s="13" t="str">
        <f t="shared" si="315"/>
        <v/>
      </c>
      <c r="U920" s="13" t="str">
        <f t="shared" si="316"/>
        <v/>
      </c>
      <c r="V920" s="5">
        <f t="shared" si="335"/>
        <v>12.627544722</v>
      </c>
      <c r="W920" s="3" t="e">
        <f t="shared" ca="1" si="317"/>
        <v>#VALUE!</v>
      </c>
      <c r="X920" s="3" t="e">
        <f t="shared" ca="1" si="318"/>
        <v>#VALUE!</v>
      </c>
      <c r="Y920" s="3" t="e">
        <f t="shared" ca="1" si="319"/>
        <v>#VALUE!</v>
      </c>
    </row>
    <row r="921" spans="4:25" x14ac:dyDescent="0.2">
      <c r="D921" s="1">
        <f t="shared" si="320"/>
        <v>919</v>
      </c>
      <c r="E921" s="2">
        <f t="shared" si="321"/>
        <v>91.999999999999048</v>
      </c>
      <c r="F921" s="3">
        <f t="shared" ca="1" si="322"/>
        <v>33.154521867376026</v>
      </c>
      <c r="G921" s="3">
        <f t="shared" si="323"/>
        <v>135.23667566836238</v>
      </c>
      <c r="H921" s="3">
        <f t="shared" ca="1" si="324"/>
        <v>139.24144773049494</v>
      </c>
      <c r="I921" s="3">
        <f t="shared" ca="1" si="325"/>
        <v>3046.9005596118677</v>
      </c>
      <c r="J921" s="3">
        <f t="shared" si="326"/>
        <v>48818.792466337589</v>
      </c>
      <c r="K921" s="3">
        <f t="shared" ca="1" si="327"/>
        <v>48942.076942414235</v>
      </c>
      <c r="L921" s="3">
        <f t="shared" si="328"/>
        <v>-8.3095149185931394</v>
      </c>
      <c r="M921" s="3">
        <f t="shared" ca="1" si="329"/>
        <v>1.3303788280196656</v>
      </c>
      <c r="N921" s="3">
        <f t="shared" ca="1" si="330"/>
        <v>76.225091999087624</v>
      </c>
      <c r="O921" s="1">
        <f t="shared" ca="1" si="331"/>
        <v>3877636.1532168309</v>
      </c>
      <c r="P921" s="1">
        <f t="shared" si="332"/>
        <v>-162264193.72269383</v>
      </c>
      <c r="Q921" s="1">
        <f t="shared" ca="1" si="333"/>
        <v>166141829.87591067</v>
      </c>
      <c r="R921" s="1">
        <f t="shared" ca="1" si="334"/>
        <v>55696.579092197979</v>
      </c>
      <c r="S921" s="3" t="str">
        <f t="shared" si="314"/>
        <v/>
      </c>
      <c r="T921" s="13" t="str">
        <f t="shared" si="315"/>
        <v/>
      </c>
      <c r="U921" s="13" t="str">
        <f t="shared" si="316"/>
        <v/>
      </c>
      <c r="V921" s="5">
        <f t="shared" si="335"/>
        <v>12.627544722</v>
      </c>
      <c r="W921" s="3" t="e">
        <f t="shared" ca="1" si="317"/>
        <v>#VALUE!</v>
      </c>
      <c r="X921" s="3" t="e">
        <f t="shared" ca="1" si="318"/>
        <v>#VALUE!</v>
      </c>
      <c r="Y921" s="3" t="e">
        <f t="shared" ca="1" si="319"/>
        <v>#VALUE!</v>
      </c>
    </row>
    <row r="922" spans="4:25" x14ac:dyDescent="0.2">
      <c r="D922" s="1">
        <f t="shared" si="320"/>
        <v>920</v>
      </c>
      <c r="E922" s="2">
        <f t="shared" si="321"/>
        <v>92.099999999999042</v>
      </c>
      <c r="F922" s="3">
        <f t="shared" ca="1" si="322"/>
        <v>33.154521867376026</v>
      </c>
      <c r="G922" s="3">
        <f t="shared" si="323"/>
        <v>134.40572417650307</v>
      </c>
      <c r="H922" s="3">
        <f t="shared" ca="1" si="324"/>
        <v>138.43453691786792</v>
      </c>
      <c r="I922" s="3">
        <f t="shared" ca="1" si="325"/>
        <v>3050.2160117986055</v>
      </c>
      <c r="J922" s="3">
        <f t="shared" si="326"/>
        <v>48832.274586329833</v>
      </c>
      <c r="K922" s="3">
        <f t="shared" ca="1" si="327"/>
        <v>48955.960738101574</v>
      </c>
      <c r="L922" s="3">
        <f t="shared" si="328"/>
        <v>-8.3091080000459812</v>
      </c>
      <c r="M922" s="3">
        <f t="shared" ca="1" si="329"/>
        <v>1.3289495865575578</v>
      </c>
      <c r="N922" s="3">
        <f t="shared" ca="1" si="330"/>
        <v>76.143202495403742</v>
      </c>
      <c r="O922" s="1">
        <f t="shared" ca="1" si="331"/>
        <v>3832824.2023329069</v>
      </c>
      <c r="P922" s="1">
        <f t="shared" si="332"/>
        <v>-162301057.37028611</v>
      </c>
      <c r="Q922" s="1">
        <f t="shared" ca="1" si="333"/>
        <v>166133881.57261902</v>
      </c>
      <c r="R922" s="1">
        <f t="shared" ca="1" si="334"/>
        <v>55373.814767147167</v>
      </c>
      <c r="S922" s="3" t="str">
        <f t="shared" si="314"/>
        <v/>
      </c>
      <c r="T922" s="13" t="str">
        <f t="shared" si="315"/>
        <v/>
      </c>
      <c r="U922" s="13" t="str">
        <f t="shared" si="316"/>
        <v/>
      </c>
      <c r="V922" s="5">
        <f t="shared" si="335"/>
        <v>12.627544722</v>
      </c>
      <c r="W922" s="3" t="e">
        <f t="shared" ca="1" si="317"/>
        <v>#VALUE!</v>
      </c>
      <c r="X922" s="3" t="e">
        <f t="shared" ca="1" si="318"/>
        <v>#VALUE!</v>
      </c>
      <c r="Y922" s="3" t="e">
        <f t="shared" ca="1" si="319"/>
        <v>#VALUE!</v>
      </c>
    </row>
    <row r="923" spans="4:25" x14ac:dyDescent="0.2">
      <c r="D923" s="1">
        <f t="shared" si="320"/>
        <v>921</v>
      </c>
      <c r="E923" s="2">
        <f t="shared" si="321"/>
        <v>92.199999999999037</v>
      </c>
      <c r="F923" s="3">
        <f t="shared" ca="1" si="322"/>
        <v>33.154521867376026</v>
      </c>
      <c r="G923" s="3">
        <f t="shared" si="323"/>
        <v>133.57481337649847</v>
      </c>
      <c r="H923" s="3">
        <f t="shared" ca="1" si="324"/>
        <v>137.62795169884899</v>
      </c>
      <c r="I923" s="3">
        <f t="shared" ca="1" si="325"/>
        <v>3053.5314639853432</v>
      </c>
      <c r="J923" s="3">
        <f t="shared" si="326"/>
        <v>48845.67361320748</v>
      </c>
      <c r="K923" s="3">
        <f t="shared" ca="1" si="327"/>
        <v>48969.763858925158</v>
      </c>
      <c r="L923" s="3">
        <f t="shared" si="328"/>
        <v>-8.3087035894226116</v>
      </c>
      <c r="M923" s="3">
        <f t="shared" ca="1" si="329"/>
        <v>1.3275036600293046</v>
      </c>
      <c r="N923" s="3">
        <f t="shared" ca="1" si="330"/>
        <v>76.060357007848836</v>
      </c>
      <c r="O923" s="1">
        <f t="shared" ca="1" si="331"/>
        <v>3788290.6177641423</v>
      </c>
      <c r="P923" s="1">
        <f t="shared" si="332"/>
        <v>-162337689.47112894</v>
      </c>
      <c r="Q923" s="1">
        <f t="shared" ca="1" si="333"/>
        <v>166125980.08889309</v>
      </c>
      <c r="R923" s="1">
        <f t="shared" ca="1" si="334"/>
        <v>55051.180679539597</v>
      </c>
      <c r="S923" s="3" t="str">
        <f t="shared" si="314"/>
        <v/>
      </c>
      <c r="T923" s="13" t="str">
        <f t="shared" si="315"/>
        <v/>
      </c>
      <c r="U923" s="13" t="str">
        <f t="shared" si="316"/>
        <v/>
      </c>
      <c r="V923" s="5">
        <f t="shared" si="335"/>
        <v>12.627544722</v>
      </c>
      <c r="W923" s="3" t="e">
        <f t="shared" ca="1" si="317"/>
        <v>#VALUE!</v>
      </c>
      <c r="X923" s="3" t="e">
        <f t="shared" ca="1" si="318"/>
        <v>#VALUE!</v>
      </c>
      <c r="Y923" s="3" t="e">
        <f t="shared" ca="1" si="319"/>
        <v>#VALUE!</v>
      </c>
    </row>
    <row r="924" spans="4:25" x14ac:dyDescent="0.2">
      <c r="D924" s="1">
        <f t="shared" si="320"/>
        <v>922</v>
      </c>
      <c r="E924" s="2">
        <f t="shared" si="321"/>
        <v>92.299999999999031</v>
      </c>
      <c r="F924" s="3">
        <f t="shared" ca="1" si="322"/>
        <v>33.154521867376026</v>
      </c>
      <c r="G924" s="3">
        <f t="shared" si="323"/>
        <v>132.74394301755621</v>
      </c>
      <c r="H924" s="3">
        <f t="shared" ca="1" si="324"/>
        <v>136.82169684703712</v>
      </c>
      <c r="I924" s="3">
        <f t="shared" ca="1" si="325"/>
        <v>3056.8469161720809</v>
      </c>
      <c r="J924" s="3">
        <f t="shared" si="326"/>
        <v>48858.989551027182</v>
      </c>
      <c r="K924" s="3">
        <f t="shared" ca="1" si="327"/>
        <v>48983.486337681592</v>
      </c>
      <c r="L924" s="3">
        <f t="shared" si="328"/>
        <v>-8.3083016866005934</v>
      </c>
      <c r="M924" s="3">
        <f t="shared" ca="1" si="329"/>
        <v>1.3260407602599307</v>
      </c>
      <c r="N924" s="3">
        <f t="shared" ca="1" si="330"/>
        <v>75.976539025213043</v>
      </c>
      <c r="O924" s="1">
        <f t="shared" ca="1" si="331"/>
        <v>3744035.3456205055</v>
      </c>
      <c r="P924" s="1">
        <f t="shared" si="332"/>
        <v>-162374090.11695996</v>
      </c>
      <c r="Q924" s="1">
        <f t="shared" ca="1" si="333"/>
        <v>166118125.46258047</v>
      </c>
      <c r="R924" s="1">
        <f t="shared" ca="1" si="334"/>
        <v>54728.678738814844</v>
      </c>
      <c r="S924" s="3" t="str">
        <f t="shared" si="314"/>
        <v/>
      </c>
      <c r="T924" s="13" t="str">
        <f t="shared" si="315"/>
        <v/>
      </c>
      <c r="U924" s="13" t="str">
        <f t="shared" si="316"/>
        <v/>
      </c>
      <c r="V924" s="5">
        <f t="shared" si="335"/>
        <v>12.627544722</v>
      </c>
      <c r="W924" s="3" t="e">
        <f t="shared" ca="1" si="317"/>
        <v>#VALUE!</v>
      </c>
      <c r="X924" s="3" t="e">
        <f t="shared" ca="1" si="318"/>
        <v>#VALUE!</v>
      </c>
      <c r="Y924" s="3" t="e">
        <f t="shared" ca="1" si="319"/>
        <v>#VALUE!</v>
      </c>
    </row>
    <row r="925" spans="4:25" x14ac:dyDescent="0.2">
      <c r="D925" s="1">
        <f t="shared" si="320"/>
        <v>923</v>
      </c>
      <c r="E925" s="2">
        <f t="shared" si="321"/>
        <v>92.399999999999025</v>
      </c>
      <c r="F925" s="3">
        <f t="shared" ca="1" si="322"/>
        <v>33.154521867376026</v>
      </c>
      <c r="G925" s="3">
        <f t="shared" si="323"/>
        <v>131.91311284889613</v>
      </c>
      <c r="H925" s="3">
        <f t="shared" ca="1" si="324"/>
        <v>136.01577725300811</v>
      </c>
      <c r="I925" s="3">
        <f t="shared" ca="1" si="325"/>
        <v>3060.1623683588186</v>
      </c>
      <c r="J925" s="3">
        <f t="shared" si="326"/>
        <v>48872.222403820502</v>
      </c>
      <c r="K925" s="3">
        <f t="shared" ca="1" si="327"/>
        <v>48997.128207650632</v>
      </c>
      <c r="L925" s="3">
        <f t="shared" si="328"/>
        <v>-8.3079022914582481</v>
      </c>
      <c r="M925" s="3">
        <f t="shared" ca="1" si="329"/>
        <v>1.3245605925493087</v>
      </c>
      <c r="N925" s="3">
        <f t="shared" ca="1" si="330"/>
        <v>75.891731662422856</v>
      </c>
      <c r="O925" s="1">
        <f t="shared" ca="1" si="331"/>
        <v>3700058.3323479835</v>
      </c>
      <c r="P925" s="1">
        <f t="shared" si="332"/>
        <v>-162410259.39894301</v>
      </c>
      <c r="Q925" s="1">
        <f t="shared" ca="1" si="333"/>
        <v>166110317.731291</v>
      </c>
      <c r="R925" s="1">
        <f t="shared" ca="1" si="334"/>
        <v>54406.310901203244</v>
      </c>
      <c r="S925" s="3" t="str">
        <f t="shared" si="314"/>
        <v/>
      </c>
      <c r="T925" s="13" t="str">
        <f t="shared" si="315"/>
        <v/>
      </c>
      <c r="U925" s="13" t="str">
        <f t="shared" si="316"/>
        <v/>
      </c>
      <c r="V925" s="5">
        <f t="shared" si="335"/>
        <v>12.627544722</v>
      </c>
      <c r="W925" s="3" t="e">
        <f t="shared" ca="1" si="317"/>
        <v>#VALUE!</v>
      </c>
      <c r="X925" s="3" t="e">
        <f t="shared" ca="1" si="318"/>
        <v>#VALUE!</v>
      </c>
      <c r="Y925" s="3" t="e">
        <f t="shared" ca="1" si="319"/>
        <v>#VALUE!</v>
      </c>
    </row>
    <row r="926" spans="4:25" x14ac:dyDescent="0.2">
      <c r="D926" s="1">
        <f t="shared" si="320"/>
        <v>924</v>
      </c>
      <c r="E926" s="2">
        <f t="shared" si="321"/>
        <v>92.499999999999019</v>
      </c>
      <c r="F926" s="3">
        <f t="shared" ca="1" si="322"/>
        <v>33.154521867376026</v>
      </c>
      <c r="G926" s="3">
        <f t="shared" si="323"/>
        <v>131.0823226197503</v>
      </c>
      <c r="H926" s="3">
        <f t="shared" ca="1" si="324"/>
        <v>135.21019792768078</v>
      </c>
      <c r="I926" s="3">
        <f t="shared" ca="1" si="325"/>
        <v>3063.4778205455564</v>
      </c>
      <c r="J926" s="3">
        <f t="shared" si="326"/>
        <v>48885.37217559394</v>
      </c>
      <c r="K926" s="3">
        <f t="shared" ca="1" si="327"/>
        <v>49010.689502607092</v>
      </c>
      <c r="L926" s="3">
        <f t="shared" si="328"/>
        <v>-8.3075054038746483</v>
      </c>
      <c r="M926" s="3">
        <f t="shared" ca="1" si="329"/>
        <v>1.323062855491036</v>
      </c>
      <c r="N926" s="3">
        <f t="shared" ca="1" si="330"/>
        <v>75.805917650163494</v>
      </c>
      <c r="O926" s="1">
        <f t="shared" ca="1" si="331"/>
        <v>3656359.5247285222</v>
      </c>
      <c r="P926" s="1">
        <f t="shared" si="332"/>
        <v>-162446197.40766802</v>
      </c>
      <c r="Q926" s="1">
        <f t="shared" ca="1" si="333"/>
        <v>166102556.93239656</v>
      </c>
      <c r="R926" s="1">
        <f t="shared" ca="1" si="334"/>
        <v>54084.079171072313</v>
      </c>
      <c r="S926" s="3" t="str">
        <f t="shared" si="314"/>
        <v/>
      </c>
      <c r="T926" s="13" t="str">
        <f t="shared" si="315"/>
        <v/>
      </c>
      <c r="U926" s="13" t="str">
        <f t="shared" si="316"/>
        <v/>
      </c>
      <c r="V926" s="5">
        <f t="shared" si="335"/>
        <v>12.627544722</v>
      </c>
      <c r="W926" s="3" t="e">
        <f t="shared" ca="1" si="317"/>
        <v>#VALUE!</v>
      </c>
      <c r="X926" s="3" t="e">
        <f t="shared" ca="1" si="318"/>
        <v>#VALUE!</v>
      </c>
      <c r="Y926" s="3" t="e">
        <f t="shared" ca="1" si="319"/>
        <v>#VALUE!</v>
      </c>
    </row>
    <row r="927" spans="4:25" x14ac:dyDescent="0.2">
      <c r="D927" s="1">
        <f t="shared" si="320"/>
        <v>925</v>
      </c>
      <c r="E927" s="2">
        <f t="shared" si="321"/>
        <v>92.599999999999014</v>
      </c>
      <c r="F927" s="3">
        <f t="shared" ca="1" si="322"/>
        <v>33.154521867376026</v>
      </c>
      <c r="G927" s="3">
        <f t="shared" si="323"/>
        <v>130.25157207936283</v>
      </c>
      <c r="H927" s="3">
        <f t="shared" ca="1" si="324"/>
        <v>134.40496400579767</v>
      </c>
      <c r="I927" s="3">
        <f t="shared" ca="1" si="325"/>
        <v>3066.7932727322941</v>
      </c>
      <c r="J927" s="3">
        <f t="shared" si="326"/>
        <v>48898.438870328901</v>
      </c>
      <c r="K927" s="3">
        <f t="shared" ca="1" si="327"/>
        <v>49024.170256832993</v>
      </c>
      <c r="L927" s="3">
        <f t="shared" si="328"/>
        <v>-8.3071110237296271</v>
      </c>
      <c r="M927" s="3">
        <f t="shared" ca="1" si="329"/>
        <v>1.321547240785417</v>
      </c>
      <c r="N927" s="3">
        <f t="shared" ca="1" si="330"/>
        <v>75.719079324163559</v>
      </c>
      <c r="O927" s="1">
        <f t="shared" ca="1" si="331"/>
        <v>3612938.8698799536</v>
      </c>
      <c r="P927" s="1">
        <f t="shared" si="332"/>
        <v>-162481904.23315141</v>
      </c>
      <c r="Q927" s="1">
        <f t="shared" ca="1" si="333"/>
        <v>166094843.10303137</v>
      </c>
      <c r="R927" s="1">
        <f t="shared" ca="1" si="334"/>
        <v>53761.985602319066</v>
      </c>
      <c r="S927" s="3" t="str">
        <f t="shared" si="314"/>
        <v/>
      </c>
      <c r="T927" s="13" t="str">
        <f t="shared" si="315"/>
        <v/>
      </c>
      <c r="U927" s="13" t="str">
        <f t="shared" si="316"/>
        <v/>
      </c>
      <c r="V927" s="5">
        <f t="shared" si="335"/>
        <v>12.627544722</v>
      </c>
      <c r="W927" s="3" t="e">
        <f t="shared" ca="1" si="317"/>
        <v>#VALUE!</v>
      </c>
      <c r="X927" s="3" t="e">
        <f t="shared" ca="1" si="318"/>
        <v>#VALUE!</v>
      </c>
      <c r="Y927" s="3" t="e">
        <f t="shared" ca="1" si="319"/>
        <v>#VALUE!</v>
      </c>
    </row>
    <row r="928" spans="4:25" x14ac:dyDescent="0.2">
      <c r="D928" s="1">
        <f t="shared" si="320"/>
        <v>926</v>
      </c>
      <c r="E928" s="2">
        <f t="shared" si="321"/>
        <v>92.699999999999008</v>
      </c>
      <c r="F928" s="3">
        <f t="shared" ca="1" si="322"/>
        <v>33.154521867376026</v>
      </c>
      <c r="G928" s="3">
        <f t="shared" si="323"/>
        <v>129.42086097698987</v>
      </c>
      <c r="H928" s="3">
        <f t="shared" ca="1" si="324"/>
        <v>133.6000807495252</v>
      </c>
      <c r="I928" s="3">
        <f t="shared" ca="1" si="325"/>
        <v>3070.1087249190318</v>
      </c>
      <c r="J928" s="3">
        <f t="shared" si="326"/>
        <v>48911.422491981721</v>
      </c>
      <c r="K928" s="3">
        <f t="shared" ca="1" si="327"/>
        <v>49037.570505130177</v>
      </c>
      <c r="L928" s="3">
        <f t="shared" si="328"/>
        <v>-8.3067191509037759</v>
      </c>
      <c r="M928" s="3">
        <f t="shared" ca="1" si="329"/>
        <v>1.3200134330463353</v>
      </c>
      <c r="N928" s="3">
        <f t="shared" ca="1" si="330"/>
        <v>75.631198614129687</v>
      </c>
      <c r="O928" s="1">
        <f t="shared" ca="1" si="331"/>
        <v>3569796.3152559306</v>
      </c>
      <c r="P928" s="1">
        <f t="shared" si="332"/>
        <v>-162517379.96483612</v>
      </c>
      <c r="Q928" s="1">
        <f t="shared" ca="1" si="333"/>
        <v>166087176.28009206</v>
      </c>
      <c r="R928" s="1">
        <f t="shared" ca="1" si="334"/>
        <v>53440.032299810082</v>
      </c>
      <c r="S928" s="3" t="str">
        <f t="shared" si="314"/>
        <v/>
      </c>
      <c r="T928" s="13" t="str">
        <f t="shared" si="315"/>
        <v/>
      </c>
      <c r="U928" s="13" t="str">
        <f t="shared" si="316"/>
        <v/>
      </c>
      <c r="V928" s="5">
        <f t="shared" si="335"/>
        <v>12.627544722</v>
      </c>
      <c r="W928" s="3" t="e">
        <f t="shared" ca="1" si="317"/>
        <v>#VALUE!</v>
      </c>
      <c r="X928" s="3" t="e">
        <f t="shared" ca="1" si="318"/>
        <v>#VALUE!</v>
      </c>
      <c r="Y928" s="3" t="e">
        <f t="shared" ca="1" si="319"/>
        <v>#VALUE!</v>
      </c>
    </row>
    <row r="929" spans="4:25" x14ac:dyDescent="0.2">
      <c r="D929" s="1">
        <f t="shared" si="320"/>
        <v>927</v>
      </c>
      <c r="E929" s="2">
        <f t="shared" si="321"/>
        <v>92.799999999999002</v>
      </c>
      <c r="F929" s="3">
        <f t="shared" ca="1" si="322"/>
        <v>33.154521867376026</v>
      </c>
      <c r="G929" s="3">
        <f t="shared" si="323"/>
        <v>128.59018906189948</v>
      </c>
      <c r="H929" s="3">
        <f t="shared" ca="1" si="324"/>
        <v>132.79555355217798</v>
      </c>
      <c r="I929" s="3">
        <f t="shared" ca="1" si="325"/>
        <v>3073.4241771057696</v>
      </c>
      <c r="J929" s="3">
        <f t="shared" si="326"/>
        <v>48924.323044483666</v>
      </c>
      <c r="K929" s="3">
        <f t="shared" ca="1" si="327"/>
        <v>49050.890282833199</v>
      </c>
      <c r="L929" s="3">
        <f t="shared" si="328"/>
        <v>-8.3063297852784377</v>
      </c>
      <c r="M929" s="3">
        <f t="shared" ca="1" si="329"/>
        <v>1.3184611096017864</v>
      </c>
      <c r="N929" s="3">
        <f t="shared" ca="1" si="330"/>
        <v>75.542257032317821</v>
      </c>
      <c r="O929" s="1">
        <f t="shared" ca="1" si="331"/>
        <v>3526931.8086458743</v>
      </c>
      <c r="P929" s="1">
        <f t="shared" si="332"/>
        <v>-162552624.69159156</v>
      </c>
      <c r="Q929" s="1">
        <f t="shared" ca="1" si="333"/>
        <v>166079556.50023744</v>
      </c>
      <c r="R929" s="1">
        <f t="shared" ca="1" si="334"/>
        <v>53118.221420871188</v>
      </c>
      <c r="S929" s="3" t="str">
        <f t="shared" si="314"/>
        <v/>
      </c>
      <c r="T929" s="13" t="str">
        <f t="shared" si="315"/>
        <v/>
      </c>
      <c r="U929" s="13" t="str">
        <f t="shared" si="316"/>
        <v/>
      </c>
      <c r="V929" s="5">
        <f t="shared" si="335"/>
        <v>12.627544722</v>
      </c>
      <c r="W929" s="3" t="e">
        <f t="shared" ca="1" si="317"/>
        <v>#VALUE!</v>
      </c>
      <c r="X929" s="3" t="e">
        <f t="shared" ca="1" si="318"/>
        <v>#VALUE!</v>
      </c>
      <c r="Y929" s="3" t="e">
        <f t="shared" ca="1" si="319"/>
        <v>#VALUE!</v>
      </c>
    </row>
    <row r="930" spans="4:25" x14ac:dyDescent="0.2">
      <c r="D930" s="1">
        <f t="shared" si="320"/>
        <v>928</v>
      </c>
      <c r="E930" s="2">
        <f t="shared" si="321"/>
        <v>92.899999999998997</v>
      </c>
      <c r="F930" s="3">
        <f t="shared" ca="1" si="322"/>
        <v>33.154521867376026</v>
      </c>
      <c r="G930" s="3">
        <f t="shared" si="323"/>
        <v>127.75955608337163</v>
      </c>
      <c r="H930" s="3">
        <f t="shared" ca="1" si="324"/>
        <v>131.99138794207181</v>
      </c>
      <c r="I930" s="3">
        <f t="shared" ca="1" si="325"/>
        <v>3076.7396292925073</v>
      </c>
      <c r="J930" s="3">
        <f t="shared" si="326"/>
        <v>48937.14053174093</v>
      </c>
      <c r="K930" s="3">
        <f t="shared" ca="1" si="327"/>
        <v>49064.129625822665</v>
      </c>
      <c r="L930" s="3">
        <f t="shared" si="328"/>
        <v>-8.305942926735721</v>
      </c>
      <c r="M930" s="3">
        <f t="shared" ca="1" si="329"/>
        <v>1.3168899402878405</v>
      </c>
      <c r="N930" s="3">
        <f t="shared" ca="1" si="330"/>
        <v>75.452235661728253</v>
      </c>
      <c r="O930" s="1">
        <f t="shared" ca="1" si="331"/>
        <v>3484345.2981748995</v>
      </c>
      <c r="P930" s="1">
        <f t="shared" si="332"/>
        <v>-162587638.50171423</v>
      </c>
      <c r="Q930" s="1">
        <f t="shared" ca="1" si="333"/>
        <v>166071983.79988912</v>
      </c>
      <c r="R930" s="1">
        <f t="shared" ca="1" si="334"/>
        <v>52796.555176828726</v>
      </c>
      <c r="S930" s="3" t="str">
        <f t="shared" si="314"/>
        <v/>
      </c>
      <c r="T930" s="13" t="str">
        <f t="shared" si="315"/>
        <v/>
      </c>
      <c r="U930" s="13" t="str">
        <f t="shared" si="316"/>
        <v/>
      </c>
      <c r="V930" s="5">
        <f t="shared" si="335"/>
        <v>12.627544722</v>
      </c>
      <c r="W930" s="3" t="e">
        <f t="shared" ca="1" si="317"/>
        <v>#VALUE!</v>
      </c>
      <c r="X930" s="3" t="e">
        <f t="shared" ca="1" si="318"/>
        <v>#VALUE!</v>
      </c>
      <c r="Y930" s="3" t="e">
        <f t="shared" ca="1" si="319"/>
        <v>#VALUE!</v>
      </c>
    </row>
    <row r="931" spans="4:25" x14ac:dyDescent="0.2">
      <c r="D931" s="1">
        <f t="shared" si="320"/>
        <v>929</v>
      </c>
      <c r="E931" s="2">
        <f t="shared" si="321"/>
        <v>92.999999999998991</v>
      </c>
      <c r="F931" s="3">
        <f t="shared" ca="1" si="322"/>
        <v>33.154521867376026</v>
      </c>
      <c r="G931" s="3">
        <f t="shared" si="323"/>
        <v>126.92896179069807</v>
      </c>
      <c r="H931" s="3">
        <f t="shared" ca="1" si="324"/>
        <v>131.18758958651082</v>
      </c>
      <c r="I931" s="3">
        <f t="shared" ca="1" si="325"/>
        <v>3080.055081479245</v>
      </c>
      <c r="J931" s="3">
        <f t="shared" si="326"/>
        <v>48949.874957634638</v>
      </c>
      <c r="K931" s="3">
        <f t="shared" ca="1" si="327"/>
        <v>49077.288570538898</v>
      </c>
      <c r="L931" s="3">
        <f t="shared" si="328"/>
        <v>-8.3055585751584786</v>
      </c>
      <c r="M931" s="3">
        <f t="shared" ca="1" si="329"/>
        <v>1.315299587235786</v>
      </c>
      <c r="N931" s="3">
        <f t="shared" ca="1" si="330"/>
        <v>75.361115143909785</v>
      </c>
      <c r="O931" s="1">
        <f t="shared" ca="1" si="331"/>
        <v>3442036.7323037609</v>
      </c>
      <c r="P931" s="1">
        <f t="shared" si="332"/>
        <v>-162622421.48292705</v>
      </c>
      <c r="Q931" s="1">
        <f t="shared" ca="1" si="333"/>
        <v>166064458.21523082</v>
      </c>
      <c r="R931" s="1">
        <f t="shared" ca="1" si="334"/>
        <v>52475.035834604329</v>
      </c>
      <c r="S931" s="3" t="str">
        <f t="shared" si="314"/>
        <v/>
      </c>
      <c r="T931" s="13" t="str">
        <f t="shared" si="315"/>
        <v/>
      </c>
      <c r="U931" s="13" t="str">
        <f t="shared" si="316"/>
        <v/>
      </c>
      <c r="V931" s="5">
        <f t="shared" si="335"/>
        <v>12.627544722</v>
      </c>
      <c r="W931" s="3" t="e">
        <f t="shared" ca="1" si="317"/>
        <v>#VALUE!</v>
      </c>
      <c r="X931" s="3" t="e">
        <f t="shared" ca="1" si="318"/>
        <v>#VALUE!</v>
      </c>
      <c r="Y931" s="3" t="e">
        <f t="shared" ca="1" si="319"/>
        <v>#VALUE!</v>
      </c>
    </row>
    <row r="932" spans="4:25" x14ac:dyDescent="0.2">
      <c r="D932" s="1">
        <f t="shared" si="320"/>
        <v>930</v>
      </c>
      <c r="E932" s="2">
        <f t="shared" si="321"/>
        <v>93.099999999998985</v>
      </c>
      <c r="F932" s="3">
        <f t="shared" ca="1" si="322"/>
        <v>33.154521867376026</v>
      </c>
      <c r="G932" s="3">
        <f t="shared" si="323"/>
        <v>126.09840593318222</v>
      </c>
      <c r="H932" s="3">
        <f t="shared" ca="1" si="324"/>
        <v>130.3841642959141</v>
      </c>
      <c r="I932" s="3">
        <f t="shared" ca="1" si="325"/>
        <v>3083.3705336659827</v>
      </c>
      <c r="J932" s="3">
        <f t="shared" si="326"/>
        <v>48962.52632602083</v>
      </c>
      <c r="K932" s="3">
        <f t="shared" ca="1" si="327"/>
        <v>49090.367153996049</v>
      </c>
      <c r="L932" s="3">
        <f t="shared" si="328"/>
        <v>-8.3051767304303326</v>
      </c>
      <c r="M932" s="3">
        <f t="shared" ca="1" si="329"/>
        <v>1.3136897046522016</v>
      </c>
      <c r="N932" s="3">
        <f t="shared" ca="1" si="330"/>
        <v>75.268875666358781</v>
      </c>
      <c r="O932" s="1">
        <f t="shared" ca="1" si="331"/>
        <v>3400006.0598287848</v>
      </c>
      <c r="P932" s="1">
        <f t="shared" si="332"/>
        <v>-162656973.72238031</v>
      </c>
      <c r="Q932" s="1">
        <f t="shared" ca="1" si="333"/>
        <v>166056979.7822091</v>
      </c>
      <c r="R932" s="1">
        <f t="shared" ca="1" si="334"/>
        <v>52153.665718365643</v>
      </c>
      <c r="S932" s="3" t="str">
        <f t="shared" si="314"/>
        <v/>
      </c>
      <c r="T932" s="13" t="str">
        <f t="shared" si="315"/>
        <v/>
      </c>
      <c r="U932" s="13" t="str">
        <f t="shared" si="316"/>
        <v/>
      </c>
      <c r="V932" s="5">
        <f t="shared" si="335"/>
        <v>12.627544722</v>
      </c>
      <c r="W932" s="3" t="e">
        <f t="shared" ca="1" si="317"/>
        <v>#VALUE!</v>
      </c>
      <c r="X932" s="3" t="e">
        <f t="shared" ca="1" si="318"/>
        <v>#VALUE!</v>
      </c>
      <c r="Y932" s="3" t="e">
        <f t="shared" ca="1" si="319"/>
        <v>#VALUE!</v>
      </c>
    </row>
    <row r="933" spans="4:25" x14ac:dyDescent="0.2">
      <c r="D933" s="1">
        <f t="shared" si="320"/>
        <v>931</v>
      </c>
      <c r="E933" s="2">
        <f t="shared" si="321"/>
        <v>93.19999999999898</v>
      </c>
      <c r="F933" s="3">
        <f t="shared" ca="1" si="322"/>
        <v>33.154521867376026</v>
      </c>
      <c r="G933" s="3">
        <f t="shared" si="323"/>
        <v>125.26788826013919</v>
      </c>
      <c r="H933" s="3">
        <f t="shared" ca="1" si="324"/>
        <v>129.58111802808708</v>
      </c>
      <c r="I933" s="3">
        <f t="shared" ca="1" si="325"/>
        <v>3086.6859858527205</v>
      </c>
      <c r="J933" s="3">
        <f t="shared" si="326"/>
        <v>48975.094640730495</v>
      </c>
      <c r="K933" s="3">
        <f t="shared" ca="1" si="327"/>
        <v>49103.365413796644</v>
      </c>
      <c r="L933" s="3">
        <f t="shared" si="328"/>
        <v>-8.3047973924356508</v>
      </c>
      <c r="M933" s="3">
        <f t="shared" ca="1" si="329"/>
        <v>1.3120599385916907</v>
      </c>
      <c r="N933" s="3">
        <f t="shared" ca="1" si="330"/>
        <v>75.175496949497841</v>
      </c>
      <c r="O933" s="1">
        <f t="shared" ca="1" si="331"/>
        <v>3358253.2298818063</v>
      </c>
      <c r="P933" s="1">
        <f t="shared" si="332"/>
        <v>-162691295.30665112</v>
      </c>
      <c r="Q933" s="1">
        <f t="shared" ca="1" si="333"/>
        <v>166049548.53653291</v>
      </c>
      <c r="R933" s="1">
        <f t="shared" ca="1" si="334"/>
        <v>51832.44721123483</v>
      </c>
      <c r="S933" s="3" t="str">
        <f t="shared" si="314"/>
        <v/>
      </c>
      <c r="T933" s="13" t="str">
        <f t="shared" si="315"/>
        <v/>
      </c>
      <c r="U933" s="13" t="str">
        <f t="shared" si="316"/>
        <v/>
      </c>
      <c r="V933" s="5">
        <f t="shared" si="335"/>
        <v>12.627544722</v>
      </c>
      <c r="W933" s="3" t="e">
        <f t="shared" ca="1" si="317"/>
        <v>#VALUE!</v>
      </c>
      <c r="X933" s="3" t="e">
        <f t="shared" ca="1" si="318"/>
        <v>#VALUE!</v>
      </c>
      <c r="Y933" s="3" t="e">
        <f t="shared" ca="1" si="319"/>
        <v>#VALUE!</v>
      </c>
    </row>
    <row r="934" spans="4:25" x14ac:dyDescent="0.2">
      <c r="D934" s="1">
        <f t="shared" si="320"/>
        <v>932</v>
      </c>
      <c r="E934" s="2">
        <f t="shared" si="321"/>
        <v>93.299999999998974</v>
      </c>
      <c r="F934" s="3">
        <f t="shared" ca="1" si="322"/>
        <v>33.154521867376026</v>
      </c>
      <c r="G934" s="3">
        <f t="shared" si="323"/>
        <v>124.43740852089562</v>
      </c>
      <c r="H934" s="3">
        <f t="shared" ca="1" si="324"/>
        <v>128.77845689264404</v>
      </c>
      <c r="I934" s="3">
        <f t="shared" ca="1" si="325"/>
        <v>3090.0014380394582</v>
      </c>
      <c r="J934" s="3">
        <f t="shared" si="326"/>
        <v>48987.579905569546</v>
      </c>
      <c r="K934" s="3">
        <f t="shared" ca="1" si="327"/>
        <v>49116.283388146512</v>
      </c>
      <c r="L934" s="3">
        <f t="shared" si="328"/>
        <v>-8.3044205610595672</v>
      </c>
      <c r="M934" s="3">
        <f t="shared" ca="1" si="329"/>
        <v>1.310409926722002</v>
      </c>
      <c r="N934" s="3">
        <f t="shared" ca="1" si="330"/>
        <v>75.080958233218183</v>
      </c>
      <c r="O934" s="1">
        <f t="shared" ca="1" si="331"/>
        <v>3316778.1919301162</v>
      </c>
      <c r="P934" s="1">
        <f t="shared" si="332"/>
        <v>-162725386.32174408</v>
      </c>
      <c r="Q934" s="1">
        <f t="shared" ca="1" si="333"/>
        <v>166042164.5136742</v>
      </c>
      <c r="R934" s="1">
        <f t="shared" ca="1" si="334"/>
        <v>51511.382757057618</v>
      </c>
      <c r="S934" s="3" t="str">
        <f t="shared" si="314"/>
        <v/>
      </c>
      <c r="T934" s="13" t="str">
        <f t="shared" si="315"/>
        <v/>
      </c>
      <c r="U934" s="13" t="str">
        <f t="shared" si="316"/>
        <v/>
      </c>
      <c r="V934" s="5">
        <f t="shared" si="335"/>
        <v>12.627544722</v>
      </c>
      <c r="W934" s="3" t="e">
        <f t="shared" ca="1" si="317"/>
        <v>#VALUE!</v>
      </c>
      <c r="X934" s="3" t="e">
        <f t="shared" ca="1" si="318"/>
        <v>#VALUE!</v>
      </c>
      <c r="Y934" s="3" t="e">
        <f t="shared" ca="1" si="319"/>
        <v>#VALUE!</v>
      </c>
    </row>
    <row r="935" spans="4:25" x14ac:dyDescent="0.2">
      <c r="D935" s="1">
        <f t="shared" si="320"/>
        <v>933</v>
      </c>
      <c r="E935" s="2">
        <f t="shared" si="321"/>
        <v>93.399999999998968</v>
      </c>
      <c r="F935" s="3">
        <f t="shared" ca="1" si="322"/>
        <v>33.154521867376026</v>
      </c>
      <c r="G935" s="3">
        <f t="shared" si="323"/>
        <v>123.60696646478966</v>
      </c>
      <c r="H935" s="3">
        <f t="shared" ca="1" si="324"/>
        <v>127.97618715558747</v>
      </c>
      <c r="I935" s="3">
        <f t="shared" ca="1" si="325"/>
        <v>3093.3168902261959</v>
      </c>
      <c r="J935" s="3">
        <f t="shared" si="326"/>
        <v>48999.982124318827</v>
      </c>
      <c r="K935" s="3">
        <f t="shared" ca="1" si="327"/>
        <v>49129.121115870199</v>
      </c>
      <c r="L935" s="3">
        <f t="shared" si="328"/>
        <v>-8.3040462361879666</v>
      </c>
      <c r="M935" s="3">
        <f t="shared" ca="1" si="329"/>
        <v>1.3087392980812489</v>
      </c>
      <c r="N935" s="3">
        <f t="shared" ca="1" si="330"/>
        <v>74.985238262969361</v>
      </c>
      <c r="O935" s="1">
        <f t="shared" ca="1" si="331"/>
        <v>3275580.8957763901</v>
      </c>
      <c r="P935" s="1">
        <f t="shared" si="332"/>
        <v>-162759246.85309097</v>
      </c>
      <c r="Q935" s="1">
        <f t="shared" ca="1" si="333"/>
        <v>166034827.74886736</v>
      </c>
      <c r="R935" s="1">
        <f t="shared" ca="1" si="334"/>
        <v>51190.474862234987</v>
      </c>
      <c r="S935" s="3" t="str">
        <f t="shared" si="314"/>
        <v/>
      </c>
      <c r="T935" s="13" t="str">
        <f t="shared" si="315"/>
        <v/>
      </c>
      <c r="U935" s="13" t="str">
        <f t="shared" si="316"/>
        <v/>
      </c>
      <c r="V935" s="5">
        <f t="shared" si="335"/>
        <v>12.627544722</v>
      </c>
      <c r="W935" s="3" t="e">
        <f t="shared" ca="1" si="317"/>
        <v>#VALUE!</v>
      </c>
      <c r="X935" s="3" t="e">
        <f t="shared" ca="1" si="318"/>
        <v>#VALUE!</v>
      </c>
      <c r="Y935" s="3" t="e">
        <f t="shared" ca="1" si="319"/>
        <v>#VALUE!</v>
      </c>
    </row>
    <row r="936" spans="4:25" x14ac:dyDescent="0.2">
      <c r="D936" s="1">
        <f t="shared" si="320"/>
        <v>934</v>
      </c>
      <c r="E936" s="2">
        <f t="shared" si="321"/>
        <v>93.499999999998963</v>
      </c>
      <c r="F936" s="3">
        <f t="shared" ca="1" si="322"/>
        <v>33.154521867376026</v>
      </c>
      <c r="G936" s="3">
        <f t="shared" si="323"/>
        <v>122.77656184117087</v>
      </c>
      <c r="H936" s="3">
        <f t="shared" ca="1" si="324"/>
        <v>127.17431524405065</v>
      </c>
      <c r="I936" s="3">
        <f t="shared" ca="1" si="325"/>
        <v>3096.6323424129337</v>
      </c>
      <c r="J936" s="3">
        <f t="shared" si="326"/>
        <v>49012.301300734129</v>
      </c>
      <c r="K936" s="3">
        <f t="shared" ca="1" si="327"/>
        <v>49141.878636426867</v>
      </c>
      <c r="L936" s="3">
        <f t="shared" si="328"/>
        <v>-8.303674417707489</v>
      </c>
      <c r="M936" s="3">
        <f t="shared" ca="1" si="329"/>
        <v>1.3070476728269282</v>
      </c>
      <c r="N936" s="3">
        <f t="shared" ca="1" si="330"/>
        <v>74.888315275379043</v>
      </c>
      <c r="O936" s="1">
        <f t="shared" ca="1" si="331"/>
        <v>3234661.2915586345</v>
      </c>
      <c r="P936" s="1">
        <f t="shared" si="332"/>
        <v>-162792876.985551</v>
      </c>
      <c r="Q936" s="1">
        <f t="shared" ca="1" si="333"/>
        <v>166027538.27710962</v>
      </c>
      <c r="R936" s="1">
        <f t="shared" ca="1" si="334"/>
        <v>50869.72609762026</v>
      </c>
      <c r="S936" s="3" t="str">
        <f t="shared" si="314"/>
        <v/>
      </c>
      <c r="T936" s="13" t="str">
        <f t="shared" si="315"/>
        <v/>
      </c>
      <c r="U936" s="13" t="str">
        <f t="shared" si="316"/>
        <v/>
      </c>
      <c r="V936" s="5">
        <f t="shared" si="335"/>
        <v>12.627544722</v>
      </c>
      <c r="W936" s="3" t="e">
        <f t="shared" ca="1" si="317"/>
        <v>#VALUE!</v>
      </c>
      <c r="X936" s="3" t="e">
        <f t="shared" ca="1" si="318"/>
        <v>#VALUE!</v>
      </c>
      <c r="Y936" s="3" t="e">
        <f t="shared" ca="1" si="319"/>
        <v>#VALUE!</v>
      </c>
    </row>
    <row r="937" spans="4:25" x14ac:dyDescent="0.2">
      <c r="D937" s="1">
        <f t="shared" si="320"/>
        <v>935</v>
      </c>
      <c r="E937" s="2">
        <f t="shared" si="321"/>
        <v>93.599999999998957</v>
      </c>
      <c r="F937" s="3">
        <f t="shared" ca="1" si="322"/>
        <v>33.154521867376026</v>
      </c>
      <c r="G937" s="3">
        <f t="shared" si="323"/>
        <v>121.94619439940013</v>
      </c>
      <c r="H937" s="3">
        <f t="shared" ca="1" si="324"/>
        <v>126.3728477512104</v>
      </c>
      <c r="I937" s="3">
        <f t="shared" ca="1" si="325"/>
        <v>3099.9477945996714</v>
      </c>
      <c r="J937" s="3">
        <f t="shared" si="326"/>
        <v>49024.537438546155</v>
      </c>
      <c r="K937" s="3">
        <f t="shared" ca="1" si="327"/>
        <v>49154.555989926608</v>
      </c>
      <c r="L937" s="3">
        <f t="shared" si="328"/>
        <v>-8.3033051055055367</v>
      </c>
      <c r="M937" s="3">
        <f t="shared" ca="1" si="329"/>
        <v>1.3053346619764266</v>
      </c>
      <c r="N937" s="3">
        <f t="shared" ca="1" si="330"/>
        <v>74.790166983385177</v>
      </c>
      <c r="O937" s="1">
        <f t="shared" ca="1" si="331"/>
        <v>3194019.3297501206</v>
      </c>
      <c r="P937" s="1">
        <f t="shared" si="332"/>
        <v>-162826276.80341104</v>
      </c>
      <c r="Q937" s="1">
        <f t="shared" ca="1" si="333"/>
        <v>166020296.13316116</v>
      </c>
      <c r="R937" s="1">
        <f t="shared" ca="1" si="334"/>
        <v>50549.139100484157</v>
      </c>
      <c r="S937" s="3" t="str">
        <f t="shared" si="314"/>
        <v/>
      </c>
      <c r="T937" s="13" t="str">
        <f t="shared" si="315"/>
        <v/>
      </c>
      <c r="U937" s="13" t="str">
        <f t="shared" si="316"/>
        <v/>
      </c>
      <c r="V937" s="5">
        <f t="shared" si="335"/>
        <v>12.627544722</v>
      </c>
      <c r="W937" s="3" t="e">
        <f t="shared" ca="1" si="317"/>
        <v>#VALUE!</v>
      </c>
      <c r="X937" s="3" t="e">
        <f t="shared" ca="1" si="318"/>
        <v>#VALUE!</v>
      </c>
      <c r="Y937" s="3" t="e">
        <f t="shared" ca="1" si="319"/>
        <v>#VALUE!</v>
      </c>
    </row>
    <row r="938" spans="4:25" x14ac:dyDescent="0.2">
      <c r="D938" s="1">
        <f t="shared" si="320"/>
        <v>936</v>
      </c>
      <c r="E938" s="2">
        <f t="shared" si="321"/>
        <v>93.699999999998951</v>
      </c>
      <c r="F938" s="3">
        <f t="shared" ca="1" si="322"/>
        <v>33.154521867376026</v>
      </c>
      <c r="G938" s="3">
        <f t="shared" si="323"/>
        <v>121.11586388884957</v>
      </c>
      <c r="H938" s="3">
        <f t="shared" ca="1" si="324"/>
        <v>125.57179144137687</v>
      </c>
      <c r="I938" s="3">
        <f t="shared" ca="1" si="325"/>
        <v>3103.2632467864091</v>
      </c>
      <c r="J938" s="3">
        <f t="shared" si="326"/>
        <v>49036.690541460572</v>
      </c>
      <c r="K938" s="3">
        <f t="shared" ca="1" si="327"/>
        <v>49167.153217147352</v>
      </c>
      <c r="L938" s="3">
        <f t="shared" si="328"/>
        <v>-8.3029382994702647</v>
      </c>
      <c r="M938" s="3">
        <f t="shared" ca="1" si="329"/>
        <v>1.3035998671386901</v>
      </c>
      <c r="N938" s="3">
        <f t="shared" ca="1" si="330"/>
        <v>74.690770560861807</v>
      </c>
      <c r="O938" s="1">
        <f t="shared" ca="1" si="331"/>
        <v>3153654.9611593303</v>
      </c>
      <c r="P938" s="1">
        <f t="shared" si="332"/>
        <v>-162859446.39038569</v>
      </c>
      <c r="Q938" s="1">
        <f t="shared" ca="1" si="333"/>
        <v>166013101.35154501</v>
      </c>
      <c r="R938" s="1">
        <f t="shared" ca="1" si="334"/>
        <v>50228.716576550753</v>
      </c>
      <c r="S938" s="3" t="str">
        <f t="shared" si="314"/>
        <v/>
      </c>
      <c r="T938" s="13" t="str">
        <f t="shared" si="315"/>
        <v/>
      </c>
      <c r="U938" s="13" t="str">
        <f t="shared" si="316"/>
        <v/>
      </c>
      <c r="V938" s="5">
        <f t="shared" si="335"/>
        <v>12.627544722</v>
      </c>
      <c r="W938" s="3" t="e">
        <f t="shared" ca="1" si="317"/>
        <v>#VALUE!</v>
      </c>
      <c r="X938" s="3" t="e">
        <f t="shared" ca="1" si="318"/>
        <v>#VALUE!</v>
      </c>
      <c r="Y938" s="3" t="e">
        <f t="shared" ca="1" si="319"/>
        <v>#VALUE!</v>
      </c>
    </row>
    <row r="939" spans="4:25" x14ac:dyDescent="0.2">
      <c r="D939" s="1">
        <f t="shared" si="320"/>
        <v>937</v>
      </c>
      <c r="E939" s="2">
        <f t="shared" si="321"/>
        <v>93.799999999998946</v>
      </c>
      <c r="F939" s="3">
        <f t="shared" ca="1" si="322"/>
        <v>33.154521867376026</v>
      </c>
      <c r="G939" s="3">
        <f t="shared" si="323"/>
        <v>120.28557005890255</v>
      </c>
      <c r="H939" s="3">
        <f t="shared" ca="1" si="324"/>
        <v>124.77115325526758</v>
      </c>
      <c r="I939" s="3">
        <f t="shared" ca="1" si="325"/>
        <v>3106.5786989731469</v>
      </c>
      <c r="J939" s="3">
        <f t="shared" si="326"/>
        <v>49048.76061315796</v>
      </c>
      <c r="K939" s="3">
        <f t="shared" ca="1" si="327"/>
        <v>49179.670359552176</v>
      </c>
      <c r="L939" s="3">
        <f t="shared" si="328"/>
        <v>-8.3025739994905869</v>
      </c>
      <c r="M939" s="3">
        <f t="shared" ca="1" si="329"/>
        <v>1.3018428802367183</v>
      </c>
      <c r="N939" s="3">
        <f t="shared" ca="1" si="330"/>
        <v>74.590102626719045</v>
      </c>
      <c r="O939" s="1">
        <f t="shared" ca="1" si="331"/>
        <v>3113568.1369298939</v>
      </c>
      <c r="P939" s="1">
        <f t="shared" si="332"/>
        <v>-162892385.82961729</v>
      </c>
      <c r="Q939" s="1">
        <f t="shared" ca="1" si="333"/>
        <v>166005953.96654719</v>
      </c>
      <c r="R939" s="1">
        <f t="shared" ca="1" si="334"/>
        <v>49908.461302107033</v>
      </c>
      <c r="S939" s="3" t="str">
        <f t="shared" si="314"/>
        <v/>
      </c>
      <c r="T939" s="13" t="str">
        <f t="shared" si="315"/>
        <v/>
      </c>
      <c r="U939" s="13" t="str">
        <f t="shared" si="316"/>
        <v/>
      </c>
      <c r="V939" s="5">
        <f t="shared" si="335"/>
        <v>12.627544722</v>
      </c>
      <c r="W939" s="3" t="e">
        <f t="shared" ca="1" si="317"/>
        <v>#VALUE!</v>
      </c>
      <c r="X939" s="3" t="e">
        <f t="shared" ca="1" si="318"/>
        <v>#VALUE!</v>
      </c>
      <c r="Y939" s="3" t="e">
        <f t="shared" ca="1" si="319"/>
        <v>#VALUE!</v>
      </c>
    </row>
    <row r="940" spans="4:25" x14ac:dyDescent="0.2">
      <c r="D940" s="1">
        <f t="shared" si="320"/>
        <v>938</v>
      </c>
      <c r="E940" s="2">
        <f t="shared" si="321"/>
        <v>93.89999999999894</v>
      </c>
      <c r="F940" s="3">
        <f t="shared" ca="1" si="322"/>
        <v>33.154521867376026</v>
      </c>
      <c r="G940" s="3">
        <f t="shared" si="323"/>
        <v>119.45531265895349</v>
      </c>
      <c r="H940" s="3">
        <f t="shared" ca="1" si="324"/>
        <v>123.97094031547333</v>
      </c>
      <c r="I940" s="3">
        <f t="shared" ca="1" si="325"/>
        <v>3109.8941511598846</v>
      </c>
      <c r="J940" s="3">
        <f t="shared" si="326"/>
        <v>49060.747657293854</v>
      </c>
      <c r="K940" s="3">
        <f t="shared" ca="1" si="327"/>
        <v>49192.107459307277</v>
      </c>
      <c r="L940" s="3">
        <f t="shared" si="328"/>
        <v>-8.3022122054561667</v>
      </c>
      <c r="M940" s="3">
        <f t="shared" ca="1" si="329"/>
        <v>1.300063283220533</v>
      </c>
      <c r="N940" s="3">
        <f t="shared" ca="1" si="330"/>
        <v>74.488139228457555</v>
      </c>
      <c r="O940" s="1">
        <f t="shared" ca="1" si="331"/>
        <v>3073758.80854053</v>
      </c>
      <c r="P940" s="1">
        <f t="shared" si="332"/>
        <v>-162925095.20367604</v>
      </c>
      <c r="Q940" s="1">
        <f t="shared" ca="1" si="333"/>
        <v>165998854.01221657</v>
      </c>
      <c r="R940" s="1">
        <f t="shared" ca="1" si="334"/>
        <v>49588.376126189331</v>
      </c>
      <c r="S940" s="3" t="str">
        <f t="shared" si="314"/>
        <v/>
      </c>
      <c r="T940" s="13" t="str">
        <f t="shared" si="315"/>
        <v/>
      </c>
      <c r="U940" s="13" t="str">
        <f t="shared" si="316"/>
        <v/>
      </c>
      <c r="V940" s="5">
        <f t="shared" si="335"/>
        <v>12.627544722</v>
      </c>
      <c r="W940" s="3" t="e">
        <f t="shared" ca="1" si="317"/>
        <v>#VALUE!</v>
      </c>
      <c r="X940" s="3" t="e">
        <f t="shared" ca="1" si="318"/>
        <v>#VALUE!</v>
      </c>
      <c r="Y940" s="3" t="e">
        <f t="shared" ca="1" si="319"/>
        <v>#VALUE!</v>
      </c>
    </row>
    <row r="941" spans="4:25" x14ac:dyDescent="0.2">
      <c r="D941" s="1">
        <f t="shared" si="320"/>
        <v>939</v>
      </c>
      <c r="E941" s="2">
        <f t="shared" si="321"/>
        <v>93.999999999998934</v>
      </c>
      <c r="F941" s="3">
        <f t="shared" ca="1" si="322"/>
        <v>33.154521867376026</v>
      </c>
      <c r="G941" s="3">
        <f t="shared" si="323"/>
        <v>118.62509143840788</v>
      </c>
      <c r="H941" s="3">
        <f t="shared" ca="1" si="324"/>
        <v>123.17115993212431</v>
      </c>
      <c r="I941" s="3">
        <f t="shared" ca="1" si="325"/>
        <v>3113.2096033466223</v>
      </c>
      <c r="J941" s="3">
        <f t="shared" si="326"/>
        <v>49072.651677498725</v>
      </c>
      <c r="K941" s="3">
        <f t="shared" ca="1" si="327"/>
        <v>49204.464559300417</v>
      </c>
      <c r="L941" s="3">
        <f t="shared" si="328"/>
        <v>-8.3018529172574347</v>
      </c>
      <c r="M941" s="3">
        <f t="shared" ca="1" si="329"/>
        <v>1.2982606477702501</v>
      </c>
      <c r="N941" s="3">
        <f t="shared" ca="1" si="330"/>
        <v>74.384855825155682</v>
      </c>
      <c r="O941" s="1">
        <f t="shared" ca="1" si="331"/>
        <v>3034226.9278049893</v>
      </c>
      <c r="P941" s="1">
        <f t="shared" si="332"/>
        <v>-162957574.5945603</v>
      </c>
      <c r="Q941" s="1">
        <f t="shared" ca="1" si="333"/>
        <v>165991801.52236527</v>
      </c>
      <c r="R941" s="1">
        <f t="shared" ca="1" si="334"/>
        <v>49268.463972849728</v>
      </c>
      <c r="S941" s="3" t="str">
        <f t="shared" si="314"/>
        <v/>
      </c>
      <c r="T941" s="13" t="str">
        <f t="shared" si="315"/>
        <v/>
      </c>
      <c r="U941" s="13" t="str">
        <f t="shared" si="316"/>
        <v/>
      </c>
      <c r="V941" s="5">
        <f t="shared" si="335"/>
        <v>12.627544722</v>
      </c>
      <c r="W941" s="3" t="e">
        <f t="shared" ca="1" si="317"/>
        <v>#VALUE!</v>
      </c>
      <c r="X941" s="3" t="e">
        <f t="shared" ca="1" si="318"/>
        <v>#VALUE!</v>
      </c>
      <c r="Y941" s="3" t="e">
        <f t="shared" ca="1" si="319"/>
        <v>#VALUE!</v>
      </c>
    </row>
    <row r="942" spans="4:25" x14ac:dyDescent="0.2">
      <c r="D942" s="1">
        <f t="shared" si="320"/>
        <v>940</v>
      </c>
      <c r="E942" s="2">
        <f t="shared" si="321"/>
        <v>94.099999999998929</v>
      </c>
      <c r="F942" s="3">
        <f t="shared" ca="1" si="322"/>
        <v>33.154521867376026</v>
      </c>
      <c r="G942" s="3">
        <f t="shared" si="323"/>
        <v>117.79490614668214</v>
      </c>
      <c r="H942" s="3">
        <f t="shared" ca="1" si="324"/>
        <v>122.37181960876437</v>
      </c>
      <c r="I942" s="3">
        <f t="shared" ca="1" si="325"/>
        <v>3116.52505553336</v>
      </c>
      <c r="J942" s="3">
        <f t="shared" si="326"/>
        <v>49084.472677377984</v>
      </c>
      <c r="K942" s="3">
        <f t="shared" ca="1" si="327"/>
        <v>49216.741703159962</v>
      </c>
      <c r="L942" s="3">
        <f t="shared" si="328"/>
        <v>-8.301496134785566</v>
      </c>
      <c r="M942" s="3">
        <f t="shared" ca="1" si="329"/>
        <v>1.2964345349888797</v>
      </c>
      <c r="N942" s="3">
        <f t="shared" ca="1" si="330"/>
        <v>74.280227269868263</v>
      </c>
      <c r="O942" s="1">
        <f t="shared" ca="1" si="331"/>
        <v>2994972.4468719936</v>
      </c>
      <c r="P942" s="1">
        <f t="shared" si="332"/>
        <v>-162989824.08369642</v>
      </c>
      <c r="Q942" s="1">
        <f t="shared" ca="1" si="333"/>
        <v>165984796.53056842</v>
      </c>
      <c r="R942" s="1">
        <f t="shared" ca="1" si="334"/>
        <v>48948.727843505745</v>
      </c>
      <c r="S942" s="3" t="str">
        <f t="shared" si="314"/>
        <v/>
      </c>
      <c r="T942" s="13" t="str">
        <f t="shared" si="315"/>
        <v/>
      </c>
      <c r="U942" s="13" t="str">
        <f t="shared" si="316"/>
        <v/>
      </c>
      <c r="V942" s="5">
        <f t="shared" si="335"/>
        <v>12.627544722</v>
      </c>
      <c r="W942" s="3" t="e">
        <f t="shared" ca="1" si="317"/>
        <v>#VALUE!</v>
      </c>
      <c r="X942" s="3" t="e">
        <f t="shared" ca="1" si="318"/>
        <v>#VALUE!</v>
      </c>
      <c r="Y942" s="3" t="e">
        <f t="shared" ca="1" si="319"/>
        <v>#VALUE!</v>
      </c>
    </row>
    <row r="943" spans="4:25" x14ac:dyDescent="0.2">
      <c r="D943" s="1">
        <f t="shared" si="320"/>
        <v>941</v>
      </c>
      <c r="E943" s="2">
        <f t="shared" si="321"/>
        <v>94.199999999998923</v>
      </c>
      <c r="F943" s="3">
        <f t="shared" ca="1" si="322"/>
        <v>33.154521867376026</v>
      </c>
      <c r="G943" s="3">
        <f t="shared" si="323"/>
        <v>116.96475653320358</v>
      </c>
      <c r="H943" s="3">
        <f t="shared" ca="1" si="324"/>
        <v>121.57292704844244</v>
      </c>
      <c r="I943" s="3">
        <f t="shared" ca="1" si="325"/>
        <v>3119.8405077200978</v>
      </c>
      <c r="J943" s="3">
        <f t="shared" si="326"/>
        <v>49096.210660511977</v>
      </c>
      <c r="K943" s="3">
        <f t="shared" ca="1" si="327"/>
        <v>49228.93893527452</v>
      </c>
      <c r="L943" s="3">
        <f t="shared" si="328"/>
        <v>-8.3011418579325049</v>
      </c>
      <c r="M943" s="3">
        <f t="shared" ca="1" si="329"/>
        <v>1.2945844950844503</v>
      </c>
      <c r="N943" s="3">
        <f t="shared" ca="1" si="330"/>
        <v>74.174227791413671</v>
      </c>
      <c r="O943" s="1">
        <f t="shared" ca="1" si="331"/>
        <v>2955995.3182251817</v>
      </c>
      <c r="P943" s="1">
        <f t="shared" si="332"/>
        <v>-163021843.75193921</v>
      </c>
      <c r="Q943" s="1">
        <f t="shared" ca="1" si="333"/>
        <v>165977839.07016438</v>
      </c>
      <c r="R943" s="1">
        <f t="shared" ca="1" si="334"/>
        <v>48629.170819376974</v>
      </c>
      <c r="S943" s="3" t="str">
        <f t="shared" si="314"/>
        <v/>
      </c>
      <c r="T943" s="13" t="str">
        <f t="shared" si="315"/>
        <v/>
      </c>
      <c r="U943" s="13" t="str">
        <f t="shared" si="316"/>
        <v/>
      </c>
      <c r="V943" s="5">
        <f t="shared" si="335"/>
        <v>12.627544722</v>
      </c>
      <c r="W943" s="3" t="e">
        <f t="shared" ca="1" si="317"/>
        <v>#VALUE!</v>
      </c>
      <c r="X943" s="3" t="e">
        <f t="shared" ca="1" si="318"/>
        <v>#VALUE!</v>
      </c>
      <c r="Y943" s="3" t="e">
        <f t="shared" ca="1" si="319"/>
        <v>#VALUE!</v>
      </c>
    </row>
    <row r="944" spans="4:25" x14ac:dyDescent="0.2">
      <c r="D944" s="1">
        <f t="shared" si="320"/>
        <v>942</v>
      </c>
      <c r="E944" s="2">
        <f t="shared" si="321"/>
        <v>94.299999999998917</v>
      </c>
      <c r="F944" s="3">
        <f t="shared" ca="1" si="322"/>
        <v>33.154521867376026</v>
      </c>
      <c r="G944" s="3">
        <f t="shared" si="323"/>
        <v>116.13464234741033</v>
      </c>
      <c r="H944" s="3">
        <f t="shared" ca="1" si="324"/>
        <v>120.77449016003018</v>
      </c>
      <c r="I944" s="3">
        <f t="shared" ca="1" si="325"/>
        <v>3123.1559599068355</v>
      </c>
      <c r="J944" s="3">
        <f t="shared" si="326"/>
        <v>49107.865630456006</v>
      </c>
      <c r="K944" s="3">
        <f t="shared" ca="1" si="327"/>
        <v>49241.05630081323</v>
      </c>
      <c r="L944" s="3">
        <f t="shared" si="328"/>
        <v>-8.3007900865909399</v>
      </c>
      <c r="M944" s="3">
        <f t="shared" ca="1" si="329"/>
        <v>1.2927100670410447</v>
      </c>
      <c r="N944" s="3">
        <f t="shared" ca="1" si="330"/>
        <v>74.066830975525562</v>
      </c>
      <c r="O944" s="1">
        <f t="shared" ca="1" si="331"/>
        <v>2917295.4946830454</v>
      </c>
      <c r="P944" s="1">
        <f t="shared" si="332"/>
        <v>-163053633.67957166</v>
      </c>
      <c r="Q944" s="1">
        <f t="shared" ca="1" si="333"/>
        <v>165970929.17425472</v>
      </c>
      <c r="R944" s="1">
        <f t="shared" ca="1" si="334"/>
        <v>48309.796064012073</v>
      </c>
      <c r="S944" s="3" t="str">
        <f t="shared" si="314"/>
        <v/>
      </c>
      <c r="T944" s="13" t="str">
        <f t="shared" si="315"/>
        <v/>
      </c>
      <c r="U944" s="13" t="str">
        <f t="shared" si="316"/>
        <v/>
      </c>
      <c r="V944" s="5">
        <f t="shared" si="335"/>
        <v>12.627544722</v>
      </c>
      <c r="W944" s="3" t="e">
        <f t="shared" ca="1" si="317"/>
        <v>#VALUE!</v>
      </c>
      <c r="X944" s="3" t="e">
        <f t="shared" ca="1" si="318"/>
        <v>#VALUE!</v>
      </c>
      <c r="Y944" s="3" t="e">
        <f t="shared" ca="1" si="319"/>
        <v>#VALUE!</v>
      </c>
    </row>
    <row r="945" spans="4:25" x14ac:dyDescent="0.2">
      <c r="D945" s="1">
        <f t="shared" si="320"/>
        <v>943</v>
      </c>
      <c r="E945" s="2">
        <f t="shared" si="321"/>
        <v>94.399999999998911</v>
      </c>
      <c r="F945" s="3">
        <f t="shared" ca="1" si="322"/>
        <v>33.154521867376026</v>
      </c>
      <c r="G945" s="3">
        <f t="shared" si="323"/>
        <v>115.30456333875124</v>
      </c>
      <c r="H945" s="3">
        <f t="shared" ca="1" si="324"/>
        <v>119.97651706477568</v>
      </c>
      <c r="I945" s="3">
        <f t="shared" ca="1" si="325"/>
        <v>3126.4714120935732</v>
      </c>
      <c r="J945" s="3">
        <f t="shared" si="326"/>
        <v>49119.437590740315</v>
      </c>
      <c r="K945" s="3">
        <f t="shared" ca="1" si="327"/>
        <v>49253.093845746655</v>
      </c>
      <c r="L945" s="3">
        <f t="shared" si="328"/>
        <v>-8.3004408206543214</v>
      </c>
      <c r="M945" s="3">
        <f t="shared" ca="1" si="329"/>
        <v>1.2908107782783194</v>
      </c>
      <c r="N945" s="3">
        <f t="shared" ca="1" si="330"/>
        <v>73.958009745344782</v>
      </c>
      <c r="O945" s="1">
        <f t="shared" ca="1" si="331"/>
        <v>2878872.9293988817</v>
      </c>
      <c r="P945" s="1">
        <f t="shared" si="332"/>
        <v>-163085193.9463053</v>
      </c>
      <c r="Q945" s="1">
        <f t="shared" ca="1" si="333"/>
        <v>165964066.8757042</v>
      </c>
      <c r="R945" s="1">
        <f t="shared" ca="1" si="334"/>
        <v>47990.606825910269</v>
      </c>
      <c r="S945" s="3" t="str">
        <f t="shared" si="314"/>
        <v/>
      </c>
      <c r="T945" s="13" t="str">
        <f t="shared" si="315"/>
        <v/>
      </c>
      <c r="U945" s="13" t="str">
        <f t="shared" si="316"/>
        <v/>
      </c>
      <c r="V945" s="5">
        <f t="shared" si="335"/>
        <v>12.627544722</v>
      </c>
      <c r="W945" s="3" t="e">
        <f t="shared" ca="1" si="317"/>
        <v>#VALUE!</v>
      </c>
      <c r="X945" s="3" t="e">
        <f t="shared" ca="1" si="318"/>
        <v>#VALUE!</v>
      </c>
      <c r="Y945" s="3" t="e">
        <f t="shared" ca="1" si="319"/>
        <v>#VALUE!</v>
      </c>
    </row>
    <row r="946" spans="4:25" x14ac:dyDescent="0.2">
      <c r="D946" s="1">
        <f t="shared" si="320"/>
        <v>944</v>
      </c>
      <c r="E946" s="2">
        <f t="shared" si="321"/>
        <v>94.499999999998906</v>
      </c>
      <c r="F946" s="3">
        <f t="shared" ca="1" si="322"/>
        <v>33.154521867376026</v>
      </c>
      <c r="G946" s="3">
        <f t="shared" si="323"/>
        <v>114.47451925668581</v>
      </c>
      <c r="H946" s="3">
        <f t="shared" ca="1" si="324"/>
        <v>119.17901610310284</v>
      </c>
      <c r="I946" s="3">
        <f t="shared" ca="1" si="325"/>
        <v>3129.786864280311</v>
      </c>
      <c r="J946" s="3">
        <f t="shared" si="326"/>
        <v>49130.926544870083</v>
      </c>
      <c r="K946" s="3">
        <f t="shared" ca="1" si="327"/>
        <v>49265.051616868332</v>
      </c>
      <c r="L946" s="3">
        <f t="shared" si="328"/>
        <v>-8.3000940600168587</v>
      </c>
      <c r="M946" s="3">
        <f t="shared" ca="1" si="329"/>
        <v>1.2888861442990511</v>
      </c>
      <c r="N946" s="3">
        <f t="shared" ca="1" si="330"/>
        <v>73.847736341225243</v>
      </c>
      <c r="O946" s="1">
        <f t="shared" ca="1" si="331"/>
        <v>2840727.575860729</v>
      </c>
      <c r="P946" s="1">
        <f t="shared" si="332"/>
        <v>-163116524.6312803</v>
      </c>
      <c r="Q946" s="1">
        <f t="shared" ca="1" si="333"/>
        <v>165957252.20714104</v>
      </c>
      <c r="R946" s="1">
        <f t="shared" ca="1" si="334"/>
        <v>47671.606441241136</v>
      </c>
      <c r="S946" s="3" t="str">
        <f t="shared" si="314"/>
        <v/>
      </c>
      <c r="T946" s="13" t="str">
        <f t="shared" si="315"/>
        <v/>
      </c>
      <c r="U946" s="13" t="str">
        <f t="shared" si="316"/>
        <v/>
      </c>
      <c r="V946" s="5">
        <f t="shared" si="335"/>
        <v>12.627544722</v>
      </c>
      <c r="W946" s="3" t="e">
        <f t="shared" ca="1" si="317"/>
        <v>#VALUE!</v>
      </c>
      <c r="X946" s="3" t="e">
        <f t="shared" ca="1" si="318"/>
        <v>#VALUE!</v>
      </c>
      <c r="Y946" s="3" t="e">
        <f t="shared" ca="1" si="319"/>
        <v>#VALUE!</v>
      </c>
    </row>
    <row r="947" spans="4:25" x14ac:dyDescent="0.2">
      <c r="D947" s="1">
        <f t="shared" si="320"/>
        <v>945</v>
      </c>
      <c r="E947" s="2">
        <f t="shared" si="321"/>
        <v>94.5999999999989</v>
      </c>
      <c r="F947" s="3">
        <f t="shared" ca="1" si="322"/>
        <v>33.154521867376026</v>
      </c>
      <c r="G947" s="3">
        <f t="shared" si="323"/>
        <v>113.64450985068413</v>
      </c>
      <c r="H947" s="3">
        <f t="shared" ca="1" si="324"/>
        <v>118.3819958416674</v>
      </c>
      <c r="I947" s="3">
        <f t="shared" ca="1" si="325"/>
        <v>3133.1023164670487</v>
      </c>
      <c r="J947" s="3">
        <f t="shared" si="326"/>
        <v>49142.332496325449</v>
      </c>
      <c r="K947" s="3">
        <f t="shared" ca="1" si="327"/>
        <v>49276.929661817092</v>
      </c>
      <c r="L947" s="3">
        <f t="shared" si="328"/>
        <v>-8.2997498045735121</v>
      </c>
      <c r="M947" s="3">
        <f t="shared" ca="1" si="329"/>
        <v>1.2869356683242488</v>
      </c>
      <c r="N947" s="3">
        <f t="shared" ca="1" si="330"/>
        <v>73.735982299827398</v>
      </c>
      <c r="O947" s="1">
        <f t="shared" ca="1" si="331"/>
        <v>2802859.3878913117</v>
      </c>
      <c r="P947" s="1">
        <f t="shared" si="332"/>
        <v>-163147625.81306547</v>
      </c>
      <c r="Q947" s="1">
        <f t="shared" ca="1" si="333"/>
        <v>165950485.20095679</v>
      </c>
      <c r="R947" s="1">
        <f t="shared" ca="1" si="334"/>
        <v>47352.798336666965</v>
      </c>
      <c r="S947" s="3" t="str">
        <f t="shared" si="314"/>
        <v/>
      </c>
      <c r="T947" s="13" t="str">
        <f t="shared" si="315"/>
        <v/>
      </c>
      <c r="U947" s="13" t="str">
        <f t="shared" si="316"/>
        <v/>
      </c>
      <c r="V947" s="5">
        <f t="shared" si="335"/>
        <v>12.627544722</v>
      </c>
      <c r="W947" s="3" t="e">
        <f t="shared" ca="1" si="317"/>
        <v>#VALUE!</v>
      </c>
      <c r="X947" s="3" t="e">
        <f t="shared" ca="1" si="318"/>
        <v>#VALUE!</v>
      </c>
      <c r="Y947" s="3" t="e">
        <f t="shared" ca="1" si="319"/>
        <v>#VALUE!</v>
      </c>
    </row>
    <row r="948" spans="4:25" x14ac:dyDescent="0.2">
      <c r="D948" s="1">
        <f t="shared" si="320"/>
        <v>946</v>
      </c>
      <c r="E948" s="2">
        <f t="shared" si="321"/>
        <v>94.699999999998894</v>
      </c>
      <c r="F948" s="3">
        <f t="shared" ca="1" si="322"/>
        <v>33.154521867376026</v>
      </c>
      <c r="G948" s="3">
        <f t="shared" si="323"/>
        <v>112.81453487022678</v>
      </c>
      <c r="H948" s="3">
        <f t="shared" ca="1" si="324"/>
        <v>117.58546508068048</v>
      </c>
      <c r="I948" s="3">
        <f t="shared" ca="1" si="325"/>
        <v>3136.4177686537864</v>
      </c>
      <c r="J948" s="3">
        <f t="shared" si="326"/>
        <v>49153.655448561498</v>
      </c>
      <c r="K948" s="3">
        <f t="shared" ca="1" si="327"/>
        <v>49288.728029099999</v>
      </c>
      <c r="L948" s="3">
        <f t="shared" si="328"/>
        <v>-8.2994080542200006</v>
      </c>
      <c r="M948" s="3">
        <f t="shared" ca="1" si="329"/>
        <v>1.2849588409153365</v>
      </c>
      <c r="N948" s="3">
        <f t="shared" ca="1" si="330"/>
        <v>73.622718432470947</v>
      </c>
      <c r="O948" s="1">
        <f t="shared" ca="1" si="331"/>
        <v>2765268.3196479855</v>
      </c>
      <c r="P948" s="1">
        <f t="shared" si="332"/>
        <v>-163178497.56965843</v>
      </c>
      <c r="Q948" s="1">
        <f t="shared" ca="1" si="333"/>
        <v>165943765.88930643</v>
      </c>
      <c r="R948" s="1">
        <f t="shared" ca="1" si="334"/>
        <v>47034.186032272191</v>
      </c>
      <c r="S948" s="3" t="str">
        <f t="shared" si="314"/>
        <v/>
      </c>
      <c r="T948" s="13" t="str">
        <f t="shared" si="315"/>
        <v/>
      </c>
      <c r="U948" s="13" t="str">
        <f t="shared" si="316"/>
        <v/>
      </c>
      <c r="V948" s="5">
        <f t="shared" si="335"/>
        <v>12.627544722</v>
      </c>
      <c r="W948" s="3" t="e">
        <f t="shared" ca="1" si="317"/>
        <v>#VALUE!</v>
      </c>
      <c r="X948" s="3" t="e">
        <f t="shared" ca="1" si="318"/>
        <v>#VALUE!</v>
      </c>
      <c r="Y948" s="3" t="e">
        <f t="shared" ca="1" si="319"/>
        <v>#VALUE!</v>
      </c>
    </row>
    <row r="949" spans="4:25" x14ac:dyDescent="0.2">
      <c r="D949" s="1">
        <f t="shared" si="320"/>
        <v>947</v>
      </c>
      <c r="E949" s="2">
        <f t="shared" si="321"/>
        <v>94.799999999998889</v>
      </c>
      <c r="F949" s="3">
        <f t="shared" ca="1" si="322"/>
        <v>33.154521867376026</v>
      </c>
      <c r="G949" s="3">
        <f t="shared" si="323"/>
        <v>111.98459406480478</v>
      </c>
      <c r="H949" s="3">
        <f t="shared" ca="1" si="324"/>
        <v>116.78943286151117</v>
      </c>
      <c r="I949" s="3">
        <f t="shared" ca="1" si="325"/>
        <v>3139.7332208405242</v>
      </c>
      <c r="J949" s="3">
        <f t="shared" si="326"/>
        <v>49164.895405008247</v>
      </c>
      <c r="K949" s="3">
        <f t="shared" ca="1" si="327"/>
        <v>49300.446768116097</v>
      </c>
      <c r="L949" s="3">
        <f t="shared" si="328"/>
        <v>-8.2990688088527964</v>
      </c>
      <c r="M949" s="3">
        <f t="shared" ca="1" si="329"/>
        <v>1.2829551395829069</v>
      </c>
      <c r="N949" s="3">
        <f t="shared" ca="1" si="330"/>
        <v>73.507914802717991</v>
      </c>
      <c r="O949" s="1">
        <f t="shared" ca="1" si="331"/>
        <v>2727954.3256226853</v>
      </c>
      <c r="P949" s="1">
        <f t="shared" si="332"/>
        <v>-163209139.97848564</v>
      </c>
      <c r="Q949" s="1">
        <f t="shared" ca="1" si="333"/>
        <v>165937094.30410832</v>
      </c>
      <c r="R949" s="1">
        <f t="shared" ca="1" si="334"/>
        <v>46715.773144604471</v>
      </c>
      <c r="S949" s="3" t="str">
        <f t="shared" si="314"/>
        <v/>
      </c>
      <c r="T949" s="13" t="str">
        <f t="shared" si="315"/>
        <v/>
      </c>
      <c r="U949" s="13" t="str">
        <f t="shared" si="316"/>
        <v/>
      </c>
      <c r="V949" s="5">
        <f t="shared" si="335"/>
        <v>12.627544722</v>
      </c>
      <c r="W949" s="3" t="e">
        <f t="shared" ca="1" si="317"/>
        <v>#VALUE!</v>
      </c>
      <c r="X949" s="3" t="e">
        <f t="shared" ca="1" si="318"/>
        <v>#VALUE!</v>
      </c>
      <c r="Y949" s="3" t="e">
        <f t="shared" ca="1" si="319"/>
        <v>#VALUE!</v>
      </c>
    </row>
    <row r="950" spans="4:25" x14ac:dyDescent="0.2">
      <c r="D950" s="1">
        <f t="shared" si="320"/>
        <v>948</v>
      </c>
      <c r="E950" s="2">
        <f t="shared" si="321"/>
        <v>94.899999999998883</v>
      </c>
      <c r="F950" s="3">
        <f t="shared" ca="1" si="322"/>
        <v>33.154521867376026</v>
      </c>
      <c r="G950" s="3">
        <f t="shared" si="323"/>
        <v>111.15468718391951</v>
      </c>
      <c r="H950" s="3">
        <f t="shared" ca="1" si="324"/>
        <v>115.99390847458031</v>
      </c>
      <c r="I950" s="3">
        <f t="shared" ca="1" si="325"/>
        <v>3143.0486730272619</v>
      </c>
      <c r="J950" s="3">
        <f t="shared" si="326"/>
        <v>49176.052369070683</v>
      </c>
      <c r="K950" s="3">
        <f t="shared" ca="1" si="327"/>
        <v>49312.085929180925</v>
      </c>
      <c r="L950" s="3">
        <f t="shared" si="328"/>
        <v>-8.2987320683691319</v>
      </c>
      <c r="M950" s="3">
        <f t="shared" ca="1" si="329"/>
        <v>1.2809240283815051</v>
      </c>
      <c r="N950" s="3">
        <f t="shared" ca="1" si="330"/>
        <v>73.391540703155925</v>
      </c>
      <c r="O950" s="1">
        <f t="shared" ca="1" si="331"/>
        <v>2690917.3606418627</v>
      </c>
      <c r="P950" s="1">
        <f t="shared" si="332"/>
        <v>-163239553.11640266</v>
      </c>
      <c r="Q950" s="1">
        <f t="shared" ca="1" si="333"/>
        <v>165930470.47704452</v>
      </c>
      <c r="R950" s="1">
        <f t="shared" ca="1" si="334"/>
        <v>46397.563389832125</v>
      </c>
      <c r="S950" s="3" t="str">
        <f t="shared" si="314"/>
        <v/>
      </c>
      <c r="T950" s="13" t="str">
        <f t="shared" si="315"/>
        <v/>
      </c>
      <c r="U950" s="13" t="str">
        <f t="shared" si="316"/>
        <v/>
      </c>
      <c r="V950" s="5">
        <f t="shared" si="335"/>
        <v>12.627544722</v>
      </c>
      <c r="W950" s="3" t="e">
        <f t="shared" ca="1" si="317"/>
        <v>#VALUE!</v>
      </c>
      <c r="X950" s="3" t="e">
        <f t="shared" ca="1" si="318"/>
        <v>#VALUE!</v>
      </c>
      <c r="Y950" s="3" t="e">
        <f t="shared" ca="1" si="319"/>
        <v>#VALUE!</v>
      </c>
    </row>
    <row r="951" spans="4:25" x14ac:dyDescent="0.2">
      <c r="D951" s="1">
        <f t="shared" si="320"/>
        <v>949</v>
      </c>
      <c r="E951" s="2">
        <f t="shared" si="321"/>
        <v>94.999999999998877</v>
      </c>
      <c r="F951" s="3">
        <f t="shared" ca="1" si="322"/>
        <v>33.154521867376026</v>
      </c>
      <c r="G951" s="3">
        <f t="shared" si="323"/>
        <v>110.3248139770826</v>
      </c>
      <c r="H951" s="3">
        <f t="shared" ca="1" si="324"/>
        <v>115.19890146755826</v>
      </c>
      <c r="I951" s="3">
        <f t="shared" ca="1" si="325"/>
        <v>3146.3641252139996</v>
      </c>
      <c r="J951" s="3">
        <f t="shared" si="326"/>
        <v>49187.126344128737</v>
      </c>
      <c r="K951" s="3">
        <f t="shared" ca="1" si="327"/>
        <v>49323.645563551829</v>
      </c>
      <c r="L951" s="3">
        <f t="shared" si="328"/>
        <v>-8.2983978326669963</v>
      </c>
      <c r="M951" s="3">
        <f t="shared" ca="1" si="329"/>
        <v>1.2788649574899016</v>
      </c>
      <c r="N951" s="3">
        <f t="shared" ca="1" si="330"/>
        <v>73.273564631348805</v>
      </c>
      <c r="O951" s="1">
        <f t="shared" ca="1" si="331"/>
        <v>2654157.3798664389</v>
      </c>
      <c r="P951" s="1">
        <f t="shared" si="332"/>
        <v>-163269737.05969426</v>
      </c>
      <c r="Q951" s="1">
        <f t="shared" ca="1" si="333"/>
        <v>165923894.43956071</v>
      </c>
      <c r="R951" s="1">
        <f t="shared" ca="1" si="334"/>
        <v>46079.560587023305</v>
      </c>
      <c r="S951" s="3" t="str">
        <f t="shared" si="314"/>
        <v/>
      </c>
      <c r="T951" s="13" t="str">
        <f t="shared" si="315"/>
        <v/>
      </c>
      <c r="U951" s="13" t="str">
        <f t="shared" si="316"/>
        <v/>
      </c>
      <c r="V951" s="5">
        <f t="shared" si="335"/>
        <v>12.627544722</v>
      </c>
      <c r="W951" s="3" t="e">
        <f t="shared" ca="1" si="317"/>
        <v>#VALUE!</v>
      </c>
      <c r="X951" s="3" t="e">
        <f t="shared" ca="1" si="318"/>
        <v>#VALUE!</v>
      </c>
      <c r="Y951" s="3" t="e">
        <f t="shared" ca="1" si="319"/>
        <v>#VALUE!</v>
      </c>
    </row>
    <row r="952" spans="4:25" x14ac:dyDescent="0.2">
      <c r="D952" s="1">
        <f t="shared" si="320"/>
        <v>950</v>
      </c>
      <c r="E952" s="2">
        <f t="shared" si="321"/>
        <v>95.099999999998872</v>
      </c>
      <c r="F952" s="3">
        <f t="shared" ca="1" si="322"/>
        <v>33.154521867376026</v>
      </c>
      <c r="G952" s="3">
        <f t="shared" si="323"/>
        <v>109.49497419381589</v>
      </c>
      <c r="H952" s="3">
        <f t="shared" ca="1" si="324"/>
        <v>114.40442165387981</v>
      </c>
      <c r="I952" s="3">
        <f t="shared" ca="1" si="325"/>
        <v>3149.6795774007373</v>
      </c>
      <c r="J952" s="3">
        <f t="shared" si="326"/>
        <v>49198.117333537281</v>
      </c>
      <c r="K952" s="3">
        <f t="shared" ca="1" si="327"/>
        <v>49335.125723454083</v>
      </c>
      <c r="L952" s="3">
        <f t="shared" si="328"/>
        <v>-8.2980661016451283</v>
      </c>
      <c r="M952" s="3">
        <f t="shared" ca="1" si="329"/>
        <v>1.2767773627762724</v>
      </c>
      <c r="N952" s="3">
        <f t="shared" ca="1" si="330"/>
        <v>73.153954264924025</v>
      </c>
      <c r="O952" s="1">
        <f t="shared" ca="1" si="331"/>
        <v>2617674.3387917448</v>
      </c>
      <c r="P952" s="1">
        <f t="shared" si="332"/>
        <v>-163299691.88407412</v>
      </c>
      <c r="Q952" s="1">
        <f t="shared" ca="1" si="333"/>
        <v>165917366.22286588</v>
      </c>
      <c r="R952" s="1">
        <f t="shared" ca="1" si="334"/>
        <v>45761.76866155192</v>
      </c>
      <c r="S952" s="3" t="str">
        <f t="shared" si="314"/>
        <v/>
      </c>
      <c r="T952" s="13" t="str">
        <f t="shared" si="315"/>
        <v/>
      </c>
      <c r="U952" s="13" t="str">
        <f t="shared" si="316"/>
        <v/>
      </c>
      <c r="V952" s="5">
        <f t="shared" si="335"/>
        <v>12.627544722</v>
      </c>
      <c r="W952" s="3" t="e">
        <f t="shared" ca="1" si="317"/>
        <v>#VALUE!</v>
      </c>
      <c r="X952" s="3" t="e">
        <f t="shared" ca="1" si="318"/>
        <v>#VALUE!</v>
      </c>
      <c r="Y952" s="3" t="e">
        <f t="shared" ca="1" si="319"/>
        <v>#VALUE!</v>
      </c>
    </row>
    <row r="953" spans="4:25" x14ac:dyDescent="0.2">
      <c r="D953" s="1">
        <f t="shared" si="320"/>
        <v>951</v>
      </c>
      <c r="E953" s="2">
        <f t="shared" si="321"/>
        <v>95.199999999998866</v>
      </c>
      <c r="F953" s="3">
        <f t="shared" ca="1" si="322"/>
        <v>33.154521867376026</v>
      </c>
      <c r="G953" s="3">
        <f t="shared" si="323"/>
        <v>108.66516758365138</v>
      </c>
      <c r="H953" s="3">
        <f t="shared" ca="1" si="324"/>
        <v>113.61047912159052</v>
      </c>
      <c r="I953" s="3">
        <f t="shared" ca="1" si="325"/>
        <v>3152.9950295874751</v>
      </c>
      <c r="J953" s="3">
        <f t="shared" si="326"/>
        <v>49209.025340626155</v>
      </c>
      <c r="K953" s="3">
        <f t="shared" ca="1" si="327"/>
        <v>49346.526462107933</v>
      </c>
      <c r="L953" s="3">
        <f t="shared" si="328"/>
        <v>-8.2977368752030287</v>
      </c>
      <c r="M953" s="3">
        <f t="shared" ca="1" si="329"/>
        <v>1.2746606653476902</v>
      </c>
      <c r="N953" s="3">
        <f t="shared" ca="1" si="330"/>
        <v>73.032676435760067</v>
      </c>
      <c r="O953" s="1">
        <f t="shared" ca="1" si="331"/>
        <v>2581468.193247471</v>
      </c>
      <c r="P953" s="1">
        <f t="shared" si="332"/>
        <v>-163329417.66468558</v>
      </c>
      <c r="Q953" s="1">
        <f t="shared" ca="1" si="333"/>
        <v>165910885.85793304</v>
      </c>
      <c r="R953" s="1">
        <f t="shared" ca="1" si="334"/>
        <v>45444.191648636202</v>
      </c>
      <c r="S953" s="3" t="str">
        <f t="shared" si="314"/>
        <v/>
      </c>
      <c r="T953" s="13" t="str">
        <f t="shared" si="315"/>
        <v/>
      </c>
      <c r="U953" s="13" t="str">
        <f t="shared" si="316"/>
        <v/>
      </c>
      <c r="V953" s="5">
        <f t="shared" si="335"/>
        <v>12.627544722</v>
      </c>
      <c r="W953" s="3" t="e">
        <f t="shared" ca="1" si="317"/>
        <v>#VALUE!</v>
      </c>
      <c r="X953" s="3" t="e">
        <f t="shared" ca="1" si="318"/>
        <v>#VALUE!</v>
      </c>
      <c r="Y953" s="3" t="e">
        <f t="shared" ca="1" si="319"/>
        <v>#VALUE!</v>
      </c>
    </row>
    <row r="954" spans="4:25" x14ac:dyDescent="0.2">
      <c r="D954" s="1">
        <f t="shared" si="320"/>
        <v>952</v>
      </c>
      <c r="E954" s="2">
        <f t="shared" si="321"/>
        <v>95.29999999999886</v>
      </c>
      <c r="F954" s="3">
        <f t="shared" ca="1" si="322"/>
        <v>33.154521867376026</v>
      </c>
      <c r="G954" s="3">
        <f t="shared" si="323"/>
        <v>107.83539389613108</v>
      </c>
      <c r="H954" s="3">
        <f t="shared" ca="1" si="324"/>
        <v>112.81708424253864</v>
      </c>
      <c r="I954" s="3">
        <f t="shared" ca="1" si="325"/>
        <v>3156.3104817742128</v>
      </c>
      <c r="J954" s="3">
        <f t="shared" si="326"/>
        <v>49219.850368700143</v>
      </c>
      <c r="K954" s="3">
        <f t="shared" ca="1" si="327"/>
        <v>49357.84783375651</v>
      </c>
      <c r="L954" s="3">
        <f t="shared" si="328"/>
        <v>-8.2974101532409517</v>
      </c>
      <c r="M954" s="3">
        <f t="shared" ca="1" si="329"/>
        <v>1.2725142710833028</v>
      </c>
      <c r="N954" s="3">
        <f t="shared" ca="1" si="330"/>
        <v>72.909697103239594</v>
      </c>
      <c r="O954" s="1">
        <f t="shared" ca="1" si="331"/>
        <v>2545538.8993976121</v>
      </c>
      <c r="P954" s="1">
        <f t="shared" si="332"/>
        <v>-163358914.47610119</v>
      </c>
      <c r="Q954" s="1">
        <f t="shared" ca="1" si="333"/>
        <v>165904453.3754988</v>
      </c>
      <c r="R954" s="1">
        <f t="shared" ca="1" si="334"/>
        <v>45126.833697015456</v>
      </c>
      <c r="S954" s="3" t="str">
        <f t="shared" si="314"/>
        <v/>
      </c>
      <c r="T954" s="13" t="str">
        <f t="shared" si="315"/>
        <v/>
      </c>
      <c r="U954" s="13" t="str">
        <f t="shared" si="316"/>
        <v/>
      </c>
      <c r="V954" s="5">
        <f t="shared" si="335"/>
        <v>12.627544722</v>
      </c>
      <c r="W954" s="3" t="e">
        <f t="shared" ca="1" si="317"/>
        <v>#VALUE!</v>
      </c>
      <c r="X954" s="3" t="e">
        <f t="shared" ca="1" si="318"/>
        <v>#VALUE!</v>
      </c>
      <c r="Y954" s="3" t="e">
        <f t="shared" ca="1" si="319"/>
        <v>#VALUE!</v>
      </c>
    </row>
    <row r="955" spans="4:25" x14ac:dyDescent="0.2">
      <c r="D955" s="1">
        <f t="shared" si="320"/>
        <v>953</v>
      </c>
      <c r="E955" s="2">
        <f t="shared" si="321"/>
        <v>95.399999999998855</v>
      </c>
      <c r="F955" s="3">
        <f t="shared" ca="1" si="322"/>
        <v>33.154521867376026</v>
      </c>
      <c r="G955" s="3">
        <f t="shared" si="323"/>
        <v>107.00565288080699</v>
      </c>
      <c r="H955" s="3">
        <f t="shared" ca="1" si="324"/>
        <v>112.02424768192854</v>
      </c>
      <c r="I955" s="3">
        <f t="shared" ca="1" si="325"/>
        <v>3159.6259339609505</v>
      </c>
      <c r="J955" s="3">
        <f t="shared" si="326"/>
        <v>49230.592421038993</v>
      </c>
      <c r="K955" s="3">
        <f t="shared" ca="1" si="327"/>
        <v>49369.089893694669</v>
      </c>
      <c r="L955" s="3">
        <f t="shared" si="328"/>
        <v>-8.2970859356599078</v>
      </c>
      <c r="M955" s="3">
        <f t="shared" ca="1" si="329"/>
        <v>1.270337570150549</v>
      </c>
      <c r="N955" s="3">
        <f t="shared" ca="1" si="330"/>
        <v>72.784981326530612</v>
      </c>
      <c r="O955" s="1">
        <f t="shared" ca="1" si="331"/>
        <v>2509886.4137404142</v>
      </c>
      <c r="P955" s="1">
        <f t="shared" si="332"/>
        <v>-163388182.39232317</v>
      </c>
      <c r="Q955" s="1">
        <f t="shared" ca="1" si="333"/>
        <v>165898068.80606359</v>
      </c>
      <c r="R955" s="1">
        <f t="shared" ca="1" si="334"/>
        <v>44809.699072771415</v>
      </c>
      <c r="S955" s="3" t="str">
        <f t="shared" si="314"/>
        <v/>
      </c>
      <c r="T955" s="13" t="str">
        <f t="shared" si="315"/>
        <v/>
      </c>
      <c r="U955" s="13" t="str">
        <f t="shared" si="316"/>
        <v/>
      </c>
      <c r="V955" s="5">
        <f t="shared" si="335"/>
        <v>12.627544722</v>
      </c>
      <c r="W955" s="3" t="e">
        <f t="shared" ca="1" si="317"/>
        <v>#VALUE!</v>
      </c>
      <c r="X955" s="3" t="e">
        <f t="shared" ca="1" si="318"/>
        <v>#VALUE!</v>
      </c>
      <c r="Y955" s="3" t="e">
        <f t="shared" ca="1" si="319"/>
        <v>#VALUE!</v>
      </c>
    </row>
    <row r="956" spans="4:25" x14ac:dyDescent="0.2">
      <c r="D956" s="1">
        <f t="shared" si="320"/>
        <v>954</v>
      </c>
      <c r="E956" s="2">
        <f t="shared" si="321"/>
        <v>95.499999999998849</v>
      </c>
      <c r="F956" s="3">
        <f t="shared" ca="1" si="322"/>
        <v>33.154521867376026</v>
      </c>
      <c r="G956" s="3">
        <f t="shared" si="323"/>
        <v>106.17594428724099</v>
      </c>
      <c r="H956" s="3">
        <f t="shared" ca="1" si="324"/>
        <v>111.23198040825139</v>
      </c>
      <c r="I956" s="3">
        <f t="shared" ca="1" si="325"/>
        <v>3162.9413861476883</v>
      </c>
      <c r="J956" s="3">
        <f t="shared" si="326"/>
        <v>49241.251500897401</v>
      </c>
      <c r="K956" s="3">
        <f t="shared" ca="1" si="327"/>
        <v>49380.25269829882</v>
      </c>
      <c r="L956" s="3">
        <f t="shared" si="328"/>
        <v>-8.2967642223616629</v>
      </c>
      <c r="M956" s="3">
        <f t="shared" ca="1" si="329"/>
        <v>1.2681299365037337</v>
      </c>
      <c r="N956" s="3">
        <f t="shared" ca="1" si="330"/>
        <v>72.658493235857009</v>
      </c>
      <c r="O956" s="1">
        <f t="shared" ca="1" si="331"/>
        <v>2474510.6931083244</v>
      </c>
      <c r="P956" s="1">
        <f t="shared" si="332"/>
        <v>-163417221.48678324</v>
      </c>
      <c r="Q956" s="1">
        <f t="shared" ca="1" si="333"/>
        <v>165891732.17989156</v>
      </c>
      <c r="R956" s="1">
        <f t="shared" ca="1" si="334"/>
        <v>44492.792163300554</v>
      </c>
      <c r="S956" s="3" t="str">
        <f t="shared" si="314"/>
        <v/>
      </c>
      <c r="T956" s="13" t="str">
        <f t="shared" si="315"/>
        <v/>
      </c>
      <c r="U956" s="13" t="str">
        <f t="shared" si="316"/>
        <v/>
      </c>
      <c r="V956" s="5">
        <f t="shared" si="335"/>
        <v>12.627544722</v>
      </c>
      <c r="W956" s="3" t="e">
        <f t="shared" ca="1" si="317"/>
        <v>#VALUE!</v>
      </c>
      <c r="X956" s="3" t="e">
        <f t="shared" ca="1" si="318"/>
        <v>#VALUE!</v>
      </c>
      <c r="Y956" s="3" t="e">
        <f t="shared" ca="1" si="319"/>
        <v>#VALUE!</v>
      </c>
    </row>
    <row r="957" spans="4:25" x14ac:dyDescent="0.2">
      <c r="D957" s="1">
        <f t="shared" si="320"/>
        <v>955</v>
      </c>
      <c r="E957" s="2">
        <f t="shared" si="321"/>
        <v>95.599999999998843</v>
      </c>
      <c r="F957" s="3">
        <f t="shared" ca="1" si="322"/>
        <v>33.154521867376026</v>
      </c>
      <c r="G957" s="3">
        <f t="shared" si="323"/>
        <v>105.34626786500483</v>
      </c>
      <c r="H957" s="3">
        <f t="shared" ca="1" si="324"/>
        <v>110.44029370361012</v>
      </c>
      <c r="I957" s="3">
        <f t="shared" ca="1" si="325"/>
        <v>3166.256838334426</v>
      </c>
      <c r="J957" s="3">
        <f t="shared" si="326"/>
        <v>49251.82761150501</v>
      </c>
      <c r="K957" s="3">
        <f t="shared" ca="1" si="327"/>
        <v>49391.336305057768</v>
      </c>
      <c r="L957" s="3">
        <f t="shared" si="328"/>
        <v>-8.2964450132487393</v>
      </c>
      <c r="M957" s="3">
        <f t="shared" ca="1" si="329"/>
        <v>1.2658907273642619</v>
      </c>
      <c r="N957" s="3">
        <f t="shared" ca="1" si="330"/>
        <v>72.530196002718156</v>
      </c>
      <c r="O957" s="1">
        <f t="shared" ca="1" si="331"/>
        <v>2439411.694667933</v>
      </c>
      <c r="P957" s="1">
        <f t="shared" si="332"/>
        <v>-163446031.83234292</v>
      </c>
      <c r="Q957" s="1">
        <f t="shared" ca="1" si="333"/>
        <v>165885443.52701086</v>
      </c>
      <c r="R957" s="1">
        <f t="shared" ca="1" si="334"/>
        <v>44176.117481444053</v>
      </c>
      <c r="S957" s="3" t="str">
        <f t="shared" si="314"/>
        <v/>
      </c>
      <c r="T957" s="13" t="str">
        <f t="shared" si="315"/>
        <v/>
      </c>
      <c r="U957" s="13" t="str">
        <f t="shared" si="316"/>
        <v/>
      </c>
      <c r="V957" s="5">
        <f t="shared" si="335"/>
        <v>12.627544722</v>
      </c>
      <c r="W957" s="3" t="e">
        <f t="shared" ca="1" si="317"/>
        <v>#VALUE!</v>
      </c>
      <c r="X957" s="3" t="e">
        <f t="shared" ca="1" si="318"/>
        <v>#VALUE!</v>
      </c>
      <c r="Y957" s="3" t="e">
        <f t="shared" ca="1" si="319"/>
        <v>#VALUE!</v>
      </c>
    </row>
    <row r="958" spans="4:25" x14ac:dyDescent="0.2">
      <c r="D958" s="1">
        <f t="shared" si="320"/>
        <v>956</v>
      </c>
      <c r="E958" s="2">
        <f t="shared" si="321"/>
        <v>95.699999999998838</v>
      </c>
      <c r="F958" s="3">
        <f t="shared" ca="1" si="322"/>
        <v>33.154521867376026</v>
      </c>
      <c r="G958" s="3">
        <f t="shared" si="323"/>
        <v>104.51662336367995</v>
      </c>
      <c r="H958" s="3">
        <f t="shared" ca="1" si="324"/>
        <v>109.64919917445656</v>
      </c>
      <c r="I958" s="3">
        <f t="shared" ca="1" si="325"/>
        <v>3169.5722905211637</v>
      </c>
      <c r="J958" s="3">
        <f t="shared" si="326"/>
        <v>49262.320756066445</v>
      </c>
      <c r="K958" s="3">
        <f t="shared" ca="1" si="327"/>
        <v>49402.340772604621</v>
      </c>
      <c r="L958" s="3">
        <f t="shared" si="328"/>
        <v>-8.2961283082244144</v>
      </c>
      <c r="M958" s="3">
        <f t="shared" ca="1" si="329"/>
        <v>1.2636192826817914</v>
      </c>
      <c r="N958" s="3">
        <f t="shared" ca="1" si="330"/>
        <v>72.400051809015167</v>
      </c>
      <c r="O958" s="1">
        <f t="shared" ca="1" si="331"/>
        <v>2404589.3759199288</v>
      </c>
      <c r="P958" s="1">
        <f t="shared" si="332"/>
        <v>-163474613.5012936</v>
      </c>
      <c r="Q958" s="1">
        <f t="shared" ca="1" si="333"/>
        <v>165879202.87721354</v>
      </c>
      <c r="R958" s="1">
        <f t="shared" ca="1" si="334"/>
        <v>43859.679669782621</v>
      </c>
      <c r="S958" s="3" t="str">
        <f t="shared" si="314"/>
        <v/>
      </c>
      <c r="T958" s="13" t="str">
        <f t="shared" si="315"/>
        <v/>
      </c>
      <c r="U958" s="13" t="str">
        <f t="shared" si="316"/>
        <v/>
      </c>
      <c r="V958" s="5">
        <f t="shared" si="335"/>
        <v>12.627544722</v>
      </c>
      <c r="W958" s="3" t="e">
        <f t="shared" ca="1" si="317"/>
        <v>#VALUE!</v>
      </c>
      <c r="X958" s="3" t="e">
        <f t="shared" ca="1" si="318"/>
        <v>#VALUE!</v>
      </c>
      <c r="Y958" s="3" t="e">
        <f t="shared" ca="1" si="319"/>
        <v>#VALUE!</v>
      </c>
    </row>
    <row r="959" spans="4:25" x14ac:dyDescent="0.2">
      <c r="D959" s="1">
        <f t="shared" si="320"/>
        <v>957</v>
      </c>
      <c r="E959" s="2">
        <f t="shared" si="321"/>
        <v>95.799999999998832</v>
      </c>
      <c r="F959" s="3">
        <f t="shared" ca="1" si="322"/>
        <v>33.154521867376026</v>
      </c>
      <c r="G959" s="3">
        <f t="shared" si="323"/>
        <v>103.68701053285751</v>
      </c>
      <c r="H959" s="3">
        <f t="shared" ca="1" si="324"/>
        <v>108.85870876275918</v>
      </c>
      <c r="I959" s="3">
        <f t="shared" ca="1" si="325"/>
        <v>3172.8877427079015</v>
      </c>
      <c r="J959" s="3">
        <f t="shared" si="326"/>
        <v>49272.730937761269</v>
      </c>
      <c r="K959" s="3">
        <f t="shared" ca="1" si="327"/>
        <v>49413.26616074975</v>
      </c>
      <c r="L959" s="3">
        <f t="shared" si="328"/>
        <v>-8.2958141071927258</v>
      </c>
      <c r="M959" s="3">
        <f t="shared" ca="1" si="329"/>
        <v>1.2613149245755466</v>
      </c>
      <c r="N959" s="3">
        <f t="shared" ca="1" si="330"/>
        <v>72.268021815040584</v>
      </c>
      <c r="O959" s="1">
        <f t="shared" ca="1" si="331"/>
        <v>2370043.6946990443</v>
      </c>
      <c r="P959" s="1">
        <f t="shared" si="332"/>
        <v>-163502966.56535655</v>
      </c>
      <c r="Q959" s="1">
        <f t="shared" ca="1" si="333"/>
        <v>165873010.2600556</v>
      </c>
      <c r="R959" s="1">
        <f t="shared" ca="1" si="334"/>
        <v>43543.483505103672</v>
      </c>
      <c r="S959" s="3" t="str">
        <f t="shared" si="314"/>
        <v/>
      </c>
      <c r="T959" s="13" t="str">
        <f t="shared" si="315"/>
        <v/>
      </c>
      <c r="U959" s="13" t="str">
        <f t="shared" si="316"/>
        <v/>
      </c>
      <c r="V959" s="5">
        <f t="shared" si="335"/>
        <v>12.627544722</v>
      </c>
      <c r="W959" s="3" t="e">
        <f t="shared" ca="1" si="317"/>
        <v>#VALUE!</v>
      </c>
      <c r="X959" s="3" t="e">
        <f t="shared" ca="1" si="318"/>
        <v>#VALUE!</v>
      </c>
      <c r="Y959" s="3" t="e">
        <f t="shared" ca="1" si="319"/>
        <v>#VALUE!</v>
      </c>
    </row>
    <row r="960" spans="4:25" x14ac:dyDescent="0.2">
      <c r="D960" s="1">
        <f t="shared" si="320"/>
        <v>958</v>
      </c>
      <c r="E960" s="2">
        <f t="shared" si="321"/>
        <v>95.899999999998826</v>
      </c>
      <c r="F960" s="3">
        <f t="shared" ca="1" si="322"/>
        <v>33.154521867376026</v>
      </c>
      <c r="G960" s="3">
        <f t="shared" si="323"/>
        <v>102.85742912213824</v>
      </c>
      <c r="H960" s="3">
        <f t="shared" ca="1" si="324"/>
        <v>108.06883475762108</v>
      </c>
      <c r="I960" s="3">
        <f t="shared" ca="1" si="325"/>
        <v>3176.2031948946392</v>
      </c>
      <c r="J960" s="3">
        <f t="shared" si="326"/>
        <v>49283.058159744025</v>
      </c>
      <c r="K960" s="3">
        <f t="shared" ca="1" si="327"/>
        <v>49424.112530514962</v>
      </c>
      <c r="L960" s="3">
        <f t="shared" si="328"/>
        <v>-8.2955024100584591</v>
      </c>
      <c r="M960" s="3">
        <f t="shared" ca="1" si="329"/>
        <v>1.2589769567549942</v>
      </c>
      <c r="N960" s="3">
        <f t="shared" ca="1" si="330"/>
        <v>72.134066126285532</v>
      </c>
      <c r="O960" s="1">
        <f t="shared" ca="1" si="331"/>
        <v>2335774.6091740015</v>
      </c>
      <c r="P960" s="1">
        <f t="shared" si="332"/>
        <v>-163531091.0956831</v>
      </c>
      <c r="Q960" s="1">
        <f t="shared" ca="1" si="333"/>
        <v>165866865.70485711</v>
      </c>
      <c r="R960" s="1">
        <f t="shared" ca="1" si="334"/>
        <v>43227.533903048432</v>
      </c>
      <c r="S960" s="3" t="str">
        <f t="shared" si="314"/>
        <v/>
      </c>
      <c r="T960" s="13" t="str">
        <f t="shared" si="315"/>
        <v/>
      </c>
      <c r="U960" s="13" t="str">
        <f t="shared" si="316"/>
        <v/>
      </c>
      <c r="V960" s="5">
        <f t="shared" si="335"/>
        <v>12.627544722</v>
      </c>
      <c r="W960" s="3" t="e">
        <f t="shared" ca="1" si="317"/>
        <v>#VALUE!</v>
      </c>
      <c r="X960" s="3" t="e">
        <f t="shared" ca="1" si="318"/>
        <v>#VALUE!</v>
      </c>
      <c r="Y960" s="3" t="e">
        <f t="shared" ca="1" si="319"/>
        <v>#VALUE!</v>
      </c>
    </row>
    <row r="961" spans="4:25" x14ac:dyDescent="0.2">
      <c r="D961" s="1">
        <f t="shared" si="320"/>
        <v>959</v>
      </c>
      <c r="E961" s="2">
        <f t="shared" si="321"/>
        <v>95.99999999999882</v>
      </c>
      <c r="F961" s="3">
        <f t="shared" ca="1" si="322"/>
        <v>33.154521867376026</v>
      </c>
      <c r="G961" s="3">
        <f t="shared" si="323"/>
        <v>102.02787888113239</v>
      </c>
      <c r="H961" s="3">
        <f t="shared" ca="1" si="324"/>
        <v>107.27958980736894</v>
      </c>
      <c r="I961" s="3">
        <f t="shared" ca="1" si="325"/>
        <v>3179.5186470813769</v>
      </c>
      <c r="J961" s="3">
        <f t="shared" si="326"/>
        <v>49293.302425144189</v>
      </c>
      <c r="K961" s="3">
        <f t="shared" ca="1" si="327"/>
        <v>49434.879944168737</v>
      </c>
      <c r="L961" s="3">
        <f t="shared" si="328"/>
        <v>-8.2951932167271636</v>
      </c>
      <c r="M961" s="3">
        <f t="shared" ca="1" si="329"/>
        <v>1.2566046639190525</v>
      </c>
      <c r="N961" s="3">
        <f t="shared" ca="1" si="330"/>
        <v>71.998143759016941</v>
      </c>
      <c r="O961" s="1">
        <f t="shared" ca="1" si="331"/>
        <v>2301782.0778474673</v>
      </c>
      <c r="P961" s="1">
        <f t="shared" si="332"/>
        <v>-163558987.1628547</v>
      </c>
      <c r="Q961" s="1">
        <f t="shared" ca="1" si="333"/>
        <v>165860769.24070218</v>
      </c>
      <c r="R961" s="1">
        <f t="shared" ca="1" si="334"/>
        <v>42911.835922947575</v>
      </c>
      <c r="S961" s="3" t="str">
        <f t="shared" si="314"/>
        <v/>
      </c>
      <c r="T961" s="13" t="str">
        <f t="shared" si="315"/>
        <v/>
      </c>
      <c r="U961" s="13" t="str">
        <f t="shared" si="316"/>
        <v/>
      </c>
      <c r="V961" s="5">
        <f t="shared" si="335"/>
        <v>12.627544722</v>
      </c>
      <c r="W961" s="3" t="e">
        <f t="shared" ca="1" si="317"/>
        <v>#VALUE!</v>
      </c>
      <c r="X961" s="3" t="e">
        <f t="shared" ca="1" si="318"/>
        <v>#VALUE!</v>
      </c>
      <c r="Y961" s="3" t="e">
        <f t="shared" ca="1" si="319"/>
        <v>#VALUE!</v>
      </c>
    </row>
    <row r="962" spans="4:25" x14ac:dyDescent="0.2">
      <c r="D962" s="1">
        <f t="shared" si="320"/>
        <v>960</v>
      </c>
      <c r="E962" s="2">
        <f t="shared" si="321"/>
        <v>96.099999999998815</v>
      </c>
      <c r="F962" s="3">
        <f t="shared" ca="1" si="322"/>
        <v>33.154521867376026</v>
      </c>
      <c r="G962" s="3">
        <f t="shared" si="323"/>
        <v>101.19835955945967</v>
      </c>
      <c r="H962" s="3">
        <f t="shared" ca="1" si="324"/>
        <v>106.49098693213431</v>
      </c>
      <c r="I962" s="3">
        <f t="shared" ca="1" si="325"/>
        <v>3182.8340992681146</v>
      </c>
      <c r="J962" s="3">
        <f t="shared" si="326"/>
        <v>49303.463737066217</v>
      </c>
      <c r="K962" s="3">
        <f t="shared" ca="1" si="327"/>
        <v>49445.568465262848</v>
      </c>
      <c r="L962" s="3">
        <f t="shared" si="328"/>
        <v>-8.2948865271051364</v>
      </c>
      <c r="M962" s="3">
        <f t="shared" ca="1" si="329"/>
        <v>1.2541973111329774</v>
      </c>
      <c r="N962" s="3">
        <f t="shared" ca="1" si="330"/>
        <v>71.860212604575779</v>
      </c>
      <c r="O962" s="1">
        <f t="shared" ca="1" si="331"/>
        <v>2268066.0595559999</v>
      </c>
      <c r="P962" s="1">
        <f t="shared" si="332"/>
        <v>-163586654.83688289</v>
      </c>
      <c r="Q962" s="1">
        <f t="shared" ca="1" si="333"/>
        <v>165854720.8964389</v>
      </c>
      <c r="R962" s="1">
        <f t="shared" ca="1" si="334"/>
        <v>42596.394772853724</v>
      </c>
      <c r="S962" s="3" t="str">
        <f t="shared" si="314"/>
        <v/>
      </c>
      <c r="T962" s="13" t="str">
        <f t="shared" si="315"/>
        <v/>
      </c>
      <c r="U962" s="13" t="str">
        <f t="shared" si="316"/>
        <v/>
      </c>
      <c r="V962" s="5">
        <f t="shared" si="335"/>
        <v>12.627544722</v>
      </c>
      <c r="W962" s="3" t="e">
        <f t="shared" ca="1" si="317"/>
        <v>#VALUE!</v>
      </c>
      <c r="X962" s="3" t="e">
        <f t="shared" ca="1" si="318"/>
        <v>#VALUE!</v>
      </c>
      <c r="Y962" s="3" t="e">
        <f t="shared" ca="1" si="319"/>
        <v>#VALUE!</v>
      </c>
    </row>
    <row r="963" spans="4:25" x14ac:dyDescent="0.2">
      <c r="D963" s="1">
        <f t="shared" si="320"/>
        <v>961</v>
      </c>
      <c r="E963" s="2">
        <f t="shared" si="321"/>
        <v>96.199999999998809</v>
      </c>
      <c r="F963" s="3">
        <f t="shared" ca="1" si="322"/>
        <v>33.154521867376026</v>
      </c>
      <c r="G963" s="3">
        <f t="shared" si="323"/>
        <v>100.36887090674917</v>
      </c>
      <c r="H963" s="3">
        <f t="shared" ca="1" si="324"/>
        <v>105.7030395369499</v>
      </c>
      <c r="I963" s="3">
        <f t="shared" ca="1" si="325"/>
        <v>3186.1495514548524</v>
      </c>
      <c r="J963" s="3">
        <f t="shared" si="326"/>
        <v>49313.542098589533</v>
      </c>
      <c r="K963" s="3">
        <f t="shared" ca="1" si="327"/>
        <v>49456.178158670162</v>
      </c>
      <c r="L963" s="3">
        <f t="shared" si="328"/>
        <v>-8.294582341099435</v>
      </c>
      <c r="M963" s="3">
        <f t="shared" ca="1" si="329"/>
        <v>1.2517541431820227</v>
      </c>
      <c r="N963" s="3">
        <f t="shared" ca="1" si="330"/>
        <v>71.72022939234445</v>
      </c>
      <c r="O963" s="1">
        <f t="shared" ca="1" si="331"/>
        <v>2234626.5134699987</v>
      </c>
      <c r="P963" s="1">
        <f t="shared" si="332"/>
        <v>-163614094.18720973</v>
      </c>
      <c r="Q963" s="1">
        <f t="shared" ca="1" si="333"/>
        <v>165848720.70067972</v>
      </c>
      <c r="R963" s="1">
        <f t="shared" ca="1" si="334"/>
        <v>42281.215814779964</v>
      </c>
      <c r="S963" s="3" t="str">
        <f t="shared" ref="S963:S1026" si="336">IF(J963&lt;30000,( (-0.00406576*J963)+340.3), "")</f>
        <v/>
      </c>
      <c r="T963" s="13" t="str">
        <f t="shared" ref="T963:T1026" si="337" xml:space="preserve"> IF(J963&lt;30000, H963/S963, "")</f>
        <v/>
      </c>
      <c r="U963" s="13" t="str">
        <f t="shared" ref="U963:U1026" si="338" xml:space="preserve"> IF(J963&lt;30000, (( 359.01*(1 - (2.25577*10^(-5))*(J963))^(5.25588) ) / (298.15 - 0.0074545*J963)), "")</f>
        <v/>
      </c>
      <c r="V963" s="5">
        <f t="shared" si="335"/>
        <v>12.627544722</v>
      </c>
      <c r="W963" s="3" t="e">
        <f t="shared" ref="W963:W1026" ca="1" si="339">(0.5)*(U963)*(H963)*(V963)*($B$13)</f>
        <v>#VALUE!</v>
      </c>
      <c r="X963" s="3" t="e">
        <f t="shared" ref="X963:X1026" ca="1" si="340" xml:space="preserve"> -W963*COS(M963)</f>
        <v>#VALUE!</v>
      </c>
      <c r="Y963" s="3" t="e">
        <f t="shared" ref="Y963:Y1026" ca="1" si="341">-W963*SIN(M963)</f>
        <v>#VALUE!</v>
      </c>
    </row>
    <row r="964" spans="4:25" x14ac:dyDescent="0.2">
      <c r="D964" s="1">
        <f t="shared" ref="D964:D1027" si="342">D963 + 1</f>
        <v>962</v>
      </c>
      <c r="E964" s="2">
        <f t="shared" ref="E964:E1027" si="343" xml:space="preserve"> E963 + $B$2</f>
        <v>96.299999999998803</v>
      </c>
      <c r="F964" s="3">
        <f t="shared" ref="F964:F1027" ca="1" si="344">INDIRECT(ADDRESS(ROW()-1,COLUMN()))</f>
        <v>33.154521867376026</v>
      </c>
      <c r="G964" s="3">
        <f t="shared" ref="G964:G1027" si="345">G963 + L963*$B$2</f>
        <v>99.539412672639216</v>
      </c>
      <c r="H964" s="3">
        <f t="shared" ref="H964:H1027" ca="1" si="346">SQRT(F964^2 + G964^2)</f>
        <v>104.9157614253849</v>
      </c>
      <c r="I964" s="3">
        <f t="shared" ref="I964:I1027" ca="1" si="347">I963 + F963*($B$2)</f>
        <v>3189.4650036415901</v>
      </c>
      <c r="J964" s="3">
        <f t="shared" ref="J964:J1027" si="348" xml:space="preserve"> J963 + G963*($B$2) + (0.5)*(L963)*($B$2)^2</f>
        <v>49323.537512768504</v>
      </c>
      <c r="K964" s="3">
        <f t="shared" ref="K964:K1027" ca="1" si="349">K963+ SQRT( (I964-I963)^2 + (J964-J963)^2 )</f>
        <v>49466.709090623779</v>
      </c>
      <c r="L964" s="3">
        <f t="shared" ref="L964:L1027" si="350" xml:space="preserve"> -(9.780327 * (1 + 0.0053024 * ((SIN($B$7))^2) - (5.8*10^(-6)) * (SIN(2*($B$7))^2) - (3.086*10^(-6)) * J964))</f>
        <v>-8.2942806586178737</v>
      </c>
      <c r="M964" s="3">
        <f t="shared" ref="M964:M1027" ca="1" si="351">ATAN(G964/F964)</f>
        <v>1.2492743839009468</v>
      </c>
      <c r="N964" s="3">
        <f t="shared" ref="N964:N1027" ca="1" si="352">M964*(180/PI())</f>
        <v>71.578149651330406</v>
      </c>
      <c r="O964" s="1">
        <f t="shared" ref="O964:O1027" ca="1" si="353">(0.5)*($B$11)*(H964^2)</f>
        <v>2201463.3990936563</v>
      </c>
      <c r="P964" s="1">
        <f t="shared" ref="P964:P1027" si="354">($B$11)*L964*J964</f>
        <v>-163641305.28270757</v>
      </c>
      <c r="Q964" s="1">
        <f t="shared" ref="Q964:Q1027" ca="1" si="355" xml:space="preserve"> ABS(O964) + ABS(P964)</f>
        <v>165842768.68180123</v>
      </c>
      <c r="R964" s="1">
        <f t="shared" ref="R964:R1027" ca="1" si="356" xml:space="preserve"> ($B$11)*H964</f>
        <v>41966.30457015396</v>
      </c>
      <c r="S964" s="3" t="str">
        <f t="shared" si="336"/>
        <v/>
      </c>
      <c r="T964" s="13" t="str">
        <f t="shared" si="337"/>
        <v/>
      </c>
      <c r="U964" s="13" t="str">
        <f t="shared" si="338"/>
        <v/>
      </c>
      <c r="V964" s="5">
        <f t="shared" ref="V964:V1027" si="357">IF(T964&lt;0.819813, 0.289302*(($B$2)^3) + 0.152372*(($B$2)^2) - 0.087724*(($B$2))+ 2.176939, IF(T964&lt;1.36, -272.320271*(($B$2)^3) + 840.502815*(($B$2)^2) - 840.176*(($B$2))+ 276.303663, -0.108008*(($B$2)^3) + 1.270553*(($B$2)^2) - 5.287278*(($B$2))+ 13.143675))</f>
        <v>12.627544722</v>
      </c>
      <c r="W964" s="3" t="e">
        <f t="shared" ca="1" si="339"/>
        <v>#VALUE!</v>
      </c>
      <c r="X964" s="3" t="e">
        <f t="shared" ca="1" si="340"/>
        <v>#VALUE!</v>
      </c>
      <c r="Y964" s="3" t="e">
        <f t="shared" ca="1" si="341"/>
        <v>#VALUE!</v>
      </c>
    </row>
    <row r="965" spans="4:25" x14ac:dyDescent="0.2">
      <c r="D965" s="1">
        <f t="shared" si="342"/>
        <v>963</v>
      </c>
      <c r="E965" s="2">
        <f t="shared" si="343"/>
        <v>96.399999999998798</v>
      </c>
      <c r="F965" s="3">
        <f t="shared" ca="1" si="344"/>
        <v>33.154521867376026</v>
      </c>
      <c r="G965" s="3">
        <f t="shared" si="345"/>
        <v>98.709984606777425</v>
      </c>
      <c r="H965" s="3">
        <f t="shared" ca="1" si="346"/>
        <v>104.12916681374412</v>
      </c>
      <c r="I965" s="3">
        <f t="shared" ca="1" si="347"/>
        <v>3192.7804558283278</v>
      </c>
      <c r="J965" s="3">
        <f t="shared" si="348"/>
        <v>49333.449982632475</v>
      </c>
      <c r="K965" s="3">
        <f t="shared" ca="1" si="349"/>
        <v>49477.161328757626</v>
      </c>
      <c r="L965" s="3">
        <f t="shared" si="350"/>
        <v>-8.2939814795690214</v>
      </c>
      <c r="M965" s="3">
        <f t="shared" ca="1" si="351"/>
        <v>1.246757235478394</v>
      </c>
      <c r="N965" s="3">
        <f t="shared" ca="1" si="352"/>
        <v>71.433927670310126</v>
      </c>
      <c r="O965" s="1">
        <f t="shared" ca="1" si="353"/>
        <v>2168576.67626491</v>
      </c>
      <c r="P965" s="1">
        <f t="shared" si="354"/>
        <v>-163668288.19167936</v>
      </c>
      <c r="Q965" s="1">
        <f t="shared" ca="1" si="355"/>
        <v>165836864.86794427</v>
      </c>
      <c r="R965" s="1">
        <f t="shared" ca="1" si="356"/>
        <v>41651.666725497649</v>
      </c>
      <c r="S965" s="3" t="str">
        <f t="shared" si="336"/>
        <v/>
      </c>
      <c r="T965" s="13" t="str">
        <f t="shared" si="337"/>
        <v/>
      </c>
      <c r="U965" s="13" t="str">
        <f t="shared" si="338"/>
        <v/>
      </c>
      <c r="V965" s="5">
        <f t="shared" si="357"/>
        <v>12.627544722</v>
      </c>
      <c r="W965" s="3" t="e">
        <f t="shared" ca="1" si="339"/>
        <v>#VALUE!</v>
      </c>
      <c r="X965" s="3" t="e">
        <f t="shared" ca="1" si="340"/>
        <v>#VALUE!</v>
      </c>
      <c r="Y965" s="3" t="e">
        <f t="shared" ca="1" si="341"/>
        <v>#VALUE!</v>
      </c>
    </row>
    <row r="966" spans="4:25" x14ac:dyDescent="0.2">
      <c r="D966" s="1">
        <f t="shared" si="342"/>
        <v>964</v>
      </c>
      <c r="E966" s="2">
        <f t="shared" si="343"/>
        <v>96.499999999998792</v>
      </c>
      <c r="F966" s="3">
        <f t="shared" ca="1" si="344"/>
        <v>33.154521867376026</v>
      </c>
      <c r="G966" s="3">
        <f t="shared" si="345"/>
        <v>97.880586458820517</v>
      </c>
      <c r="H966" s="3">
        <f t="shared" ca="1" si="346"/>
        <v>103.34327034585732</v>
      </c>
      <c r="I966" s="3">
        <f t="shared" ca="1" si="347"/>
        <v>3196.0959080150656</v>
      </c>
      <c r="J966" s="3">
        <f t="shared" si="348"/>
        <v>49343.279511185756</v>
      </c>
      <c r="K966" s="3">
        <f t="shared" ca="1" si="349"/>
        <v>49487.53494214845</v>
      </c>
      <c r="L966" s="3">
        <f t="shared" si="350"/>
        <v>-8.2936848038621989</v>
      </c>
      <c r="M966" s="3">
        <f t="shared" ca="1" si="351"/>
        <v>1.2442018777351425</v>
      </c>
      <c r="N966" s="3">
        <f t="shared" ca="1" si="352"/>
        <v>71.287516456475728</v>
      </c>
      <c r="O966" s="1">
        <f t="shared" ca="1" si="353"/>
        <v>2135966.3051553909</v>
      </c>
      <c r="P966" s="1">
        <f t="shared" si="354"/>
        <v>-163695042.98185852</v>
      </c>
      <c r="Q966" s="1">
        <f t="shared" ca="1" si="355"/>
        <v>165831009.28701392</v>
      </c>
      <c r="R966" s="1">
        <f t="shared" ca="1" si="356"/>
        <v>41337.308138342931</v>
      </c>
      <c r="S966" s="3" t="str">
        <f t="shared" si="336"/>
        <v/>
      </c>
      <c r="T966" s="13" t="str">
        <f t="shared" si="337"/>
        <v/>
      </c>
      <c r="U966" s="13" t="str">
        <f t="shared" si="338"/>
        <v/>
      </c>
      <c r="V966" s="5">
        <f t="shared" si="357"/>
        <v>12.627544722</v>
      </c>
      <c r="W966" s="3" t="e">
        <f t="shared" ca="1" si="339"/>
        <v>#VALUE!</v>
      </c>
      <c r="X966" s="3" t="e">
        <f t="shared" ca="1" si="340"/>
        <v>#VALUE!</v>
      </c>
      <c r="Y966" s="3" t="e">
        <f t="shared" ca="1" si="341"/>
        <v>#VALUE!</v>
      </c>
    </row>
    <row r="967" spans="4:25" x14ac:dyDescent="0.2">
      <c r="D967" s="1">
        <f t="shared" si="342"/>
        <v>965</v>
      </c>
      <c r="E967" s="2">
        <f t="shared" si="343"/>
        <v>96.599999999998786</v>
      </c>
      <c r="F967" s="3">
        <f t="shared" ca="1" si="344"/>
        <v>33.154521867376026</v>
      </c>
      <c r="G967" s="3">
        <f t="shared" si="345"/>
        <v>97.051217978434295</v>
      </c>
      <c r="H967" s="3">
        <f t="shared" ca="1" si="346"/>
        <v>102.55808710848639</v>
      </c>
      <c r="I967" s="3">
        <f t="shared" ca="1" si="347"/>
        <v>3199.4113602018033</v>
      </c>
      <c r="J967" s="3">
        <f t="shared" si="348"/>
        <v>49353.026101407624</v>
      </c>
      <c r="K967" s="3">
        <f t="shared" ca="1" si="349"/>
        <v>49497.830001359333</v>
      </c>
      <c r="L967" s="3">
        <f t="shared" si="350"/>
        <v>-8.2933906314074868</v>
      </c>
      <c r="M967" s="3">
        <f t="shared" ca="1" si="351"/>
        <v>1.2416074673751722</v>
      </c>
      <c r="N967" s="3">
        <f t="shared" ca="1" si="352"/>
        <v>71.138867692524428</v>
      </c>
      <c r="O967" s="1">
        <f t="shared" ca="1" si="353"/>
        <v>2103632.2462703763</v>
      </c>
      <c r="P967" s="1">
        <f t="shared" si="354"/>
        <v>-163721569.72040924</v>
      </c>
      <c r="Q967" s="1">
        <f t="shared" ca="1" si="355"/>
        <v>165825201.96667963</v>
      </c>
      <c r="R967" s="1">
        <f t="shared" ca="1" si="356"/>
        <v>41023.234843394559</v>
      </c>
      <c r="S967" s="3" t="str">
        <f t="shared" si="336"/>
        <v/>
      </c>
      <c r="T967" s="13" t="str">
        <f t="shared" si="337"/>
        <v/>
      </c>
      <c r="U967" s="13" t="str">
        <f t="shared" si="338"/>
        <v/>
      </c>
      <c r="V967" s="5">
        <f t="shared" si="357"/>
        <v>12.627544722</v>
      </c>
      <c r="W967" s="3" t="e">
        <f t="shared" ca="1" si="339"/>
        <v>#VALUE!</v>
      </c>
      <c r="X967" s="3" t="e">
        <f t="shared" ca="1" si="340"/>
        <v>#VALUE!</v>
      </c>
      <c r="Y967" s="3" t="e">
        <f t="shared" ca="1" si="341"/>
        <v>#VALUE!</v>
      </c>
    </row>
    <row r="968" spans="4:25" x14ac:dyDescent="0.2">
      <c r="D968" s="1">
        <f t="shared" si="342"/>
        <v>966</v>
      </c>
      <c r="E968" s="2">
        <f t="shared" si="343"/>
        <v>96.699999999998781</v>
      </c>
      <c r="F968" s="3">
        <f t="shared" ca="1" si="344"/>
        <v>33.154521867376026</v>
      </c>
      <c r="G968" s="3">
        <f t="shared" si="345"/>
        <v>96.221878915293544</v>
      </c>
      <c r="H968" s="3">
        <f t="shared" ca="1" si="346"/>
        <v>101.77363264737939</v>
      </c>
      <c r="I968" s="3">
        <f t="shared" ca="1" si="347"/>
        <v>3202.726812388541</v>
      </c>
      <c r="J968" s="3">
        <f t="shared" si="348"/>
        <v>49362.689756252308</v>
      </c>
      <c r="K968" s="3">
        <f t="shared" ca="1" si="349"/>
        <v>49508.046578484755</v>
      </c>
      <c r="L968" s="3">
        <f t="shared" si="350"/>
        <v>-8.2930989621157192</v>
      </c>
      <c r="M968" s="3">
        <f t="shared" ca="1" si="351"/>
        <v>1.2389731372084625</v>
      </c>
      <c r="N968" s="3">
        <f t="shared" ca="1" si="352"/>
        <v>70.987931692127958</v>
      </c>
      <c r="O968" s="1">
        <f t="shared" ca="1" si="353"/>
        <v>2071574.4604487456</v>
      </c>
      <c r="P968" s="1">
        <f t="shared" si="354"/>
        <v>-163747868.47392648</v>
      </c>
      <c r="Q968" s="1">
        <f t="shared" ca="1" si="355"/>
        <v>165819442.93437523</v>
      </c>
      <c r="R968" s="1">
        <f t="shared" ca="1" si="356"/>
        <v>40709.453058951753</v>
      </c>
      <c r="S968" s="3" t="str">
        <f t="shared" si="336"/>
        <v/>
      </c>
      <c r="T968" s="13" t="str">
        <f t="shared" si="337"/>
        <v/>
      </c>
      <c r="U968" s="13" t="str">
        <f t="shared" si="338"/>
        <v/>
      </c>
      <c r="V968" s="5">
        <f t="shared" si="357"/>
        <v>12.627544722</v>
      </c>
      <c r="W968" s="3" t="e">
        <f t="shared" ca="1" si="339"/>
        <v>#VALUE!</v>
      </c>
      <c r="X968" s="3" t="e">
        <f t="shared" ca="1" si="340"/>
        <v>#VALUE!</v>
      </c>
      <c r="Y968" s="3" t="e">
        <f t="shared" ca="1" si="341"/>
        <v>#VALUE!</v>
      </c>
    </row>
    <row r="969" spans="4:25" x14ac:dyDescent="0.2">
      <c r="D969" s="1">
        <f t="shared" si="342"/>
        <v>967</v>
      </c>
      <c r="E969" s="2">
        <f t="shared" si="343"/>
        <v>96.799999999998775</v>
      </c>
      <c r="F969" s="3">
        <f t="shared" ca="1" si="344"/>
        <v>33.154521867376026</v>
      </c>
      <c r="G969" s="3">
        <f t="shared" si="345"/>
        <v>95.392569019081975</v>
      </c>
      <c r="H969" s="3">
        <f t="shared" ca="1" si="346"/>
        <v>100.98992298400189</v>
      </c>
      <c r="I969" s="3">
        <f t="shared" ca="1" si="347"/>
        <v>3206.0422645752788</v>
      </c>
      <c r="J969" s="3">
        <f t="shared" si="348"/>
        <v>49372.270478649029</v>
      </c>
      <c r="K969" s="3">
        <f t="shared" ca="1" si="349"/>
        <v>49518.184747197374</v>
      </c>
      <c r="L969" s="3">
        <f t="shared" si="350"/>
        <v>-8.2928097958984885</v>
      </c>
      <c r="M969" s="3">
        <f t="shared" ca="1" si="351"/>
        <v>1.2362979953443902</v>
      </c>
      <c r="N969" s="3">
        <f t="shared" ca="1" si="352"/>
        <v>70.834657353717859</v>
      </c>
      <c r="O969" s="1">
        <f t="shared" ca="1" si="353"/>
        <v>2039792.908862927</v>
      </c>
      <c r="P969" s="1">
        <f t="shared" si="354"/>
        <v>-163773939.30843616</v>
      </c>
      <c r="Q969" s="1">
        <f t="shared" ca="1" si="355"/>
        <v>165813732.21729907</v>
      </c>
      <c r="R969" s="1">
        <f t="shared" ca="1" si="356"/>
        <v>40395.969193600758</v>
      </c>
      <c r="S969" s="3" t="str">
        <f t="shared" si="336"/>
        <v/>
      </c>
      <c r="T969" s="13" t="str">
        <f t="shared" si="337"/>
        <v/>
      </c>
      <c r="U969" s="13" t="str">
        <f t="shared" si="338"/>
        <v/>
      </c>
      <c r="V969" s="5">
        <f t="shared" si="357"/>
        <v>12.627544722</v>
      </c>
      <c r="W969" s="3" t="e">
        <f t="shared" ca="1" si="339"/>
        <v>#VALUE!</v>
      </c>
      <c r="X969" s="3" t="e">
        <f t="shared" ca="1" si="340"/>
        <v>#VALUE!</v>
      </c>
      <c r="Y969" s="3" t="e">
        <f t="shared" ca="1" si="341"/>
        <v>#VALUE!</v>
      </c>
    </row>
    <row r="970" spans="4:25" x14ac:dyDescent="0.2">
      <c r="D970" s="1">
        <f t="shared" si="342"/>
        <v>968</v>
      </c>
      <c r="E970" s="2">
        <f t="shared" si="343"/>
        <v>96.899999999998769</v>
      </c>
      <c r="F970" s="3">
        <f t="shared" ca="1" si="344"/>
        <v>33.154521867376026</v>
      </c>
      <c r="G970" s="3">
        <f t="shared" si="345"/>
        <v>94.563288039492122</v>
      </c>
      <c r="H970" s="3">
        <f t="shared" ca="1" si="346"/>
        <v>100.20697463297786</v>
      </c>
      <c r="I970" s="3">
        <f t="shared" ca="1" si="347"/>
        <v>3209.3577167620165</v>
      </c>
      <c r="J970" s="3">
        <f t="shared" si="348"/>
        <v>49381.768271501962</v>
      </c>
      <c r="K970" s="3">
        <f t="shared" ca="1" si="349"/>
        <v>49528.244582796418</v>
      </c>
      <c r="L970" s="3">
        <f t="shared" si="350"/>
        <v>-8.2925231326681388</v>
      </c>
      <c r="M970" s="3">
        <f t="shared" ca="1" si="351"/>
        <v>1.2335811243545545</v>
      </c>
      <c r="N970" s="3">
        <f t="shared" ca="1" si="352"/>
        <v>70.678992112518742</v>
      </c>
      <c r="O970" s="1">
        <f t="shared" ca="1" si="353"/>
        <v>2008287.5530188535</v>
      </c>
      <c r="P970" s="1">
        <f t="shared" si="354"/>
        <v>-163799782.289395</v>
      </c>
      <c r="Q970" s="1">
        <f t="shared" ca="1" si="355"/>
        <v>165808069.84241387</v>
      </c>
      <c r="R970" s="1">
        <f t="shared" ca="1" si="356"/>
        <v>40082.789853191141</v>
      </c>
      <c r="S970" s="3" t="str">
        <f t="shared" si="336"/>
        <v/>
      </c>
      <c r="T970" s="13" t="str">
        <f t="shared" si="337"/>
        <v/>
      </c>
      <c r="U970" s="13" t="str">
        <f t="shared" si="338"/>
        <v/>
      </c>
      <c r="V970" s="5">
        <f t="shared" si="357"/>
        <v>12.627544722</v>
      </c>
      <c r="W970" s="3" t="e">
        <f t="shared" ca="1" si="339"/>
        <v>#VALUE!</v>
      </c>
      <c r="X970" s="3" t="e">
        <f t="shared" ca="1" si="340"/>
        <v>#VALUE!</v>
      </c>
      <c r="Y970" s="3" t="e">
        <f t="shared" ca="1" si="341"/>
        <v>#VALUE!</v>
      </c>
    </row>
    <row r="971" spans="4:25" x14ac:dyDescent="0.2">
      <c r="D971" s="1">
        <f t="shared" si="342"/>
        <v>969</v>
      </c>
      <c r="E971" s="2">
        <f t="shared" si="343"/>
        <v>96.999999999998764</v>
      </c>
      <c r="F971" s="3">
        <f t="shared" ca="1" si="344"/>
        <v>33.154521867376026</v>
      </c>
      <c r="G971" s="3">
        <f t="shared" si="345"/>
        <v>93.734035726225301</v>
      </c>
      <c r="H971" s="3">
        <f t="shared" ca="1" si="346"/>
        <v>99.42480462027369</v>
      </c>
      <c r="I971" s="3">
        <f t="shared" ca="1" si="347"/>
        <v>3212.6731689487542</v>
      </c>
      <c r="J971" s="3">
        <f t="shared" si="348"/>
        <v>49391.183137690248</v>
      </c>
      <c r="K971" s="3">
        <f t="shared" ca="1" si="349"/>
        <v>49538.226162257903</v>
      </c>
      <c r="L971" s="3">
        <f t="shared" si="350"/>
        <v>-8.2922389723377723</v>
      </c>
      <c r="M971" s="3">
        <f t="shared" ca="1" si="351"/>
        <v>1.2308215804038085</v>
      </c>
      <c r="N971" s="3">
        <f t="shared" ca="1" si="352"/>
        <v>70.520881890760137</v>
      </c>
      <c r="O971" s="1">
        <f t="shared" ca="1" si="353"/>
        <v>1977058.3547559192</v>
      </c>
      <c r="P971" s="1">
        <f t="shared" si="354"/>
        <v>-163825397.48169091</v>
      </c>
      <c r="Q971" s="1">
        <f t="shared" ca="1" si="355"/>
        <v>165802455.83644682</v>
      </c>
      <c r="R971" s="1">
        <f t="shared" ca="1" si="356"/>
        <v>39769.921848109479</v>
      </c>
      <c r="S971" s="3" t="str">
        <f t="shared" si="336"/>
        <v/>
      </c>
      <c r="T971" s="13" t="str">
        <f t="shared" si="337"/>
        <v/>
      </c>
      <c r="U971" s="13" t="str">
        <f t="shared" si="338"/>
        <v/>
      </c>
      <c r="V971" s="5">
        <f t="shared" si="357"/>
        <v>12.627544722</v>
      </c>
      <c r="W971" s="3" t="e">
        <f t="shared" ca="1" si="339"/>
        <v>#VALUE!</v>
      </c>
      <c r="X971" s="3" t="e">
        <f t="shared" ca="1" si="340"/>
        <v>#VALUE!</v>
      </c>
      <c r="Y971" s="3" t="e">
        <f t="shared" ca="1" si="341"/>
        <v>#VALUE!</v>
      </c>
    </row>
    <row r="972" spans="4:25" x14ac:dyDescent="0.2">
      <c r="D972" s="1">
        <f t="shared" si="342"/>
        <v>970</v>
      </c>
      <c r="E972" s="2">
        <f t="shared" si="343"/>
        <v>97.099999999998758</v>
      </c>
      <c r="F972" s="3">
        <f t="shared" ca="1" si="344"/>
        <v>33.154521867376026</v>
      </c>
      <c r="G972" s="3">
        <f t="shared" si="345"/>
        <v>92.904811828991527</v>
      </c>
      <c r="H972" s="3">
        <f t="shared" ca="1" si="346"/>
        <v>98.643430502160868</v>
      </c>
      <c r="I972" s="3">
        <f t="shared" ca="1" si="347"/>
        <v>3215.9886211354919</v>
      </c>
      <c r="J972" s="3">
        <f t="shared" si="348"/>
        <v>49400.515080068013</v>
      </c>
      <c r="K972" s="3">
        <f t="shared" ca="1" si="349"/>
        <v>49548.129564286726</v>
      </c>
      <c r="L972" s="3">
        <f t="shared" si="350"/>
        <v>-8.2919573148212447</v>
      </c>
      <c r="M972" s="3">
        <f t="shared" ca="1" si="351"/>
        <v>1.2280183923482393</v>
      </c>
      <c r="N972" s="3">
        <f t="shared" ca="1" si="352"/>
        <v>70.360271045994537</v>
      </c>
      <c r="O972" s="1">
        <f t="shared" ca="1" si="353"/>
        <v>1946105.2762469281</v>
      </c>
      <c r="P972" s="1">
        <f t="shared" si="354"/>
        <v>-163850784.94964287</v>
      </c>
      <c r="Q972" s="1">
        <f t="shared" ca="1" si="355"/>
        <v>165796890.2258898</v>
      </c>
      <c r="R972" s="1">
        <f t="shared" ca="1" si="356"/>
        <v>39457.372200864345</v>
      </c>
      <c r="S972" s="3" t="str">
        <f t="shared" si="336"/>
        <v/>
      </c>
      <c r="T972" s="13" t="str">
        <f t="shared" si="337"/>
        <v/>
      </c>
      <c r="U972" s="13" t="str">
        <f t="shared" si="338"/>
        <v/>
      </c>
      <c r="V972" s="5">
        <f t="shared" si="357"/>
        <v>12.627544722</v>
      </c>
      <c r="W972" s="3" t="e">
        <f t="shared" ca="1" si="339"/>
        <v>#VALUE!</v>
      </c>
      <c r="X972" s="3" t="e">
        <f t="shared" ca="1" si="340"/>
        <v>#VALUE!</v>
      </c>
      <c r="Y972" s="3" t="e">
        <f t="shared" ca="1" si="341"/>
        <v>#VALUE!</v>
      </c>
    </row>
    <row r="973" spans="4:25" x14ac:dyDescent="0.2">
      <c r="D973" s="1">
        <f t="shared" si="342"/>
        <v>971</v>
      </c>
      <c r="E973" s="2">
        <f t="shared" si="343"/>
        <v>97.199999999998752</v>
      </c>
      <c r="F973" s="3">
        <f t="shared" ca="1" si="344"/>
        <v>33.154521867376026</v>
      </c>
      <c r="G973" s="3">
        <f t="shared" si="345"/>
        <v>92.075616097509396</v>
      </c>
      <c r="H973" s="3">
        <f t="shared" ca="1" si="346"/>
        <v>97.862870384994565</v>
      </c>
      <c r="I973" s="3">
        <f t="shared" ca="1" si="347"/>
        <v>3219.3040733222297</v>
      </c>
      <c r="J973" s="3">
        <f t="shared" si="348"/>
        <v>49409.764101464338</v>
      </c>
      <c r="K973" s="3">
        <f t="shared" ca="1" si="349"/>
        <v>49557.954869370653</v>
      </c>
      <c r="L973" s="3">
        <f t="shared" si="350"/>
        <v>-8.2916781600331699</v>
      </c>
      <c r="M973" s="3">
        <f t="shared" ca="1" si="351"/>
        <v>1.2251705607987808</v>
      </c>
      <c r="N973" s="3">
        <f t="shared" ca="1" si="352"/>
        <v>70.197102317446365</v>
      </c>
      <c r="O973" s="1">
        <f t="shared" ca="1" si="353"/>
        <v>1915428.2799980494</v>
      </c>
      <c r="P973" s="1">
        <f t="shared" si="354"/>
        <v>-163875944.7570011</v>
      </c>
      <c r="Q973" s="1">
        <f t="shared" ca="1" si="355"/>
        <v>165791373.03699917</v>
      </c>
      <c r="R973" s="1">
        <f t="shared" ca="1" si="356"/>
        <v>39145.148153997827</v>
      </c>
      <c r="S973" s="3" t="str">
        <f t="shared" si="336"/>
        <v/>
      </c>
      <c r="T973" s="13" t="str">
        <f t="shared" si="337"/>
        <v/>
      </c>
      <c r="U973" s="13" t="str">
        <f t="shared" si="338"/>
        <v/>
      </c>
      <c r="V973" s="5">
        <f t="shared" si="357"/>
        <v>12.627544722</v>
      </c>
      <c r="W973" s="3" t="e">
        <f t="shared" ca="1" si="339"/>
        <v>#VALUE!</v>
      </c>
      <c r="X973" s="3" t="e">
        <f t="shared" ca="1" si="340"/>
        <v>#VALUE!</v>
      </c>
      <c r="Y973" s="3" t="e">
        <f t="shared" ca="1" si="341"/>
        <v>#VALUE!</v>
      </c>
    </row>
    <row r="974" spans="4:25" x14ac:dyDescent="0.2">
      <c r="D974" s="1">
        <f t="shared" si="342"/>
        <v>972</v>
      </c>
      <c r="E974" s="2">
        <f t="shared" si="343"/>
        <v>97.299999999998747</v>
      </c>
      <c r="F974" s="3">
        <f t="shared" ca="1" si="344"/>
        <v>33.154521867376026</v>
      </c>
      <c r="G974" s="3">
        <f t="shared" si="345"/>
        <v>91.246448281506076</v>
      </c>
      <c r="H974" s="3">
        <f t="shared" ca="1" si="346"/>
        <v>97.083142945847598</v>
      </c>
      <c r="I974" s="3">
        <f t="shared" ca="1" si="347"/>
        <v>3222.6195255089674</v>
      </c>
      <c r="J974" s="3">
        <f t="shared" si="348"/>
        <v>49418.930204683289</v>
      </c>
      <c r="K974" s="3">
        <f t="shared" ca="1" si="349"/>
        <v>49567.702159836364</v>
      </c>
      <c r="L974" s="3">
        <f t="shared" si="350"/>
        <v>-8.2914015078889154</v>
      </c>
      <c r="M974" s="3">
        <f t="shared" ca="1" si="351"/>
        <v>1.2222770571491113</v>
      </c>
      <c r="N974" s="3">
        <f t="shared" ca="1" si="352"/>
        <v>70.031316770314604</v>
      </c>
      <c r="O974" s="1">
        <f t="shared" ca="1" si="353"/>
        <v>1885027.3288487755</v>
      </c>
      <c r="P974" s="1">
        <f t="shared" si="354"/>
        <v>-163900876.96694723</v>
      </c>
      <c r="Q974" s="1">
        <f t="shared" ca="1" si="355"/>
        <v>165785904.29579601</v>
      </c>
      <c r="R974" s="1">
        <f t="shared" ca="1" si="356"/>
        <v>38833.257178339038</v>
      </c>
      <c r="S974" s="3" t="str">
        <f t="shared" si="336"/>
        <v/>
      </c>
      <c r="T974" s="13" t="str">
        <f t="shared" si="337"/>
        <v/>
      </c>
      <c r="U974" s="13" t="str">
        <f t="shared" si="338"/>
        <v/>
      </c>
      <c r="V974" s="5">
        <f t="shared" si="357"/>
        <v>12.627544722</v>
      </c>
      <c r="W974" s="3" t="e">
        <f t="shared" ca="1" si="339"/>
        <v>#VALUE!</v>
      </c>
      <c r="X974" s="3" t="e">
        <f t="shared" ca="1" si="340"/>
        <v>#VALUE!</v>
      </c>
      <c r="Y974" s="3" t="e">
        <f t="shared" ca="1" si="341"/>
        <v>#VALUE!</v>
      </c>
    </row>
    <row r="975" spans="4:25" x14ac:dyDescent="0.2">
      <c r="D975" s="1">
        <f t="shared" si="342"/>
        <v>973</v>
      </c>
      <c r="E975" s="2">
        <f t="shared" si="343"/>
        <v>97.399999999998741</v>
      </c>
      <c r="F975" s="3">
        <f t="shared" ca="1" si="344"/>
        <v>33.154521867376026</v>
      </c>
      <c r="G975" s="3">
        <f t="shared" si="345"/>
        <v>90.417308130717188</v>
      </c>
      <c r="H975" s="3">
        <f t="shared" ca="1" si="346"/>
        <v>96.304267454040527</v>
      </c>
      <c r="I975" s="3">
        <f t="shared" ca="1" si="347"/>
        <v>3225.9349776957051</v>
      </c>
      <c r="J975" s="3">
        <f t="shared" si="348"/>
        <v>49428.013392503904</v>
      </c>
      <c r="K975" s="3">
        <f t="shared" ca="1" si="349"/>
        <v>49577.371519907596</v>
      </c>
      <c r="L975" s="3">
        <f t="shared" si="350"/>
        <v>-8.2911273583045997</v>
      </c>
      <c r="M975" s="3">
        <f t="shared" ca="1" si="351"/>
        <v>1.2193368225664252</v>
      </c>
      <c r="N975" s="3">
        <f t="shared" ca="1" si="352"/>
        <v>69.862853737948285</v>
      </c>
      <c r="O975" s="1">
        <f t="shared" ca="1" si="353"/>
        <v>1854902.3859718738</v>
      </c>
      <c r="P975" s="1">
        <f t="shared" si="354"/>
        <v>-163925581.64209411</v>
      </c>
      <c r="Q975" s="1">
        <f t="shared" ca="1" si="355"/>
        <v>165780484.02806598</v>
      </c>
      <c r="R975" s="1">
        <f t="shared" ca="1" si="356"/>
        <v>38521.706981616211</v>
      </c>
      <c r="S975" s="3" t="str">
        <f t="shared" si="336"/>
        <v/>
      </c>
      <c r="T975" s="13" t="str">
        <f t="shared" si="337"/>
        <v/>
      </c>
      <c r="U975" s="13" t="str">
        <f t="shared" si="338"/>
        <v/>
      </c>
      <c r="V975" s="5">
        <f t="shared" si="357"/>
        <v>12.627544722</v>
      </c>
      <c r="W975" s="3" t="e">
        <f t="shared" ca="1" si="339"/>
        <v>#VALUE!</v>
      </c>
      <c r="X975" s="3" t="e">
        <f t="shared" ca="1" si="340"/>
        <v>#VALUE!</v>
      </c>
      <c r="Y975" s="3" t="e">
        <f t="shared" ca="1" si="341"/>
        <v>#VALUE!</v>
      </c>
    </row>
    <row r="976" spans="4:25" x14ac:dyDescent="0.2">
      <c r="D976" s="1">
        <f t="shared" si="342"/>
        <v>974</v>
      </c>
      <c r="E976" s="2">
        <f t="shared" si="343"/>
        <v>97.499999999998735</v>
      </c>
      <c r="F976" s="3">
        <f t="shared" ca="1" si="344"/>
        <v>33.154521867376026</v>
      </c>
      <c r="G976" s="3">
        <f t="shared" si="345"/>
        <v>89.588195394886725</v>
      </c>
      <c r="H976" s="3">
        <f t="shared" ca="1" si="346"/>
        <v>95.526263793611847</v>
      </c>
      <c r="I976" s="3">
        <f t="shared" ca="1" si="347"/>
        <v>3229.2504298824429</v>
      </c>
      <c r="J976" s="3">
        <f t="shared" si="348"/>
        <v>49437.013667680185</v>
      </c>
      <c r="K976" s="3">
        <f t="shared" ca="1" si="349"/>
        <v>49586.963035765439</v>
      </c>
      <c r="L976" s="3">
        <f t="shared" si="350"/>
        <v>-8.2908557111971088</v>
      </c>
      <c r="M976" s="3">
        <f t="shared" ca="1" si="351"/>
        <v>1.2163487669436321</v>
      </c>
      <c r="N976" s="3">
        <f t="shared" ca="1" si="352"/>
        <v>69.6916507618119</v>
      </c>
      <c r="O976" s="1">
        <f t="shared" ca="1" si="353"/>
        <v>1825053.4148733434</v>
      </c>
      <c r="P976" s="1">
        <f t="shared" si="354"/>
        <v>-163950058.8444863</v>
      </c>
      <c r="Q976" s="1">
        <f t="shared" ca="1" si="355"/>
        <v>165775112.25935963</v>
      </c>
      <c r="R976" s="1">
        <f t="shared" ca="1" si="356"/>
        <v>38210.505517444741</v>
      </c>
      <c r="S976" s="3" t="str">
        <f t="shared" si="336"/>
        <v/>
      </c>
      <c r="T976" s="13" t="str">
        <f t="shared" si="337"/>
        <v/>
      </c>
      <c r="U976" s="13" t="str">
        <f t="shared" si="338"/>
        <v/>
      </c>
      <c r="V976" s="5">
        <f t="shared" si="357"/>
        <v>12.627544722</v>
      </c>
      <c r="W976" s="3" t="e">
        <f t="shared" ca="1" si="339"/>
        <v>#VALUE!</v>
      </c>
      <c r="X976" s="3" t="e">
        <f t="shared" ca="1" si="340"/>
        <v>#VALUE!</v>
      </c>
      <c r="Y976" s="3" t="e">
        <f t="shared" ca="1" si="341"/>
        <v>#VALUE!</v>
      </c>
    </row>
    <row r="977" spans="4:25" x14ac:dyDescent="0.2">
      <c r="D977" s="1">
        <f t="shared" si="342"/>
        <v>975</v>
      </c>
      <c r="E977" s="2">
        <f t="shared" si="343"/>
        <v>97.59999999999873</v>
      </c>
      <c r="F977" s="3">
        <f t="shared" ca="1" si="344"/>
        <v>33.154521867376026</v>
      </c>
      <c r="G977" s="3">
        <f t="shared" si="345"/>
        <v>88.75910982376702</v>
      </c>
      <c r="H977" s="3">
        <f t="shared" ca="1" si="346"/>
        <v>94.749152486773468</v>
      </c>
      <c r="I977" s="3">
        <f t="shared" ca="1" si="347"/>
        <v>3232.5658820691806</v>
      </c>
      <c r="J977" s="3">
        <f t="shared" si="348"/>
        <v>49445.931032941116</v>
      </c>
      <c r="K977" s="3">
        <f t="shared" ca="1" si="349"/>
        <v>49596.476795611023</v>
      </c>
      <c r="L977" s="3">
        <f t="shared" si="350"/>
        <v>-8.2905865664840697</v>
      </c>
      <c r="M977" s="3">
        <f t="shared" ca="1" si="351"/>
        <v>1.213311767811482</v>
      </c>
      <c r="N977" s="3">
        <f t="shared" ca="1" si="352"/>
        <v>69.51764352915481</v>
      </c>
      <c r="O977" s="1">
        <f t="shared" ca="1" si="353"/>
        <v>1795480.3793923701</v>
      </c>
      <c r="P977" s="1">
        <f t="shared" si="354"/>
        <v>-163974308.63559976</v>
      </c>
      <c r="Q977" s="1">
        <f t="shared" ca="1" si="355"/>
        <v>165769789.01499212</v>
      </c>
      <c r="R977" s="1">
        <f t="shared" ca="1" si="356"/>
        <v>37899.660994709389</v>
      </c>
      <c r="S977" s="3" t="str">
        <f t="shared" si="336"/>
        <v/>
      </c>
      <c r="T977" s="13" t="str">
        <f t="shared" si="337"/>
        <v/>
      </c>
      <c r="U977" s="13" t="str">
        <f t="shared" si="338"/>
        <v/>
      </c>
      <c r="V977" s="5">
        <f t="shared" si="357"/>
        <v>12.627544722</v>
      </c>
      <c r="W977" s="3" t="e">
        <f t="shared" ca="1" si="339"/>
        <v>#VALUE!</v>
      </c>
      <c r="X977" s="3" t="e">
        <f t="shared" ca="1" si="340"/>
        <v>#VALUE!</v>
      </c>
      <c r="Y977" s="3" t="e">
        <f t="shared" ca="1" si="341"/>
        <v>#VALUE!</v>
      </c>
    </row>
    <row r="978" spans="4:25" x14ac:dyDescent="0.2">
      <c r="D978" s="1">
        <f t="shared" si="342"/>
        <v>976</v>
      </c>
      <c r="E978" s="2">
        <f t="shared" si="343"/>
        <v>97.699999999998724</v>
      </c>
      <c r="F978" s="3">
        <f t="shared" ca="1" si="344"/>
        <v>33.154521867376026</v>
      </c>
      <c r="G978" s="3">
        <f t="shared" si="345"/>
        <v>87.930051167118606</v>
      </c>
      <c r="H978" s="3">
        <f t="shared" ca="1" si="346"/>
        <v>93.972954718399748</v>
      </c>
      <c r="I978" s="3">
        <f t="shared" ca="1" si="347"/>
        <v>3235.8813342559183</v>
      </c>
      <c r="J978" s="3">
        <f t="shared" si="348"/>
        <v>49454.765490990656</v>
      </c>
      <c r="K978" s="3">
        <f t="shared" ca="1" si="349"/>
        <v>49605.912889730498</v>
      </c>
      <c r="L978" s="3">
        <f t="shared" si="350"/>
        <v>-8.2903199240838727</v>
      </c>
      <c r="M978" s="3">
        <f t="shared" ca="1" si="351"/>
        <v>1.2102246692090668</v>
      </c>
      <c r="N978" s="3">
        <f t="shared" ca="1" si="352"/>
        <v>69.340765808295686</v>
      </c>
      <c r="O978" s="1">
        <f t="shared" ca="1" si="353"/>
        <v>1766183.2437012817</v>
      </c>
      <c r="P978" s="1">
        <f t="shared" si="354"/>
        <v>-163998331.07634217</v>
      </c>
      <c r="Q978" s="1">
        <f t="shared" ca="1" si="355"/>
        <v>165764514.32004344</v>
      </c>
      <c r="R978" s="1">
        <f t="shared" ca="1" si="356"/>
        <v>37589.181887359897</v>
      </c>
      <c r="S978" s="3" t="str">
        <f t="shared" si="336"/>
        <v/>
      </c>
      <c r="T978" s="13" t="str">
        <f t="shared" si="337"/>
        <v/>
      </c>
      <c r="U978" s="13" t="str">
        <f t="shared" si="338"/>
        <v/>
      </c>
      <c r="V978" s="5">
        <f t="shared" si="357"/>
        <v>12.627544722</v>
      </c>
      <c r="W978" s="3" t="e">
        <f t="shared" ca="1" si="339"/>
        <v>#VALUE!</v>
      </c>
      <c r="X978" s="3" t="e">
        <f t="shared" ca="1" si="340"/>
        <v>#VALUE!</v>
      </c>
      <c r="Y978" s="3" t="e">
        <f t="shared" ca="1" si="341"/>
        <v>#VALUE!</v>
      </c>
    </row>
    <row r="979" spans="4:25" x14ac:dyDescent="0.2">
      <c r="D979" s="1">
        <f t="shared" si="342"/>
        <v>977</v>
      </c>
      <c r="E979" s="2">
        <f t="shared" si="343"/>
        <v>97.799999999998718</v>
      </c>
      <c r="F979" s="3">
        <f t="shared" ca="1" si="344"/>
        <v>33.154521867376026</v>
      </c>
      <c r="G979" s="3">
        <f t="shared" si="345"/>
        <v>87.101019174710217</v>
      </c>
      <c r="H979" s="3">
        <f t="shared" ca="1" si="346"/>
        <v>93.19769236160063</v>
      </c>
      <c r="I979" s="3">
        <f t="shared" ca="1" si="347"/>
        <v>3239.196786442656</v>
      </c>
      <c r="J979" s="3">
        <f t="shared" si="348"/>
        <v>49463.517044507746</v>
      </c>
      <c r="K979" s="3">
        <f t="shared" ca="1" si="349"/>
        <v>49615.271410562607</v>
      </c>
      <c r="L979" s="3">
        <f t="shared" si="350"/>
        <v>-8.2900557839156637</v>
      </c>
      <c r="M979" s="3">
        <f t="shared" ca="1" si="351"/>
        <v>1.2070862805111047</v>
      </c>
      <c r="N979" s="3">
        <f t="shared" ca="1" si="352"/>
        <v>69.160949381430896</v>
      </c>
      <c r="O979" s="1">
        <f t="shared" ca="1" si="353"/>
        <v>1737161.9723055104</v>
      </c>
      <c r="P979" s="1">
        <f t="shared" si="354"/>
        <v>-164022126.22705299</v>
      </c>
      <c r="Q979" s="1">
        <f t="shared" ca="1" si="355"/>
        <v>165759288.19935849</v>
      </c>
      <c r="R979" s="1">
        <f t="shared" ca="1" si="356"/>
        <v>37279.076944640256</v>
      </c>
      <c r="S979" s="3" t="str">
        <f t="shared" si="336"/>
        <v/>
      </c>
      <c r="T979" s="13" t="str">
        <f t="shared" si="337"/>
        <v/>
      </c>
      <c r="U979" s="13" t="str">
        <f t="shared" si="338"/>
        <v/>
      </c>
      <c r="V979" s="5">
        <f t="shared" si="357"/>
        <v>12.627544722</v>
      </c>
      <c r="W979" s="3" t="e">
        <f t="shared" ca="1" si="339"/>
        <v>#VALUE!</v>
      </c>
      <c r="X979" s="3" t="e">
        <f t="shared" ca="1" si="340"/>
        <v>#VALUE!</v>
      </c>
      <c r="Y979" s="3" t="e">
        <f t="shared" ca="1" si="341"/>
        <v>#VALUE!</v>
      </c>
    </row>
    <row r="980" spans="4:25" x14ac:dyDescent="0.2">
      <c r="D980" s="1">
        <f t="shared" si="342"/>
        <v>978</v>
      </c>
      <c r="E980" s="2">
        <f t="shared" si="343"/>
        <v>97.899999999998712</v>
      </c>
      <c r="F980" s="3">
        <f t="shared" ca="1" si="344"/>
        <v>33.154521867376026</v>
      </c>
      <c r="G980" s="3">
        <f t="shared" si="345"/>
        <v>86.272013596318644</v>
      </c>
      <c r="H980" s="3">
        <f t="shared" ca="1" si="346"/>
        <v>92.423388004431558</v>
      </c>
      <c r="I980" s="3">
        <f t="shared" ca="1" si="347"/>
        <v>3242.5122386293938</v>
      </c>
      <c r="J980" s="3">
        <f t="shared" si="348"/>
        <v>49472.185696146298</v>
      </c>
      <c r="K980" s="3">
        <f t="shared" ca="1" si="349"/>
        <v>49624.552452768803</v>
      </c>
      <c r="L980" s="3">
        <f t="shared" si="350"/>
        <v>-8.2897941458993412</v>
      </c>
      <c r="M980" s="3">
        <f t="shared" ca="1" si="351"/>
        <v>1.2038953752103587</v>
      </c>
      <c r="N980" s="3">
        <f t="shared" ca="1" si="352"/>
        <v>68.978123974872233</v>
      </c>
      <c r="O980" s="1">
        <f t="shared" ca="1" si="353"/>
        <v>1708416.5300435405</v>
      </c>
      <c r="P980" s="1">
        <f t="shared" si="354"/>
        <v>-164045694.14750347</v>
      </c>
      <c r="Q980" s="1">
        <f t="shared" ca="1" si="355"/>
        <v>165754110.67754701</v>
      </c>
      <c r="R980" s="1">
        <f t="shared" ca="1" si="356"/>
        <v>36969.355201772625</v>
      </c>
      <c r="S980" s="3" t="str">
        <f t="shared" si="336"/>
        <v/>
      </c>
      <c r="T980" s="13" t="str">
        <f t="shared" si="337"/>
        <v/>
      </c>
      <c r="U980" s="13" t="str">
        <f t="shared" si="338"/>
        <v/>
      </c>
      <c r="V980" s="5">
        <f t="shared" si="357"/>
        <v>12.627544722</v>
      </c>
      <c r="W980" s="3" t="e">
        <f t="shared" ca="1" si="339"/>
        <v>#VALUE!</v>
      </c>
      <c r="X980" s="3" t="e">
        <f t="shared" ca="1" si="340"/>
        <v>#VALUE!</v>
      </c>
      <c r="Y980" s="3" t="e">
        <f t="shared" ca="1" si="341"/>
        <v>#VALUE!</v>
      </c>
    </row>
    <row r="981" spans="4:25" x14ac:dyDescent="0.2">
      <c r="D981" s="1">
        <f t="shared" si="342"/>
        <v>979</v>
      </c>
      <c r="E981" s="2">
        <f t="shared" si="343"/>
        <v>97.999999999998707</v>
      </c>
      <c r="F981" s="3">
        <f t="shared" ca="1" si="344"/>
        <v>33.154521867376026</v>
      </c>
      <c r="G981" s="3">
        <f t="shared" si="345"/>
        <v>85.443034181728706</v>
      </c>
      <c r="H981" s="3">
        <f t="shared" ca="1" si="346"/>
        <v>91.650064977796802</v>
      </c>
      <c r="I981" s="3">
        <f t="shared" ca="1" si="347"/>
        <v>3245.8276908161315</v>
      </c>
      <c r="J981" s="3">
        <f t="shared" si="348"/>
        <v>49480.771448535197</v>
      </c>
      <c r="K981" s="3">
        <f t="shared" ca="1" si="349"/>
        <v>49633.75611330611</v>
      </c>
      <c r="L981" s="3">
        <f t="shared" si="350"/>
        <v>-8.2895350099555607</v>
      </c>
      <c r="M981" s="3">
        <f t="shared" ca="1" si="351"/>
        <v>1.2006506896534992</v>
      </c>
      <c r="N981" s="3">
        <f t="shared" ca="1" si="352"/>
        <v>68.792217186617123</v>
      </c>
      <c r="O981" s="1">
        <f t="shared" ca="1" si="353"/>
        <v>1679946.8820868751</v>
      </c>
      <c r="P981" s="1">
        <f t="shared" si="354"/>
        <v>-164069034.89689681</v>
      </c>
      <c r="Q981" s="1">
        <f t="shared" ca="1" si="355"/>
        <v>165748981.77898368</v>
      </c>
      <c r="R981" s="1">
        <f t="shared" ca="1" si="356"/>
        <v>36660.025991118724</v>
      </c>
      <c r="S981" s="3" t="str">
        <f t="shared" si="336"/>
        <v/>
      </c>
      <c r="T981" s="13" t="str">
        <f t="shared" si="337"/>
        <v/>
      </c>
      <c r="U981" s="13" t="str">
        <f t="shared" si="338"/>
        <v/>
      </c>
      <c r="V981" s="5">
        <f t="shared" si="357"/>
        <v>12.627544722</v>
      </c>
      <c r="W981" s="3" t="e">
        <f t="shared" ca="1" si="339"/>
        <v>#VALUE!</v>
      </c>
      <c r="X981" s="3" t="e">
        <f t="shared" ca="1" si="340"/>
        <v>#VALUE!</v>
      </c>
      <c r="Y981" s="3" t="e">
        <f t="shared" ca="1" si="341"/>
        <v>#VALUE!</v>
      </c>
    </row>
    <row r="982" spans="4:25" x14ac:dyDescent="0.2">
      <c r="D982" s="1">
        <f t="shared" si="342"/>
        <v>980</v>
      </c>
      <c r="E982" s="2">
        <f t="shared" si="343"/>
        <v>98.099999999998701</v>
      </c>
      <c r="F982" s="3">
        <f t="shared" ca="1" si="344"/>
        <v>33.154521867376026</v>
      </c>
      <c r="G982" s="3">
        <f t="shared" si="345"/>
        <v>84.614080680733153</v>
      </c>
      <c r="H982" s="3">
        <f t="shared" ca="1" si="346"/>
        <v>90.877747384604191</v>
      </c>
      <c r="I982" s="3">
        <f t="shared" ca="1" si="347"/>
        <v>3249.1431430028692</v>
      </c>
      <c r="J982" s="3">
        <f t="shared" si="348"/>
        <v>49489.274304278319</v>
      </c>
      <c r="K982" s="3">
        <f t="shared" ca="1" si="349"/>
        <v>49642.882491502904</v>
      </c>
      <c r="L982" s="3">
        <f t="shared" si="350"/>
        <v>-8.2892783760057309</v>
      </c>
      <c r="M982" s="3">
        <f t="shared" ca="1" si="351"/>
        <v>1.1973509217286731</v>
      </c>
      <c r="N982" s="3">
        <f t="shared" ca="1" si="352"/>
        <v>68.603154411151948</v>
      </c>
      <c r="O982" s="1">
        <f t="shared" ca="1" si="353"/>
        <v>1651752.9939399869</v>
      </c>
      <c r="P982" s="1">
        <f t="shared" si="354"/>
        <v>-164092148.53386813</v>
      </c>
      <c r="Q982" s="1">
        <f t="shared" ca="1" si="355"/>
        <v>165743901.52780813</v>
      </c>
      <c r="R982" s="1">
        <f t="shared" ca="1" si="356"/>
        <v>36351.098953841676</v>
      </c>
      <c r="S982" s="3" t="str">
        <f t="shared" si="336"/>
        <v/>
      </c>
      <c r="T982" s="13" t="str">
        <f t="shared" si="337"/>
        <v/>
      </c>
      <c r="U982" s="13" t="str">
        <f t="shared" si="338"/>
        <v/>
      </c>
      <c r="V982" s="5">
        <f t="shared" si="357"/>
        <v>12.627544722</v>
      </c>
      <c r="W982" s="3" t="e">
        <f t="shared" ca="1" si="339"/>
        <v>#VALUE!</v>
      </c>
      <c r="X982" s="3" t="e">
        <f t="shared" ca="1" si="340"/>
        <v>#VALUE!</v>
      </c>
      <c r="Y982" s="3" t="e">
        <f t="shared" ca="1" si="341"/>
        <v>#VALUE!</v>
      </c>
    </row>
    <row r="983" spans="4:25" x14ac:dyDescent="0.2">
      <c r="D983" s="1">
        <f t="shared" si="342"/>
        <v>981</v>
      </c>
      <c r="E983" s="2">
        <f t="shared" si="343"/>
        <v>98.199999999998695</v>
      </c>
      <c r="F983" s="3">
        <f t="shared" ca="1" si="344"/>
        <v>33.154521867376026</v>
      </c>
      <c r="G983" s="3">
        <f t="shared" si="345"/>
        <v>83.785152843132579</v>
      </c>
      <c r="H983" s="3">
        <f t="shared" ca="1" si="346"/>
        <v>90.106460130233728</v>
      </c>
      <c r="I983" s="3">
        <f t="shared" ca="1" si="347"/>
        <v>3252.458595189607</v>
      </c>
      <c r="J983" s="3">
        <f t="shared" si="348"/>
        <v>49497.694265954517</v>
      </c>
      <c r="K983" s="3">
        <f t="shared" ca="1" si="349"/>
        <v>49651.931689137564</v>
      </c>
      <c r="L983" s="3">
        <f t="shared" si="350"/>
        <v>-8.2890242439720154</v>
      </c>
      <c r="M983" s="3">
        <f t="shared" ca="1" si="351"/>
        <v>1.1939947295029947</v>
      </c>
      <c r="N983" s="3">
        <f t="shared" ca="1" si="352"/>
        <v>68.410858761385953</v>
      </c>
      <c r="O983" s="1">
        <f t="shared" ca="1" si="353"/>
        <v>1623834.8314402802</v>
      </c>
      <c r="P983" s="1">
        <f t="shared" si="354"/>
        <v>-164115035.11648464</v>
      </c>
      <c r="Q983" s="1">
        <f t="shared" ca="1" si="355"/>
        <v>165738869.94792491</v>
      </c>
      <c r="R983" s="1">
        <f t="shared" ca="1" si="356"/>
        <v>36042.584052093494</v>
      </c>
      <c r="S983" s="3" t="str">
        <f t="shared" si="336"/>
        <v/>
      </c>
      <c r="T983" s="13" t="str">
        <f t="shared" si="337"/>
        <v/>
      </c>
      <c r="U983" s="13" t="str">
        <f t="shared" si="338"/>
        <v/>
      </c>
      <c r="V983" s="5">
        <f t="shared" si="357"/>
        <v>12.627544722</v>
      </c>
      <c r="W983" s="3" t="e">
        <f t="shared" ca="1" si="339"/>
        <v>#VALUE!</v>
      </c>
      <c r="X983" s="3" t="e">
        <f t="shared" ca="1" si="340"/>
        <v>#VALUE!</v>
      </c>
      <c r="Y983" s="3" t="e">
        <f t="shared" ca="1" si="341"/>
        <v>#VALUE!</v>
      </c>
    </row>
    <row r="984" spans="4:25" x14ac:dyDescent="0.2">
      <c r="D984" s="1">
        <f t="shared" si="342"/>
        <v>982</v>
      </c>
      <c r="E984" s="2">
        <f t="shared" si="343"/>
        <v>98.29999999999869</v>
      </c>
      <c r="F984" s="3">
        <f t="shared" ca="1" si="344"/>
        <v>33.154521867376026</v>
      </c>
      <c r="G984" s="3">
        <f t="shared" si="345"/>
        <v>82.95625041873538</v>
      </c>
      <c r="H984" s="3">
        <f t="shared" ca="1" si="346"/>
        <v>89.336228954384737</v>
      </c>
      <c r="I984" s="3">
        <f t="shared" ca="1" si="347"/>
        <v>3255.7740473763447</v>
      </c>
      <c r="J984" s="3">
        <f t="shared" si="348"/>
        <v>49506.031336117609</v>
      </c>
      <c r="K984" s="3">
        <f t="shared" ca="1" si="349"/>
        <v>49660.903810520314</v>
      </c>
      <c r="L984" s="3">
        <f t="shared" si="350"/>
        <v>-8.2887726137773363</v>
      </c>
      <c r="M984" s="3">
        <f t="shared" ca="1" si="351"/>
        <v>1.1905807298081357</v>
      </c>
      <c r="N984" s="3">
        <f t="shared" ca="1" si="352"/>
        <v>68.215250987611583</v>
      </c>
      <c r="O984" s="1">
        <f t="shared" ca="1" si="353"/>
        <v>1596192.3607580501</v>
      </c>
      <c r="P984" s="1">
        <f t="shared" si="354"/>
        <v>-164137694.70224571</v>
      </c>
      <c r="Q984" s="1">
        <f t="shared" ca="1" si="355"/>
        <v>165733887.06300375</v>
      </c>
      <c r="R984" s="1">
        <f t="shared" ca="1" si="356"/>
        <v>35734.491581753893</v>
      </c>
      <c r="S984" s="3" t="str">
        <f t="shared" si="336"/>
        <v/>
      </c>
      <c r="T984" s="13" t="str">
        <f t="shared" si="337"/>
        <v/>
      </c>
      <c r="U984" s="13" t="str">
        <f t="shared" si="338"/>
        <v/>
      </c>
      <c r="V984" s="5">
        <f t="shared" si="357"/>
        <v>12.627544722</v>
      </c>
      <c r="W984" s="3" t="e">
        <f t="shared" ca="1" si="339"/>
        <v>#VALUE!</v>
      </c>
      <c r="X984" s="3" t="e">
        <f t="shared" ca="1" si="340"/>
        <v>#VALUE!</v>
      </c>
      <c r="Y984" s="3" t="e">
        <f t="shared" ca="1" si="341"/>
        <v>#VALUE!</v>
      </c>
    </row>
    <row r="985" spans="4:25" x14ac:dyDescent="0.2">
      <c r="D985" s="1">
        <f t="shared" si="342"/>
        <v>983</v>
      </c>
      <c r="E985" s="2">
        <f t="shared" si="343"/>
        <v>98.399999999998684</v>
      </c>
      <c r="F985" s="3">
        <f t="shared" ca="1" si="344"/>
        <v>33.154521867376026</v>
      </c>
      <c r="G985" s="3">
        <f t="shared" si="345"/>
        <v>82.127373157357653</v>
      </c>
      <c r="H985" s="3">
        <f t="shared" ca="1" si="346"/>
        <v>88.56708046436998</v>
      </c>
      <c r="I985" s="3">
        <f t="shared" ca="1" si="347"/>
        <v>3259.0894995630824</v>
      </c>
      <c r="J985" s="3">
        <f t="shared" si="348"/>
        <v>49514.285517296412</v>
      </c>
      <c r="K985" s="3">
        <f t="shared" ca="1" si="349"/>
        <v>49669.798962578323</v>
      </c>
      <c r="L985" s="3">
        <f t="shared" si="350"/>
        <v>-8.2885234853453689</v>
      </c>
      <c r="M985" s="3">
        <f t="shared" ca="1" si="351"/>
        <v>1.1871074967721478</v>
      </c>
      <c r="N985" s="3">
        <f t="shared" ca="1" si="352"/>
        <v>68.016249393384058</v>
      </c>
      <c r="O985" s="1">
        <f t="shared" ca="1" si="353"/>
        <v>1568825.5483964372</v>
      </c>
      <c r="P985" s="1">
        <f t="shared" si="354"/>
        <v>-164160127.34808296</v>
      </c>
      <c r="Q985" s="1">
        <f t="shared" ca="1" si="355"/>
        <v>165728952.8964794</v>
      </c>
      <c r="R985" s="1">
        <f t="shared" ca="1" si="356"/>
        <v>35426.83218574799</v>
      </c>
      <c r="S985" s="3" t="str">
        <f t="shared" si="336"/>
        <v/>
      </c>
      <c r="T985" s="13" t="str">
        <f t="shared" si="337"/>
        <v/>
      </c>
      <c r="U985" s="13" t="str">
        <f t="shared" si="338"/>
        <v/>
      </c>
      <c r="V985" s="5">
        <f t="shared" si="357"/>
        <v>12.627544722</v>
      </c>
      <c r="W985" s="3" t="e">
        <f t="shared" ca="1" si="339"/>
        <v>#VALUE!</v>
      </c>
      <c r="X985" s="3" t="e">
        <f t="shared" ca="1" si="340"/>
        <v>#VALUE!</v>
      </c>
      <c r="Y985" s="3" t="e">
        <f t="shared" ca="1" si="341"/>
        <v>#VALUE!</v>
      </c>
    </row>
    <row r="986" spans="4:25" x14ac:dyDescent="0.2">
      <c r="D986" s="1">
        <f t="shared" si="342"/>
        <v>984</v>
      </c>
      <c r="E986" s="2">
        <f t="shared" si="343"/>
        <v>98.499999999998678</v>
      </c>
      <c r="F986" s="3">
        <f t="shared" ca="1" si="344"/>
        <v>33.154521867376026</v>
      </c>
      <c r="G986" s="3">
        <f t="shared" si="345"/>
        <v>81.298520808823113</v>
      </c>
      <c r="H986" s="3">
        <f t="shared" ca="1" si="346"/>
        <v>87.799042169928939</v>
      </c>
      <c r="I986" s="3">
        <f t="shared" ca="1" si="347"/>
        <v>3262.4049517498202</v>
      </c>
      <c r="J986" s="3">
        <f t="shared" si="348"/>
        <v>49522.456811994722</v>
      </c>
      <c r="K986" s="3">
        <f t="shared" ca="1" si="349"/>
        <v>49678.617254944147</v>
      </c>
      <c r="L986" s="3">
        <f t="shared" si="350"/>
        <v>-8.2882768586005433</v>
      </c>
      <c r="M986" s="3">
        <f t="shared" ca="1" si="351"/>
        <v>1.1835735602956181</v>
      </c>
      <c r="N986" s="3">
        <f t="shared" ca="1" si="352"/>
        <v>67.813769748211584</v>
      </c>
      <c r="O986" s="1">
        <f t="shared" ca="1" si="353"/>
        <v>1541734.3611913919</v>
      </c>
      <c r="P986" s="1">
        <f t="shared" si="354"/>
        <v>-164182333.11036026</v>
      </c>
      <c r="Q986" s="1">
        <f t="shared" ca="1" si="355"/>
        <v>165724067.47155166</v>
      </c>
      <c r="R986" s="1">
        <f t="shared" ca="1" si="356"/>
        <v>35119.616867971577</v>
      </c>
      <c r="S986" s="3" t="str">
        <f t="shared" si="336"/>
        <v/>
      </c>
      <c r="T986" s="13" t="str">
        <f t="shared" si="337"/>
        <v/>
      </c>
      <c r="U986" s="13" t="str">
        <f t="shared" si="338"/>
        <v/>
      </c>
      <c r="V986" s="5">
        <f t="shared" si="357"/>
        <v>12.627544722</v>
      </c>
      <c r="W986" s="3" t="e">
        <f t="shared" ca="1" si="339"/>
        <v>#VALUE!</v>
      </c>
      <c r="X986" s="3" t="e">
        <f t="shared" ca="1" si="340"/>
        <v>#VALUE!</v>
      </c>
      <c r="Y986" s="3" t="e">
        <f t="shared" ca="1" si="341"/>
        <v>#VALUE!</v>
      </c>
    </row>
    <row r="987" spans="4:25" x14ac:dyDescent="0.2">
      <c r="D987" s="1">
        <f t="shared" si="342"/>
        <v>985</v>
      </c>
      <c r="E987" s="2">
        <f t="shared" si="343"/>
        <v>98.599999999998673</v>
      </c>
      <c r="F987" s="3">
        <f t="shared" ca="1" si="344"/>
        <v>33.154521867376026</v>
      </c>
      <c r="G987" s="3">
        <f t="shared" si="345"/>
        <v>80.469693122963065</v>
      </c>
      <c r="H987" s="3">
        <f t="shared" ca="1" si="346"/>
        <v>87.032142519635613</v>
      </c>
      <c r="I987" s="3">
        <f t="shared" ca="1" si="347"/>
        <v>3265.7204039365579</v>
      </c>
      <c r="J987" s="3">
        <f t="shared" si="348"/>
        <v>49530.545222691311</v>
      </c>
      <c r="K987" s="3">
        <f t="shared" ca="1" si="349"/>
        <v>49687.358800047805</v>
      </c>
      <c r="L987" s="3">
        <f t="shared" si="350"/>
        <v>-8.288032733468043</v>
      </c>
      <c r="M987" s="3">
        <f t="shared" ca="1" si="351"/>
        <v>1.1799774044702254</v>
      </c>
      <c r="N987" s="3">
        <f t="shared" ca="1" si="352"/>
        <v>67.607725196945196</v>
      </c>
      <c r="O987" s="1">
        <f t="shared" ca="1" si="353"/>
        <v>1514918.7663116329</v>
      </c>
      <c r="P987" s="1">
        <f t="shared" si="354"/>
        <v>-164204312.04487392</v>
      </c>
      <c r="Q987" s="1">
        <f t="shared" ca="1" si="355"/>
        <v>165719230.81118557</v>
      </c>
      <c r="R987" s="1">
        <f t="shared" ca="1" si="356"/>
        <v>34812.857007854247</v>
      </c>
      <c r="S987" s="3" t="str">
        <f t="shared" si="336"/>
        <v/>
      </c>
      <c r="T987" s="13" t="str">
        <f t="shared" si="337"/>
        <v/>
      </c>
      <c r="U987" s="13" t="str">
        <f t="shared" si="338"/>
        <v/>
      </c>
      <c r="V987" s="5">
        <f t="shared" si="357"/>
        <v>12.627544722</v>
      </c>
      <c r="W987" s="3" t="e">
        <f t="shared" ca="1" si="339"/>
        <v>#VALUE!</v>
      </c>
      <c r="X987" s="3" t="e">
        <f t="shared" ca="1" si="340"/>
        <v>#VALUE!</v>
      </c>
      <c r="Y987" s="3" t="e">
        <f t="shared" ca="1" si="341"/>
        <v>#VALUE!</v>
      </c>
    </row>
    <row r="988" spans="4:25" x14ac:dyDescent="0.2">
      <c r="D988" s="1">
        <f t="shared" si="342"/>
        <v>986</v>
      </c>
      <c r="E988" s="2">
        <f t="shared" si="343"/>
        <v>98.699999999998667</v>
      </c>
      <c r="F988" s="3">
        <f t="shared" ca="1" si="344"/>
        <v>33.154521867376026</v>
      </c>
      <c r="G988" s="3">
        <f t="shared" si="345"/>
        <v>79.640889849616258</v>
      </c>
      <c r="H988" s="3">
        <f t="shared" ca="1" si="346"/>
        <v>86.266410938980329</v>
      </c>
      <c r="I988" s="3">
        <f t="shared" ca="1" si="347"/>
        <v>3269.0358561232956</v>
      </c>
      <c r="J988" s="3">
        <f t="shared" si="348"/>
        <v>49538.550751839939</v>
      </c>
      <c r="K988" s="3">
        <f t="shared" ca="1" si="349"/>
        <v>49696.023713212518</v>
      </c>
      <c r="L988" s="3">
        <f t="shared" si="350"/>
        <v>-8.28779110987381</v>
      </c>
      <c r="M988" s="3">
        <f t="shared" ca="1" si="351"/>
        <v>1.1763174659377387</v>
      </c>
      <c r="N988" s="3">
        <f t="shared" ca="1" si="352"/>
        <v>67.398026165756406</v>
      </c>
      <c r="O988" s="1">
        <f t="shared" ca="1" si="353"/>
        <v>1488378.7312586049</v>
      </c>
      <c r="P988" s="1">
        <f t="shared" si="354"/>
        <v>-164226064.20685264</v>
      </c>
      <c r="Q988" s="1">
        <f t="shared" ca="1" si="355"/>
        <v>165714442.93811125</v>
      </c>
      <c r="R988" s="1">
        <f t="shared" ca="1" si="356"/>
        <v>34506.564375592134</v>
      </c>
      <c r="S988" s="3" t="str">
        <f t="shared" si="336"/>
        <v/>
      </c>
      <c r="T988" s="13" t="str">
        <f t="shared" si="337"/>
        <v/>
      </c>
      <c r="U988" s="13" t="str">
        <f t="shared" si="338"/>
        <v/>
      </c>
      <c r="V988" s="5">
        <f t="shared" si="357"/>
        <v>12.627544722</v>
      </c>
      <c r="W988" s="3" t="e">
        <f t="shared" ca="1" si="339"/>
        <v>#VALUE!</v>
      </c>
      <c r="X988" s="3" t="e">
        <f t="shared" ca="1" si="340"/>
        <v>#VALUE!</v>
      </c>
      <c r="Y988" s="3" t="e">
        <f t="shared" ca="1" si="341"/>
        <v>#VALUE!</v>
      </c>
    </row>
    <row r="989" spans="4:25" x14ac:dyDescent="0.2">
      <c r="D989" s="1">
        <f t="shared" si="342"/>
        <v>987</v>
      </c>
      <c r="E989" s="2">
        <f t="shared" si="343"/>
        <v>98.799999999998661</v>
      </c>
      <c r="F989" s="3">
        <f t="shared" ca="1" si="344"/>
        <v>33.154521867376026</v>
      </c>
      <c r="G989" s="3">
        <f t="shared" si="345"/>
        <v>78.812110738628874</v>
      </c>
      <c r="H989" s="3">
        <f t="shared" ca="1" si="346"/>
        <v>85.501877870209469</v>
      </c>
      <c r="I989" s="3">
        <f t="shared" ca="1" si="347"/>
        <v>3272.3513083100333</v>
      </c>
      <c r="J989" s="3">
        <f t="shared" si="348"/>
        <v>49546.473401869349</v>
      </c>
      <c r="K989" s="3">
        <f t="shared" ca="1" si="349"/>
        <v>49704.612112754403</v>
      </c>
      <c r="L989" s="3">
        <f t="shared" si="350"/>
        <v>-8.2875519877445392</v>
      </c>
      <c r="M989" s="3">
        <f t="shared" ca="1" si="351"/>
        <v>1.1725921321874768</v>
      </c>
      <c r="N989" s="3">
        <f t="shared" ca="1" si="352"/>
        <v>67.18458026458876</v>
      </c>
      <c r="O989" s="1">
        <f t="shared" ca="1" si="353"/>
        <v>1462114.2238664431</v>
      </c>
      <c r="P989" s="1">
        <f t="shared" si="354"/>
        <v>-164247589.6509577</v>
      </c>
      <c r="Q989" s="1">
        <f t="shared" ca="1" si="355"/>
        <v>165709703.87482414</v>
      </c>
      <c r="R989" s="1">
        <f t="shared" ca="1" si="356"/>
        <v>34200.751148083786</v>
      </c>
      <c r="S989" s="3" t="str">
        <f t="shared" si="336"/>
        <v/>
      </c>
      <c r="T989" s="13" t="str">
        <f t="shared" si="337"/>
        <v/>
      </c>
      <c r="U989" s="13" t="str">
        <f t="shared" si="338"/>
        <v/>
      </c>
      <c r="V989" s="5">
        <f t="shared" si="357"/>
        <v>12.627544722</v>
      </c>
      <c r="W989" s="3" t="e">
        <f t="shared" ca="1" si="339"/>
        <v>#VALUE!</v>
      </c>
      <c r="X989" s="3" t="e">
        <f t="shared" ca="1" si="340"/>
        <v>#VALUE!</v>
      </c>
      <c r="Y989" s="3" t="e">
        <f t="shared" ca="1" si="341"/>
        <v>#VALUE!</v>
      </c>
    </row>
    <row r="990" spans="4:25" x14ac:dyDescent="0.2">
      <c r="D990" s="1">
        <f t="shared" si="342"/>
        <v>988</v>
      </c>
      <c r="E990" s="2">
        <f t="shared" si="343"/>
        <v>98.899999999998656</v>
      </c>
      <c r="F990" s="3">
        <f t="shared" ca="1" si="344"/>
        <v>33.154521867376026</v>
      </c>
      <c r="G990" s="3">
        <f t="shared" si="345"/>
        <v>77.983355539854415</v>
      </c>
      <c r="H990" s="3">
        <f t="shared" ca="1" si="346"/>
        <v>84.738574814010519</v>
      </c>
      <c r="I990" s="3">
        <f t="shared" ca="1" si="347"/>
        <v>3275.6667604967711</v>
      </c>
      <c r="J990" s="3">
        <f t="shared" si="348"/>
        <v>49554.313175183277</v>
      </c>
      <c r="K990" s="3">
        <f t="shared" ca="1" si="349"/>
        <v>49713.124120086184</v>
      </c>
      <c r="L990" s="3">
        <f t="shared" si="350"/>
        <v>-8.2873153670076825</v>
      </c>
      <c r="M990" s="3">
        <f t="shared" ca="1" si="351"/>
        <v>1.1687997397902392</v>
      </c>
      <c r="N990" s="3">
        <f t="shared" ca="1" si="352"/>
        <v>66.967292185969541</v>
      </c>
      <c r="O990" s="1">
        <f t="shared" ca="1" si="353"/>
        <v>1436125.2123019316</v>
      </c>
      <c r="P990" s="1">
        <f t="shared" si="354"/>
        <v>-164268888.43128306</v>
      </c>
      <c r="Q990" s="1">
        <f t="shared" ca="1" si="355"/>
        <v>165705013.643585</v>
      </c>
      <c r="R990" s="1">
        <f t="shared" ca="1" si="356"/>
        <v>33895.429925604207</v>
      </c>
      <c r="S990" s="3" t="str">
        <f t="shared" si="336"/>
        <v/>
      </c>
      <c r="T990" s="13" t="str">
        <f t="shared" si="337"/>
        <v/>
      </c>
      <c r="U990" s="13" t="str">
        <f t="shared" si="338"/>
        <v/>
      </c>
      <c r="V990" s="5">
        <f t="shared" si="357"/>
        <v>12.627544722</v>
      </c>
      <c r="W990" s="3" t="e">
        <f t="shared" ca="1" si="339"/>
        <v>#VALUE!</v>
      </c>
      <c r="X990" s="3" t="e">
        <f t="shared" ca="1" si="340"/>
        <v>#VALUE!</v>
      </c>
      <c r="Y990" s="3" t="e">
        <f t="shared" ca="1" si="341"/>
        <v>#VALUE!</v>
      </c>
    </row>
    <row r="991" spans="4:25" x14ac:dyDescent="0.2">
      <c r="D991" s="1">
        <f t="shared" si="342"/>
        <v>989</v>
      </c>
      <c r="E991" s="2">
        <f t="shared" si="343"/>
        <v>98.99999999999865</v>
      </c>
      <c r="F991" s="3">
        <f t="shared" ca="1" si="344"/>
        <v>33.154521867376026</v>
      </c>
      <c r="G991" s="3">
        <f t="shared" si="345"/>
        <v>77.154624003153643</v>
      </c>
      <c r="H991" s="3">
        <f t="shared" ca="1" si="346"/>
        <v>83.97653437313501</v>
      </c>
      <c r="I991" s="3">
        <f t="shared" ca="1" si="347"/>
        <v>3278.9822126835088</v>
      </c>
      <c r="J991" s="3">
        <f t="shared" si="348"/>
        <v>49562.070074160423</v>
      </c>
      <c r="K991" s="3">
        <f t="shared" ca="1" si="349"/>
        <v>49721.559859825189</v>
      </c>
      <c r="L991" s="3">
        <f t="shared" si="350"/>
        <v>-8.2870812475914448</v>
      </c>
      <c r="M991" s="3">
        <f t="shared" ca="1" si="351"/>
        <v>1.1649385725667116</v>
      </c>
      <c r="N991" s="3">
        <f t="shared" ca="1" si="352"/>
        <v>66.74606360006716</v>
      </c>
      <c r="O991" s="1">
        <f t="shared" ca="1" si="353"/>
        <v>1410411.6650644653</v>
      </c>
      <c r="P991" s="1">
        <f t="shared" si="354"/>
        <v>-164289960.6013552</v>
      </c>
      <c r="Q991" s="1">
        <f t="shared" ca="1" si="355"/>
        <v>165700372.26641965</v>
      </c>
      <c r="R991" s="1">
        <f t="shared" ca="1" si="356"/>
        <v>33590.613749254007</v>
      </c>
      <c r="S991" s="3" t="str">
        <f t="shared" si="336"/>
        <v/>
      </c>
      <c r="T991" s="13" t="str">
        <f t="shared" si="337"/>
        <v/>
      </c>
      <c r="U991" s="13" t="str">
        <f t="shared" si="338"/>
        <v/>
      </c>
      <c r="V991" s="5">
        <f t="shared" si="357"/>
        <v>12.627544722</v>
      </c>
      <c r="W991" s="3" t="e">
        <f t="shared" ca="1" si="339"/>
        <v>#VALUE!</v>
      </c>
      <c r="X991" s="3" t="e">
        <f t="shared" ca="1" si="340"/>
        <v>#VALUE!</v>
      </c>
      <c r="Y991" s="3" t="e">
        <f t="shared" ca="1" si="341"/>
        <v>#VALUE!</v>
      </c>
    </row>
    <row r="992" spans="4:25" x14ac:dyDescent="0.2">
      <c r="D992" s="1">
        <f t="shared" si="342"/>
        <v>990</v>
      </c>
      <c r="E992" s="2">
        <f t="shared" si="343"/>
        <v>99.099999999998644</v>
      </c>
      <c r="F992" s="3">
        <f t="shared" ca="1" si="344"/>
        <v>33.154521867376026</v>
      </c>
      <c r="G992" s="3">
        <f t="shared" si="345"/>
        <v>76.325915878394497</v>
      </c>
      <c r="H992" s="3">
        <f t="shared" ca="1" si="346"/>
        <v>83.21579029805622</v>
      </c>
      <c r="I992" s="3">
        <f t="shared" ca="1" si="347"/>
        <v>3282.2976648702465</v>
      </c>
      <c r="J992" s="3">
        <f t="shared" si="348"/>
        <v>49569.744101154502</v>
      </c>
      <c r="K992" s="3">
        <f t="shared" ca="1" si="349"/>
        <v>49729.919459905839</v>
      </c>
      <c r="L992" s="3">
        <f t="shared" si="350"/>
        <v>-8.2868496294247844</v>
      </c>
      <c r="M992" s="3">
        <f t="shared" ca="1" si="351"/>
        <v>1.1610068596883543</v>
      </c>
      <c r="N992" s="3">
        <f t="shared" ca="1" si="352"/>
        <v>66.520793045880055</v>
      </c>
      <c r="O992" s="1">
        <f t="shared" ca="1" si="353"/>
        <v>1384973.5509860134</v>
      </c>
      <c r="P992" s="1">
        <f t="shared" si="354"/>
        <v>-164310806.21413344</v>
      </c>
      <c r="Q992" s="1">
        <f t="shared" ca="1" si="355"/>
        <v>165695779.76511946</v>
      </c>
      <c r="R992" s="1">
        <f t="shared" ca="1" si="356"/>
        <v>33286.316119222487</v>
      </c>
      <c r="S992" s="3" t="str">
        <f t="shared" si="336"/>
        <v/>
      </c>
      <c r="T992" s="13" t="str">
        <f t="shared" si="337"/>
        <v/>
      </c>
      <c r="U992" s="13" t="str">
        <f t="shared" si="338"/>
        <v/>
      </c>
      <c r="V992" s="5">
        <f t="shared" si="357"/>
        <v>12.627544722</v>
      </c>
      <c r="W992" s="3" t="e">
        <f t="shared" ca="1" si="339"/>
        <v>#VALUE!</v>
      </c>
      <c r="X992" s="3" t="e">
        <f t="shared" ca="1" si="340"/>
        <v>#VALUE!</v>
      </c>
      <c r="Y992" s="3" t="e">
        <f t="shared" ca="1" si="341"/>
        <v>#VALUE!</v>
      </c>
    </row>
    <row r="993" spans="4:25" x14ac:dyDescent="0.2">
      <c r="D993" s="1">
        <f t="shared" si="342"/>
        <v>991</v>
      </c>
      <c r="E993" s="2">
        <f t="shared" si="343"/>
        <v>99.199999999998639</v>
      </c>
      <c r="F993" s="3">
        <f t="shared" ca="1" si="344"/>
        <v>33.154521867376026</v>
      </c>
      <c r="G993" s="3">
        <f t="shared" si="345"/>
        <v>75.497230915452022</v>
      </c>
      <c r="H993" s="3">
        <f t="shared" ca="1" si="346"/>
        <v>82.456377534763192</v>
      </c>
      <c r="I993" s="3">
        <f t="shared" ca="1" si="347"/>
        <v>3285.6131170569843</v>
      </c>
      <c r="J993" s="3">
        <f t="shared" si="348"/>
        <v>49577.335258494197</v>
      </c>
      <c r="K993" s="3">
        <f t="shared" ca="1" si="349"/>
        <v>49738.203051696757</v>
      </c>
      <c r="L993" s="3">
        <f t="shared" si="350"/>
        <v>-8.2866205124374179</v>
      </c>
      <c r="M993" s="3">
        <f t="shared" ca="1" si="351"/>
        <v>1.157002773708806</v>
      </c>
      <c r="N993" s="3">
        <f t="shared" ca="1" si="352"/>
        <v>66.291375818444436</v>
      </c>
      <c r="O993" s="1">
        <f t="shared" ca="1" si="353"/>
        <v>1359810.8392310799</v>
      </c>
      <c r="P993" s="1">
        <f t="shared" si="354"/>
        <v>-164331425.32200992</v>
      </c>
      <c r="Q993" s="1">
        <f t="shared" ca="1" si="355"/>
        <v>165691236.16124099</v>
      </c>
      <c r="R993" s="1">
        <f t="shared" ca="1" si="356"/>
        <v>32982.551013905279</v>
      </c>
      <c r="S993" s="3" t="str">
        <f t="shared" si="336"/>
        <v/>
      </c>
      <c r="T993" s="13" t="str">
        <f t="shared" si="337"/>
        <v/>
      </c>
      <c r="U993" s="13" t="str">
        <f t="shared" si="338"/>
        <v/>
      </c>
      <c r="V993" s="5">
        <f t="shared" si="357"/>
        <v>12.627544722</v>
      </c>
      <c r="W993" s="3" t="e">
        <f t="shared" ca="1" si="339"/>
        <v>#VALUE!</v>
      </c>
      <c r="X993" s="3" t="e">
        <f t="shared" ca="1" si="340"/>
        <v>#VALUE!</v>
      </c>
      <c r="Y993" s="3" t="e">
        <f t="shared" ca="1" si="341"/>
        <v>#VALUE!</v>
      </c>
    </row>
    <row r="994" spans="4:25" x14ac:dyDescent="0.2">
      <c r="D994" s="1">
        <f t="shared" si="342"/>
        <v>992</v>
      </c>
      <c r="E994" s="2">
        <f t="shared" si="343"/>
        <v>99.299999999998633</v>
      </c>
      <c r="F994" s="3">
        <f t="shared" ca="1" si="344"/>
        <v>33.154521867376026</v>
      </c>
      <c r="G994" s="3">
        <f t="shared" si="345"/>
        <v>74.668568864208282</v>
      </c>
      <c r="H994" s="3">
        <f t="shared" ca="1" si="346"/>
        <v>81.698332274798176</v>
      </c>
      <c r="I994" s="3">
        <f t="shared" ca="1" si="347"/>
        <v>3288.928569243722</v>
      </c>
      <c r="J994" s="3">
        <f t="shared" si="348"/>
        <v>49584.843548483179</v>
      </c>
      <c r="K994" s="3">
        <f t="shared" ca="1" si="349"/>
        <v>49746.410770122799</v>
      </c>
      <c r="L994" s="3">
        <f t="shared" si="350"/>
        <v>-8.286393896559817</v>
      </c>
      <c r="M994" s="3">
        <f t="shared" ca="1" si="351"/>
        <v>1.15292442852386</v>
      </c>
      <c r="N994" s="3">
        <f t="shared" ca="1" si="352"/>
        <v>66.057703851949526</v>
      </c>
      <c r="O994" s="1">
        <f t="shared" ca="1" si="353"/>
        <v>1334923.4992966659</v>
      </c>
      <c r="P994" s="1">
        <f t="shared" si="354"/>
        <v>-164351817.97680977</v>
      </c>
      <c r="Q994" s="1">
        <f t="shared" ca="1" si="355"/>
        <v>165686741.47610644</v>
      </c>
      <c r="R994" s="1">
        <f t="shared" ca="1" si="356"/>
        <v>32679.332909919271</v>
      </c>
      <c r="S994" s="3" t="str">
        <f t="shared" si="336"/>
        <v/>
      </c>
      <c r="T994" s="13" t="str">
        <f t="shared" si="337"/>
        <v/>
      </c>
      <c r="U994" s="13" t="str">
        <f t="shared" si="338"/>
        <v/>
      </c>
      <c r="V994" s="5">
        <f t="shared" si="357"/>
        <v>12.627544722</v>
      </c>
      <c r="W994" s="3" t="e">
        <f t="shared" ca="1" si="339"/>
        <v>#VALUE!</v>
      </c>
      <c r="X994" s="3" t="e">
        <f t="shared" ca="1" si="340"/>
        <v>#VALUE!</v>
      </c>
      <c r="Y994" s="3" t="e">
        <f t="shared" ca="1" si="341"/>
        <v>#VALUE!</v>
      </c>
    </row>
    <row r="995" spans="4:25" x14ac:dyDescent="0.2">
      <c r="D995" s="1">
        <f t="shared" si="342"/>
        <v>993</v>
      </c>
      <c r="E995" s="2">
        <f t="shared" si="343"/>
        <v>99.399999999998627</v>
      </c>
      <c r="F995" s="3">
        <f t="shared" ca="1" si="344"/>
        <v>33.154521867376026</v>
      </c>
      <c r="G995" s="3">
        <f t="shared" si="345"/>
        <v>73.839929474552306</v>
      </c>
      <c r="H995" s="3">
        <f t="shared" ca="1" si="346"/>
        <v>80.941692007649394</v>
      </c>
      <c r="I995" s="3">
        <f t="shared" ca="1" si="347"/>
        <v>3292.2440214304597</v>
      </c>
      <c r="J995" s="3">
        <f t="shared" si="348"/>
        <v>49592.268973400118</v>
      </c>
      <c r="K995" s="3">
        <f t="shared" ca="1" si="349"/>
        <v>49754.542753792215</v>
      </c>
      <c r="L995" s="3">
        <f t="shared" si="350"/>
        <v>-8.2861697817232045</v>
      </c>
      <c r="M995" s="3">
        <f t="shared" ca="1" si="351"/>
        <v>1.1487698772581261</v>
      </c>
      <c r="N995" s="3">
        <f t="shared" ca="1" si="352"/>
        <v>65.819665598652236</v>
      </c>
      <c r="O995" s="1">
        <f t="shared" ca="1" si="353"/>
        <v>1310311.5010122349</v>
      </c>
      <c r="P995" s="1">
        <f t="shared" si="354"/>
        <v>-164371984.22979093</v>
      </c>
      <c r="Q995" s="1">
        <f t="shared" ca="1" si="355"/>
        <v>165682295.73080316</v>
      </c>
      <c r="R995" s="1">
        <f t="shared" ca="1" si="356"/>
        <v>32376.676803059756</v>
      </c>
      <c r="S995" s="3" t="str">
        <f t="shared" si="336"/>
        <v/>
      </c>
      <c r="T995" s="13" t="str">
        <f t="shared" si="337"/>
        <v/>
      </c>
      <c r="U995" s="13" t="str">
        <f t="shared" si="338"/>
        <v/>
      </c>
      <c r="V995" s="5">
        <f t="shared" si="357"/>
        <v>12.627544722</v>
      </c>
      <c r="W995" s="3" t="e">
        <f t="shared" ca="1" si="339"/>
        <v>#VALUE!</v>
      </c>
      <c r="X995" s="3" t="e">
        <f t="shared" ca="1" si="340"/>
        <v>#VALUE!</v>
      </c>
      <c r="Y995" s="3" t="e">
        <f t="shared" ca="1" si="341"/>
        <v>#VALUE!</v>
      </c>
    </row>
    <row r="996" spans="4:25" x14ac:dyDescent="0.2">
      <c r="D996" s="1">
        <f t="shared" si="342"/>
        <v>994</v>
      </c>
      <c r="E996" s="2">
        <f t="shared" si="343"/>
        <v>99.499999999998622</v>
      </c>
      <c r="F996" s="3">
        <f t="shared" ca="1" si="344"/>
        <v>33.154521867376026</v>
      </c>
      <c r="G996" s="3">
        <f t="shared" si="345"/>
        <v>73.011312496379986</v>
      </c>
      <c r="H996" s="3">
        <f t="shared" ca="1" si="346"/>
        <v>80.186495575616519</v>
      </c>
      <c r="I996" s="3">
        <f t="shared" ca="1" si="347"/>
        <v>3295.5594736171975</v>
      </c>
      <c r="J996" s="3">
        <f t="shared" si="348"/>
        <v>49599.611535498669</v>
      </c>
      <c r="K996" s="3">
        <f t="shared" ca="1" si="349"/>
        <v>49762.599145129134</v>
      </c>
      <c r="L996" s="3">
        <f t="shared" si="350"/>
        <v>-8.2859481678595621</v>
      </c>
      <c r="M996" s="3">
        <f t="shared" ca="1" si="351"/>
        <v>1.1445371100765529</v>
      </c>
      <c r="N996" s="3">
        <f t="shared" ca="1" si="352"/>
        <v>65.57714590348661</v>
      </c>
      <c r="O996" s="1">
        <f t="shared" ca="1" si="353"/>
        <v>1285974.8145396735</v>
      </c>
      <c r="P996" s="1">
        <f t="shared" si="354"/>
        <v>-164391924.13164449</v>
      </c>
      <c r="Q996" s="1">
        <f t="shared" ca="1" si="355"/>
        <v>165677898.94618416</v>
      </c>
      <c r="R996" s="1">
        <f t="shared" ca="1" si="356"/>
        <v>32074.598230246607</v>
      </c>
      <c r="S996" s="3" t="str">
        <f t="shared" si="336"/>
        <v/>
      </c>
      <c r="T996" s="13" t="str">
        <f t="shared" si="337"/>
        <v/>
      </c>
      <c r="U996" s="13" t="str">
        <f t="shared" si="338"/>
        <v/>
      </c>
      <c r="V996" s="5">
        <f t="shared" si="357"/>
        <v>12.627544722</v>
      </c>
      <c r="W996" s="3" t="e">
        <f t="shared" ca="1" si="339"/>
        <v>#VALUE!</v>
      </c>
      <c r="X996" s="3" t="e">
        <f t="shared" ca="1" si="340"/>
        <v>#VALUE!</v>
      </c>
      <c r="Y996" s="3" t="e">
        <f t="shared" ca="1" si="341"/>
        <v>#VALUE!</v>
      </c>
    </row>
    <row r="997" spans="4:25" x14ac:dyDescent="0.2">
      <c r="D997" s="1">
        <f t="shared" si="342"/>
        <v>995</v>
      </c>
      <c r="E997" s="2">
        <f t="shared" si="343"/>
        <v>99.599999999998616</v>
      </c>
      <c r="F997" s="3">
        <f t="shared" ca="1" si="344"/>
        <v>33.154521867376026</v>
      </c>
      <c r="G997" s="3">
        <f t="shared" si="345"/>
        <v>72.182717679594035</v>
      </c>
      <c r="H997" s="3">
        <f t="shared" ca="1" si="346"/>
        <v>79.432783231272282</v>
      </c>
      <c r="I997" s="3">
        <f t="shared" ca="1" si="347"/>
        <v>3298.8749258039352</v>
      </c>
      <c r="J997" s="3">
        <f t="shared" si="348"/>
        <v>49606.871237007465</v>
      </c>
      <c r="K997" s="3">
        <f t="shared" ca="1" si="349"/>
        <v>49770.580090511692</v>
      </c>
      <c r="L997" s="3">
        <f t="shared" si="350"/>
        <v>-8.2857290549016263</v>
      </c>
      <c r="M997" s="3">
        <f t="shared" ca="1" si="351"/>
        <v>1.1402240519190796</v>
      </c>
      <c r="N997" s="3">
        <f t="shared" ca="1" si="352"/>
        <v>65.330025874268912</v>
      </c>
      <c r="O997" s="1">
        <f t="shared" ca="1" si="353"/>
        <v>1261913.4103732582</v>
      </c>
      <c r="P997" s="1">
        <f t="shared" si="354"/>
        <v>-164411637.73249462</v>
      </c>
      <c r="Q997" s="1">
        <f t="shared" ca="1" si="355"/>
        <v>165673551.14286789</v>
      </c>
      <c r="R997" s="1">
        <f t="shared" ca="1" si="356"/>
        <v>31773.113292508911</v>
      </c>
      <c r="S997" s="3" t="str">
        <f t="shared" si="336"/>
        <v/>
      </c>
      <c r="T997" s="13" t="str">
        <f t="shared" si="337"/>
        <v/>
      </c>
      <c r="U997" s="13" t="str">
        <f t="shared" si="338"/>
        <v/>
      </c>
      <c r="V997" s="5">
        <f t="shared" si="357"/>
        <v>12.627544722</v>
      </c>
      <c r="W997" s="3" t="e">
        <f t="shared" ca="1" si="339"/>
        <v>#VALUE!</v>
      </c>
      <c r="X997" s="3" t="e">
        <f t="shared" ca="1" si="340"/>
        <v>#VALUE!</v>
      </c>
      <c r="Y997" s="3" t="e">
        <f t="shared" ca="1" si="341"/>
        <v>#VALUE!</v>
      </c>
    </row>
    <row r="998" spans="4:25" x14ac:dyDescent="0.2">
      <c r="D998" s="1">
        <f t="shared" si="342"/>
        <v>996</v>
      </c>
      <c r="E998" s="2">
        <f t="shared" si="343"/>
        <v>99.69999999999861</v>
      </c>
      <c r="F998" s="3">
        <f t="shared" ca="1" si="344"/>
        <v>33.154521867376026</v>
      </c>
      <c r="G998" s="3">
        <f t="shared" si="345"/>
        <v>71.354144774103872</v>
      </c>
      <c r="H998" s="3">
        <f t="shared" ca="1" si="346"/>
        <v>78.68059669764898</v>
      </c>
      <c r="I998" s="3">
        <f t="shared" ca="1" si="347"/>
        <v>3302.1903779906729</v>
      </c>
      <c r="J998" s="3">
        <f t="shared" si="348"/>
        <v>49614.048080130153</v>
      </c>
      <c r="K998" s="3">
        <f t="shared" ca="1" si="349"/>
        <v>49778.48574041605</v>
      </c>
      <c r="L998" s="3">
        <f t="shared" si="350"/>
        <v>-8.2855124427828812</v>
      </c>
      <c r="M998" s="3">
        <f t="shared" ca="1" si="351"/>
        <v>1.1358285601567968</v>
      </c>
      <c r="N998" s="3">
        <f t="shared" ca="1" si="352"/>
        <v>65.078182747405592</v>
      </c>
      <c r="O998" s="1">
        <f t="shared" ca="1" si="353"/>
        <v>1238127.2593396183</v>
      </c>
      <c r="P998" s="1">
        <f t="shared" si="354"/>
        <v>-164431125.0818986</v>
      </c>
      <c r="Q998" s="1">
        <f t="shared" ca="1" si="355"/>
        <v>165669252.34123823</v>
      </c>
      <c r="R998" s="1">
        <f t="shared" ca="1" si="356"/>
        <v>31472.238679059592</v>
      </c>
      <c r="S998" s="3" t="str">
        <f t="shared" si="336"/>
        <v/>
      </c>
      <c r="T998" s="13" t="str">
        <f t="shared" si="337"/>
        <v/>
      </c>
      <c r="U998" s="13" t="str">
        <f t="shared" si="338"/>
        <v/>
      </c>
      <c r="V998" s="5">
        <f t="shared" si="357"/>
        <v>12.627544722</v>
      </c>
      <c r="W998" s="3" t="e">
        <f t="shared" ca="1" si="339"/>
        <v>#VALUE!</v>
      </c>
      <c r="X998" s="3" t="e">
        <f t="shared" ca="1" si="340"/>
        <v>#VALUE!</v>
      </c>
      <c r="Y998" s="3" t="e">
        <f t="shared" ca="1" si="341"/>
        <v>#VALUE!</v>
      </c>
    </row>
    <row r="999" spans="4:25" x14ac:dyDescent="0.2">
      <c r="D999" s="1">
        <f t="shared" si="342"/>
        <v>997</v>
      </c>
      <c r="E999" s="2">
        <f t="shared" si="343"/>
        <v>99.799999999998604</v>
      </c>
      <c r="F999" s="3">
        <f t="shared" ca="1" si="344"/>
        <v>33.154521867376026</v>
      </c>
      <c r="G999" s="3">
        <f t="shared" si="345"/>
        <v>70.525593529825585</v>
      </c>
      <c r="H999" s="3">
        <f t="shared" ca="1" si="346"/>
        <v>77.929979231284875</v>
      </c>
      <c r="I999" s="3">
        <f t="shared" ca="1" si="347"/>
        <v>3305.5058301774106</v>
      </c>
      <c r="J999" s="3">
        <f t="shared" si="348"/>
        <v>49621.142067045344</v>
      </c>
      <c r="K999" s="3">
        <f t="shared" ca="1" si="349"/>
        <v>49786.316249566509</v>
      </c>
      <c r="L999" s="3">
        <f t="shared" si="350"/>
        <v>-8.285298331437577</v>
      </c>
      <c r="M999" s="3">
        <f t="shared" ca="1" si="351"/>
        <v>1.1313484221681414</v>
      </c>
      <c r="N999" s="3">
        <f t="shared" ca="1" si="352"/>
        <v>64.821489749019406</v>
      </c>
      <c r="O999" s="1">
        <f t="shared" ca="1" si="353"/>
        <v>1214616.3325976983</v>
      </c>
      <c r="P999" s="1">
        <f t="shared" si="354"/>
        <v>-164450386.22884712</v>
      </c>
      <c r="Q999" s="1">
        <f t="shared" ca="1" si="355"/>
        <v>165665002.56144482</v>
      </c>
      <c r="R999" s="1">
        <f t="shared" ca="1" si="356"/>
        <v>31171.991692513951</v>
      </c>
      <c r="S999" s="3" t="str">
        <f t="shared" si="336"/>
        <v/>
      </c>
      <c r="T999" s="13" t="str">
        <f t="shared" si="337"/>
        <v/>
      </c>
      <c r="U999" s="13" t="str">
        <f t="shared" si="338"/>
        <v/>
      </c>
      <c r="V999" s="5">
        <f t="shared" si="357"/>
        <v>12.627544722</v>
      </c>
      <c r="W999" s="3" t="e">
        <f t="shared" ca="1" si="339"/>
        <v>#VALUE!</v>
      </c>
      <c r="X999" s="3" t="e">
        <f t="shared" ca="1" si="340"/>
        <v>#VALUE!</v>
      </c>
      <c r="Y999" s="3" t="e">
        <f t="shared" ca="1" si="341"/>
        <v>#VALUE!</v>
      </c>
    </row>
    <row r="1000" spans="4:25" x14ac:dyDescent="0.2">
      <c r="D1000" s="1">
        <f t="shared" si="342"/>
        <v>998</v>
      </c>
      <c r="E1000" s="2">
        <f t="shared" si="343"/>
        <v>99.899999999998599</v>
      </c>
      <c r="F1000" s="3">
        <f t="shared" ca="1" si="344"/>
        <v>33.154521867376026</v>
      </c>
      <c r="G1000" s="3">
        <f t="shared" si="345"/>
        <v>69.697063696681823</v>
      </c>
      <c r="H1000" s="3">
        <f t="shared" ca="1" si="346"/>
        <v>77.180975688272028</v>
      </c>
      <c r="I1000" s="3">
        <f t="shared" ca="1" si="347"/>
        <v>3308.8212823641484</v>
      </c>
      <c r="J1000" s="3">
        <f t="shared" si="348"/>
        <v>49628.153199906672</v>
      </c>
      <c r="K1000" s="3">
        <f t="shared" ca="1" si="349"/>
        <v>49794.071777092198</v>
      </c>
      <c r="L1000" s="3">
        <f t="shared" si="350"/>
        <v>-8.2850867208007113</v>
      </c>
      <c r="M1000" s="3">
        <f t="shared" ca="1" si="351"/>
        <v>1.1267813528338197</v>
      </c>
      <c r="N1000" s="3">
        <f t="shared" ca="1" si="352"/>
        <v>64.559815951419154</v>
      </c>
      <c r="O1000" s="1">
        <f t="shared" ca="1" si="353"/>
        <v>1191380.6016387276</v>
      </c>
      <c r="P1000" s="1">
        <f t="shared" si="354"/>
        <v>-164469421.22176406</v>
      </c>
      <c r="Q1000" s="1">
        <f t="shared" ca="1" si="355"/>
        <v>165660801.82340279</v>
      </c>
      <c r="R1000" s="1">
        <f t="shared" ca="1" si="356"/>
        <v>30872.390275308811</v>
      </c>
      <c r="S1000" s="3" t="str">
        <f t="shared" si="336"/>
        <v/>
      </c>
      <c r="T1000" s="13" t="str">
        <f t="shared" si="337"/>
        <v/>
      </c>
      <c r="U1000" s="13" t="str">
        <f t="shared" si="338"/>
        <v/>
      </c>
      <c r="V1000" s="5">
        <f t="shared" si="357"/>
        <v>12.627544722</v>
      </c>
      <c r="W1000" s="3" t="e">
        <f t="shared" ca="1" si="339"/>
        <v>#VALUE!</v>
      </c>
      <c r="X1000" s="3" t="e">
        <f t="shared" ca="1" si="340"/>
        <v>#VALUE!</v>
      </c>
      <c r="Y1000" s="3" t="e">
        <f t="shared" ca="1" si="341"/>
        <v>#VALUE!</v>
      </c>
    </row>
    <row r="1001" spans="4:25" x14ac:dyDescent="0.2">
      <c r="D1001" s="1">
        <f t="shared" si="342"/>
        <v>999</v>
      </c>
      <c r="E1001" s="2">
        <f t="shared" si="343"/>
        <v>99.999999999998593</v>
      </c>
      <c r="F1001" s="3">
        <f t="shared" ca="1" si="344"/>
        <v>33.154521867376026</v>
      </c>
      <c r="G1001" s="3">
        <f t="shared" si="345"/>
        <v>68.868555024601747</v>
      </c>
      <c r="H1001" s="3">
        <f t="shared" ca="1" si="346"/>
        <v>76.433632593452685</v>
      </c>
      <c r="I1001" s="3">
        <f t="shared" ca="1" si="347"/>
        <v>3312.1367345508861</v>
      </c>
      <c r="J1001" s="3">
        <f t="shared" si="348"/>
        <v>49635.081480842731</v>
      </c>
      <c r="K1001" s="3">
        <f t="shared" ca="1" si="349"/>
        <v>49801.752486690377</v>
      </c>
      <c r="L1001" s="3">
        <f t="shared" si="350"/>
        <v>-8.2848776108080369</v>
      </c>
      <c r="M1001" s="3">
        <f t="shared" ca="1" si="351"/>
        <v>1.1221249919493772</v>
      </c>
      <c r="N1001" s="3">
        <f t="shared" ca="1" si="352"/>
        <v>64.293026124850797</v>
      </c>
      <c r="O1001" s="1">
        <f t="shared" ca="1" si="353"/>
        <v>1168420.0382861826</v>
      </c>
      <c r="P1001" s="1">
        <f t="shared" si="354"/>
        <v>-164488230.10850662</v>
      </c>
      <c r="Q1001" s="1">
        <f t="shared" ca="1" si="355"/>
        <v>165656650.1467928</v>
      </c>
      <c r="R1001" s="1">
        <f t="shared" ca="1" si="356"/>
        <v>30573.453037381074</v>
      </c>
      <c r="S1001" s="3" t="str">
        <f t="shared" si="336"/>
        <v/>
      </c>
      <c r="T1001" s="13" t="str">
        <f t="shared" si="337"/>
        <v/>
      </c>
      <c r="U1001" s="13" t="str">
        <f t="shared" si="338"/>
        <v/>
      </c>
      <c r="V1001" s="5">
        <f t="shared" si="357"/>
        <v>12.627544722</v>
      </c>
      <c r="W1001" s="3" t="e">
        <f t="shared" ca="1" si="339"/>
        <v>#VALUE!</v>
      </c>
      <c r="X1001" s="3" t="e">
        <f t="shared" ca="1" si="340"/>
        <v>#VALUE!</v>
      </c>
      <c r="Y1001" s="3" t="e">
        <f t="shared" ca="1" si="341"/>
        <v>#VALUE!</v>
      </c>
    </row>
    <row r="1002" spans="4:25" x14ac:dyDescent="0.2">
      <c r="D1002" s="1">
        <f t="shared" si="342"/>
        <v>1000</v>
      </c>
      <c r="E1002" s="2">
        <f t="shared" si="343"/>
        <v>100.09999999999859</v>
      </c>
      <c r="F1002" s="3">
        <f t="shared" ca="1" si="344"/>
        <v>33.154521867376026</v>
      </c>
      <c r="G1002" s="3">
        <f t="shared" si="345"/>
        <v>68.040067263520939</v>
      </c>
      <c r="H1002" s="3">
        <f t="shared" ca="1" si="346"/>
        <v>75.6879982129186</v>
      </c>
      <c r="I1002" s="3">
        <f t="shared" ca="1" si="347"/>
        <v>3315.4521867376238</v>
      </c>
      <c r="J1002" s="3">
        <f t="shared" si="348"/>
        <v>49641.92691195714</v>
      </c>
      <c r="K1002" s="3">
        <f t="shared" ca="1" si="349"/>
        <v>49809.358546796939</v>
      </c>
      <c r="L1002" s="3">
        <f t="shared" si="350"/>
        <v>-8.2846710013960632</v>
      </c>
      <c r="M1002" s="3">
        <f t="shared" ca="1" si="351"/>
        <v>1.1173769015545696</v>
      </c>
      <c r="N1002" s="3">
        <f t="shared" ca="1" si="352"/>
        <v>64.020980584481705</v>
      </c>
      <c r="O1002" s="1">
        <f t="shared" ca="1" si="353"/>
        <v>1145734.6146957537</v>
      </c>
      <c r="P1002" s="1">
        <f t="shared" si="354"/>
        <v>-164506812.93636566</v>
      </c>
      <c r="Q1002" s="1">
        <f t="shared" ca="1" si="355"/>
        <v>165652547.55106142</v>
      </c>
      <c r="R1002" s="1">
        <f t="shared" ca="1" si="356"/>
        <v>30275.19928516744</v>
      </c>
      <c r="S1002" s="3" t="str">
        <f t="shared" si="336"/>
        <v/>
      </c>
      <c r="T1002" s="13" t="str">
        <f t="shared" si="337"/>
        <v/>
      </c>
      <c r="U1002" s="13" t="str">
        <f t="shared" si="338"/>
        <v/>
      </c>
      <c r="V1002" s="5">
        <f t="shared" si="357"/>
        <v>12.627544722</v>
      </c>
      <c r="W1002" s="3" t="e">
        <f t="shared" ca="1" si="339"/>
        <v>#VALUE!</v>
      </c>
      <c r="X1002" s="3" t="e">
        <f t="shared" ca="1" si="340"/>
        <v>#VALUE!</v>
      </c>
      <c r="Y1002" s="3" t="e">
        <f t="shared" ca="1" si="341"/>
        <v>#VALUE!</v>
      </c>
    </row>
    <row r="1003" spans="4:25" x14ac:dyDescent="0.2">
      <c r="D1003" s="1">
        <f t="shared" si="342"/>
        <v>1001</v>
      </c>
      <c r="E1003" s="2">
        <f t="shared" si="343"/>
        <v>100.19999999999858</v>
      </c>
      <c r="F1003" s="3">
        <f t="shared" ca="1" si="344"/>
        <v>33.154521867376026</v>
      </c>
      <c r="G1003" s="3">
        <f t="shared" si="345"/>
        <v>67.211600163381334</v>
      </c>
      <c r="H1003" s="3">
        <f t="shared" ca="1" si="346"/>
        <v>74.944122629973833</v>
      </c>
      <c r="I1003" s="3">
        <f t="shared" ca="1" si="347"/>
        <v>3318.7676389243616</v>
      </c>
      <c r="J1003" s="3">
        <f t="shared" si="348"/>
        <v>49648.689495328486</v>
      </c>
      <c r="K1003" s="3">
        <f t="shared" ca="1" si="349"/>
        <v>49816.890130764266</v>
      </c>
      <c r="L1003" s="3">
        <f t="shared" si="350"/>
        <v>-8.2844668925020546</v>
      </c>
      <c r="M1003" s="3">
        <f t="shared" ca="1" si="351"/>
        <v>1.1125345631790113</v>
      </c>
      <c r="N1003" s="3">
        <f t="shared" ca="1" si="352"/>
        <v>63.743535032587992</v>
      </c>
      <c r="O1003" s="1">
        <f t="shared" ca="1" si="353"/>
        <v>1123324.3033553113</v>
      </c>
      <c r="P1003" s="1">
        <f t="shared" si="354"/>
        <v>-164525169.75206536</v>
      </c>
      <c r="Q1003" s="1">
        <f t="shared" ca="1" si="355"/>
        <v>165648494.05542067</v>
      </c>
      <c r="R1003" s="1">
        <f t="shared" ca="1" si="356"/>
        <v>29977.649051989534</v>
      </c>
      <c r="S1003" s="3" t="str">
        <f t="shared" si="336"/>
        <v/>
      </c>
      <c r="T1003" s="13" t="str">
        <f t="shared" si="337"/>
        <v/>
      </c>
      <c r="U1003" s="13" t="str">
        <f t="shared" si="338"/>
        <v/>
      </c>
      <c r="V1003" s="5">
        <f t="shared" si="357"/>
        <v>12.627544722</v>
      </c>
      <c r="W1003" s="3" t="e">
        <f t="shared" ca="1" si="339"/>
        <v>#VALUE!</v>
      </c>
      <c r="X1003" s="3" t="e">
        <f t="shared" ca="1" si="340"/>
        <v>#VALUE!</v>
      </c>
      <c r="Y1003" s="3" t="e">
        <f t="shared" ca="1" si="341"/>
        <v>#VALUE!</v>
      </c>
    </row>
    <row r="1004" spans="4:25" x14ac:dyDescent="0.2">
      <c r="D1004" s="1">
        <f t="shared" si="342"/>
        <v>1002</v>
      </c>
      <c r="E1004" s="2">
        <f t="shared" si="343"/>
        <v>100.29999999999858</v>
      </c>
      <c r="F1004" s="3">
        <f t="shared" ca="1" si="344"/>
        <v>33.154521867376026</v>
      </c>
      <c r="G1004" s="3">
        <f t="shared" si="345"/>
        <v>66.383153474131134</v>
      </c>
      <c r="H1004" s="3">
        <f t="shared" ca="1" si="346"/>
        <v>74.202057824728584</v>
      </c>
      <c r="I1004" s="3">
        <f t="shared" ca="1" si="347"/>
        <v>3322.0830911110993</v>
      </c>
      <c r="J1004" s="3">
        <f t="shared" si="348"/>
        <v>49655.369233010359</v>
      </c>
      <c r="K1004" s="3">
        <f t="shared" ca="1" si="349"/>
        <v>49824.347417046898</v>
      </c>
      <c r="L1004" s="3">
        <f t="shared" si="350"/>
        <v>-8.2842652840640287</v>
      </c>
      <c r="M1004" s="3">
        <f t="shared" ca="1" si="351"/>
        <v>1.107595375003916</v>
      </c>
      <c r="N1004" s="3">
        <f t="shared" ca="1" si="352"/>
        <v>63.460540395934103</v>
      </c>
      <c r="O1004" s="1">
        <f t="shared" ca="1" si="353"/>
        <v>1101189.0770848729</v>
      </c>
      <c r="P1004" s="1">
        <f t="shared" si="354"/>
        <v>-164543300.60176352</v>
      </c>
      <c r="Q1004" s="1">
        <f t="shared" ca="1" si="355"/>
        <v>165644489.67884839</v>
      </c>
      <c r="R1004" s="1">
        <f t="shared" ca="1" si="356"/>
        <v>29680.823129891432</v>
      </c>
      <c r="S1004" s="3" t="str">
        <f t="shared" si="336"/>
        <v/>
      </c>
      <c r="T1004" s="13" t="str">
        <f t="shared" si="337"/>
        <v/>
      </c>
      <c r="U1004" s="13" t="str">
        <f t="shared" si="338"/>
        <v/>
      </c>
      <c r="V1004" s="5">
        <f t="shared" si="357"/>
        <v>12.627544722</v>
      </c>
      <c r="W1004" s="3" t="e">
        <f t="shared" ca="1" si="339"/>
        <v>#VALUE!</v>
      </c>
      <c r="X1004" s="3" t="e">
        <f t="shared" ca="1" si="340"/>
        <v>#VALUE!</v>
      </c>
      <c r="Y1004" s="3" t="e">
        <f t="shared" ca="1" si="341"/>
        <v>#VALUE!</v>
      </c>
    </row>
    <row r="1005" spans="4:25" x14ac:dyDescent="0.2">
      <c r="D1005" s="1">
        <f t="shared" si="342"/>
        <v>1003</v>
      </c>
      <c r="E1005" s="2">
        <f t="shared" si="343"/>
        <v>100.39999999999857</v>
      </c>
      <c r="F1005" s="3">
        <f t="shared" ca="1" si="344"/>
        <v>33.154521867376026</v>
      </c>
      <c r="G1005" s="3">
        <f t="shared" si="345"/>
        <v>65.554726945724738</v>
      </c>
      <c r="H1005" s="3">
        <f t="shared" ca="1" si="346"/>
        <v>73.461857757497825</v>
      </c>
      <c r="I1005" s="3">
        <f t="shared" ca="1" si="347"/>
        <v>3325.398543297837</v>
      </c>
      <c r="J1005" s="3">
        <f t="shared" si="348"/>
        <v>49661.966127031352</v>
      </c>
      <c r="K1005" s="3">
        <f t="shared" ca="1" si="349"/>
        <v>49831.730589395338</v>
      </c>
      <c r="L1005" s="3">
        <f t="shared" si="350"/>
        <v>-8.2840661760207581</v>
      </c>
      <c r="M1005" s="3">
        <f t="shared" ca="1" si="351"/>
        <v>1.1025566489401721</v>
      </c>
      <c r="N1005" s="3">
        <f t="shared" ca="1" si="352"/>
        <v>63.171842658359012</v>
      </c>
      <c r="O1005" s="1">
        <f t="shared" ca="1" si="353"/>
        <v>1079328.9090365686</v>
      </c>
      <c r="P1005" s="1">
        <f t="shared" si="354"/>
        <v>-164561205.53105161</v>
      </c>
      <c r="Q1005" s="1">
        <f t="shared" ca="1" si="355"/>
        <v>165640534.44008818</v>
      </c>
      <c r="R1005" s="1">
        <f t="shared" ca="1" si="356"/>
        <v>29384.743102999131</v>
      </c>
      <c r="S1005" s="3" t="str">
        <f t="shared" si="336"/>
        <v/>
      </c>
      <c r="T1005" s="13" t="str">
        <f t="shared" si="337"/>
        <v/>
      </c>
      <c r="U1005" s="13" t="str">
        <f t="shared" si="338"/>
        <v/>
      </c>
      <c r="V1005" s="5">
        <f t="shared" si="357"/>
        <v>12.627544722</v>
      </c>
      <c r="W1005" s="3" t="e">
        <f t="shared" ca="1" si="339"/>
        <v>#VALUE!</v>
      </c>
      <c r="X1005" s="3" t="e">
        <f t="shared" ca="1" si="340"/>
        <v>#VALUE!</v>
      </c>
      <c r="Y1005" s="3" t="e">
        <f t="shared" ca="1" si="341"/>
        <v>#VALUE!</v>
      </c>
    </row>
    <row r="1006" spans="4:25" x14ac:dyDescent="0.2">
      <c r="D1006" s="1">
        <f t="shared" si="342"/>
        <v>1004</v>
      </c>
      <c r="E1006" s="2">
        <f t="shared" si="343"/>
        <v>100.49999999999856</v>
      </c>
      <c r="F1006" s="3">
        <f t="shared" ca="1" si="344"/>
        <v>33.154521867376026</v>
      </c>
      <c r="G1006" s="3">
        <f t="shared" si="345"/>
        <v>64.726320328122668</v>
      </c>
      <c r="H1006" s="3">
        <f t="shared" ca="1" si="346"/>
        <v>72.723578456186146</v>
      </c>
      <c r="I1006" s="3">
        <f t="shared" ca="1" si="347"/>
        <v>3328.7139954845748</v>
      </c>
      <c r="J1006" s="3">
        <f t="shared" si="348"/>
        <v>49668.480179395039</v>
      </c>
      <c r="K1006" s="3">
        <f t="shared" ca="1" si="349"/>
        <v>49839.039837058364</v>
      </c>
      <c r="L1006" s="3">
        <f t="shared" si="350"/>
        <v>-8.283869568311772</v>
      </c>
      <c r="M1006" s="3">
        <f t="shared" ca="1" si="351"/>
        <v>1.0974156076234798</v>
      </c>
      <c r="N1006" s="3">
        <f t="shared" ca="1" si="352"/>
        <v>62.877282688610165</v>
      </c>
      <c r="O1006" s="1">
        <f t="shared" ca="1" si="353"/>
        <v>1057743.7726946124</v>
      </c>
      <c r="P1006" s="1">
        <f t="shared" si="354"/>
        <v>-164578884.5849548</v>
      </c>
      <c r="Q1006" s="1">
        <f t="shared" ca="1" si="355"/>
        <v>165636628.35764942</v>
      </c>
      <c r="R1006" s="1">
        <f t="shared" ca="1" si="356"/>
        <v>29089.43138247446</v>
      </c>
      <c r="S1006" s="3" t="str">
        <f t="shared" si="336"/>
        <v/>
      </c>
      <c r="T1006" s="13" t="str">
        <f t="shared" si="337"/>
        <v/>
      </c>
      <c r="U1006" s="13" t="str">
        <f t="shared" si="338"/>
        <v/>
      </c>
      <c r="V1006" s="5">
        <f t="shared" si="357"/>
        <v>12.627544722</v>
      </c>
      <c r="W1006" s="3" t="e">
        <f t="shared" ca="1" si="339"/>
        <v>#VALUE!</v>
      </c>
      <c r="X1006" s="3" t="e">
        <f t="shared" ca="1" si="340"/>
        <v>#VALUE!</v>
      </c>
      <c r="Y1006" s="3" t="e">
        <f t="shared" ca="1" si="341"/>
        <v>#VALUE!</v>
      </c>
    </row>
    <row r="1007" spans="4:25" x14ac:dyDescent="0.2">
      <c r="D1007" s="1">
        <f t="shared" si="342"/>
        <v>1005</v>
      </c>
      <c r="E1007" s="2">
        <f t="shared" si="343"/>
        <v>100.59999999999856</v>
      </c>
      <c r="F1007" s="3">
        <f t="shared" ca="1" si="344"/>
        <v>33.154521867376026</v>
      </c>
      <c r="G1007" s="3">
        <f t="shared" si="345"/>
        <v>63.897933371291494</v>
      </c>
      <c r="H1007" s="3">
        <f t="shared" ca="1" si="346"/>
        <v>71.987278107845711</v>
      </c>
      <c r="I1007" s="3">
        <f t="shared" ca="1" si="347"/>
        <v>3332.0294476713125</v>
      </c>
      <c r="J1007" s="3">
        <f t="shared" si="348"/>
        <v>49674.911392080008</v>
      </c>
      <c r="K1007" s="3">
        <f t="shared" ca="1" si="349"/>
        <v>49846.275354994345</v>
      </c>
      <c r="L1007" s="3">
        <f t="shared" si="350"/>
        <v>-8.2836754608773511</v>
      </c>
      <c r="M1007" s="3">
        <f t="shared" ca="1" si="351"/>
        <v>1.0921693813278355</v>
      </c>
      <c r="N1007" s="3">
        <f t="shared" ca="1" si="352"/>
        <v>62.576696063499192</v>
      </c>
      <c r="O1007" s="1">
        <f t="shared" ca="1" si="353"/>
        <v>1036433.6418752644</v>
      </c>
      <c r="P1007" s="1">
        <f t="shared" si="354"/>
        <v>-164596337.80793199</v>
      </c>
      <c r="Q1007" s="1">
        <f t="shared" ca="1" si="355"/>
        <v>165632771.44980726</v>
      </c>
      <c r="R1007" s="1">
        <f t="shared" ca="1" si="356"/>
        <v>28794.911243138285</v>
      </c>
      <c r="S1007" s="3" t="str">
        <f t="shared" si="336"/>
        <v/>
      </c>
      <c r="T1007" s="13" t="str">
        <f t="shared" si="337"/>
        <v/>
      </c>
      <c r="U1007" s="13" t="str">
        <f t="shared" si="338"/>
        <v/>
      </c>
      <c r="V1007" s="5">
        <f t="shared" si="357"/>
        <v>12.627544722</v>
      </c>
      <c r="W1007" s="3" t="e">
        <f t="shared" ca="1" si="339"/>
        <v>#VALUE!</v>
      </c>
      <c r="X1007" s="3" t="e">
        <f t="shared" ca="1" si="340"/>
        <v>#VALUE!</v>
      </c>
      <c r="Y1007" s="3" t="e">
        <f t="shared" ca="1" si="341"/>
        <v>#VALUE!</v>
      </c>
    </row>
    <row r="1008" spans="4:25" x14ac:dyDescent="0.2">
      <c r="D1008" s="1">
        <f t="shared" si="342"/>
        <v>1006</v>
      </c>
      <c r="E1008" s="2">
        <f t="shared" si="343"/>
        <v>100.69999999999855</v>
      </c>
      <c r="F1008" s="3">
        <f t="shared" ca="1" si="344"/>
        <v>33.154521867376026</v>
      </c>
      <c r="G1008" s="3">
        <f t="shared" si="345"/>
        <v>63.06956582520376</v>
      </c>
      <c r="H1008" s="3">
        <f t="shared" ca="1" si="346"/>
        <v>71.253017154602134</v>
      </c>
      <c r="I1008" s="3">
        <f t="shared" ca="1" si="347"/>
        <v>3335.3448998580502</v>
      </c>
      <c r="J1008" s="3">
        <f t="shared" si="348"/>
        <v>49681.259767039832</v>
      </c>
      <c r="K1008" s="3">
        <f t="shared" ca="1" si="349"/>
        <v>49853.437344091872</v>
      </c>
      <c r="L1008" s="3">
        <f t="shared" si="350"/>
        <v>-8.2834838536585345</v>
      </c>
      <c r="M1008" s="3">
        <f t="shared" ca="1" si="351"/>
        <v>1.0868150047993073</v>
      </c>
      <c r="N1008" s="3">
        <f t="shared" ca="1" si="352"/>
        <v>62.269912886490616</v>
      </c>
      <c r="O1008" s="1">
        <f t="shared" ca="1" si="353"/>
        <v>1015398.4907268052</v>
      </c>
      <c r="P1008" s="1">
        <f t="shared" si="354"/>
        <v>-164613565.24387592</v>
      </c>
      <c r="Q1008" s="1">
        <f t="shared" ca="1" si="355"/>
        <v>165628963.73460272</v>
      </c>
      <c r="R1008" s="1">
        <f t="shared" ca="1" si="356"/>
        <v>28501.206861840852</v>
      </c>
      <c r="S1008" s="3" t="str">
        <f t="shared" si="336"/>
        <v/>
      </c>
      <c r="T1008" s="13" t="str">
        <f t="shared" si="337"/>
        <v/>
      </c>
      <c r="U1008" s="13" t="str">
        <f t="shared" si="338"/>
        <v/>
      </c>
      <c r="V1008" s="5">
        <f t="shared" si="357"/>
        <v>12.627544722</v>
      </c>
      <c r="W1008" s="3" t="e">
        <f t="shared" ca="1" si="339"/>
        <v>#VALUE!</v>
      </c>
      <c r="X1008" s="3" t="e">
        <f t="shared" ca="1" si="340"/>
        <v>#VALUE!</v>
      </c>
      <c r="Y1008" s="3" t="e">
        <f t="shared" ca="1" si="341"/>
        <v>#VALUE!</v>
      </c>
    </row>
    <row r="1009" spans="4:25" x14ac:dyDescent="0.2">
      <c r="D1009" s="1">
        <f t="shared" si="342"/>
        <v>1007</v>
      </c>
      <c r="E1009" s="2">
        <f t="shared" si="343"/>
        <v>100.79999999999855</v>
      </c>
      <c r="F1009" s="3">
        <f t="shared" ca="1" si="344"/>
        <v>33.154521867376026</v>
      </c>
      <c r="G1009" s="3">
        <f t="shared" si="345"/>
        <v>62.241217439837904</v>
      </c>
      <c r="H1009" s="3">
        <f t="shared" ca="1" si="346"/>
        <v>70.520858394148163</v>
      </c>
      <c r="I1009" s="3">
        <f t="shared" ca="1" si="347"/>
        <v>3338.6603520447879</v>
      </c>
      <c r="J1009" s="3">
        <f t="shared" si="348"/>
        <v>49687.525306203082</v>
      </c>
      <c r="K1009" s="3">
        <f t="shared" ca="1" si="349"/>
        <v>49860.526011400245</v>
      </c>
      <c r="L1009" s="3">
        <f t="shared" si="350"/>
        <v>-8.283294746597111</v>
      </c>
      <c r="M1009" s="3">
        <f t="shared" ca="1" si="351"/>
        <v>1.0813494140127919</v>
      </c>
      <c r="N1009" s="3">
        <f t="shared" ca="1" si="352"/>
        <v>61.956757601877698</v>
      </c>
      <c r="O1009" s="1">
        <f t="shared" ca="1" si="353"/>
        <v>994638.29372949945</v>
      </c>
      <c r="P1009" s="1">
        <f t="shared" si="354"/>
        <v>-164630566.93611321</v>
      </c>
      <c r="Q1009" s="1">
        <f t="shared" ca="1" si="355"/>
        <v>165625205.22984272</v>
      </c>
      <c r="R1009" s="1">
        <f t="shared" ca="1" si="356"/>
        <v>28208.343357659265</v>
      </c>
      <c r="S1009" s="3" t="str">
        <f t="shared" si="336"/>
        <v/>
      </c>
      <c r="T1009" s="13" t="str">
        <f t="shared" si="337"/>
        <v/>
      </c>
      <c r="U1009" s="13" t="str">
        <f t="shared" si="338"/>
        <v/>
      </c>
      <c r="V1009" s="5">
        <f t="shared" si="357"/>
        <v>12.627544722</v>
      </c>
      <c r="W1009" s="3" t="e">
        <f t="shared" ca="1" si="339"/>
        <v>#VALUE!</v>
      </c>
      <c r="X1009" s="3" t="e">
        <f t="shared" ca="1" si="340"/>
        <v>#VALUE!</v>
      </c>
      <c r="Y1009" s="3" t="e">
        <f t="shared" ca="1" si="341"/>
        <v>#VALUE!</v>
      </c>
    </row>
    <row r="1010" spans="4:25" x14ac:dyDescent="0.2">
      <c r="D1010" s="1">
        <f t="shared" si="342"/>
        <v>1008</v>
      </c>
      <c r="E1010" s="2">
        <f t="shared" si="343"/>
        <v>100.89999999999854</v>
      </c>
      <c r="F1010" s="3">
        <f t="shared" ca="1" si="344"/>
        <v>33.154521867376026</v>
      </c>
      <c r="G1010" s="3">
        <f t="shared" si="345"/>
        <v>61.412887965178193</v>
      </c>
      <c r="H1010" s="3">
        <f t="shared" ca="1" si="346"/>
        <v>69.790867085012238</v>
      </c>
      <c r="I1010" s="3">
        <f t="shared" ca="1" si="347"/>
        <v>3341.9758042315257</v>
      </c>
      <c r="J1010" s="3">
        <f t="shared" si="348"/>
        <v>49693.708011473333</v>
      </c>
      <c r="K1010" s="3">
        <f t="shared" ca="1" si="349"/>
        <v>49867.541570370231</v>
      </c>
      <c r="L1010" s="3">
        <f t="shared" si="350"/>
        <v>-8.2831081396356296</v>
      </c>
      <c r="M1010" s="3">
        <f t="shared" ca="1" si="351"/>
        <v>1.075769442855304</v>
      </c>
      <c r="N1010" s="3">
        <f t="shared" ca="1" si="352"/>
        <v>61.637048804748908</v>
      </c>
      <c r="O1010" s="1">
        <f t="shared" ca="1" si="353"/>
        <v>974153.025695569</v>
      </c>
      <c r="P1010" s="1">
        <f t="shared" si="354"/>
        <v>-164647342.92740443</v>
      </c>
      <c r="Q1010" s="1">
        <f t="shared" ca="1" si="355"/>
        <v>165621495.9531</v>
      </c>
      <c r="R1010" s="1">
        <f t="shared" ca="1" si="356"/>
        <v>27916.346834004897</v>
      </c>
      <c r="S1010" s="3" t="str">
        <f t="shared" si="336"/>
        <v/>
      </c>
      <c r="T1010" s="13" t="str">
        <f t="shared" si="337"/>
        <v/>
      </c>
      <c r="U1010" s="13" t="str">
        <f t="shared" si="338"/>
        <v/>
      </c>
      <c r="V1010" s="5">
        <f t="shared" si="357"/>
        <v>12.627544722</v>
      </c>
      <c r="W1010" s="3" t="e">
        <f t="shared" ca="1" si="339"/>
        <v>#VALUE!</v>
      </c>
      <c r="X1010" s="3" t="e">
        <f t="shared" ca="1" si="340"/>
        <v>#VALUE!</v>
      </c>
      <c r="Y1010" s="3" t="e">
        <f t="shared" ca="1" si="341"/>
        <v>#VALUE!</v>
      </c>
    </row>
    <row r="1011" spans="4:25" x14ac:dyDescent="0.2">
      <c r="D1011" s="1">
        <f t="shared" si="342"/>
        <v>1009</v>
      </c>
      <c r="E1011" s="2">
        <f t="shared" si="343"/>
        <v>100.99999999999854</v>
      </c>
      <c r="F1011" s="3">
        <f t="shared" ca="1" si="344"/>
        <v>33.154521867376026</v>
      </c>
      <c r="G1011" s="3">
        <f t="shared" si="345"/>
        <v>60.584577151214631</v>
      </c>
      <c r="H1011" s="3">
        <f t="shared" ca="1" si="346"/>
        <v>69.063111056813781</v>
      </c>
      <c r="I1011" s="3">
        <f t="shared" ca="1" si="347"/>
        <v>3345.2912564182634</v>
      </c>
      <c r="J1011" s="3">
        <f t="shared" si="348"/>
        <v>49699.807884729154</v>
      </c>
      <c r="K1011" s="3">
        <f t="shared" ca="1" si="349"/>
        <v>49874.484241105594</v>
      </c>
      <c r="L1011" s="3">
        <f t="shared" si="350"/>
        <v>-8.2829240327173892</v>
      </c>
      <c r="M1011" s="3">
        <f t="shared" ca="1" si="351"/>
        <v>1.0700718197403336</v>
      </c>
      <c r="N1011" s="3">
        <f t="shared" ca="1" si="352"/>
        <v>61.310599047004928</v>
      </c>
      <c r="O1011" s="1">
        <f t="shared" ca="1" si="353"/>
        <v>953942.66176915879</v>
      </c>
      <c r="P1011" s="1">
        <f t="shared" si="354"/>
        <v>-164663893.25994414</v>
      </c>
      <c r="Q1011" s="1">
        <f t="shared" ca="1" si="355"/>
        <v>165617835.92171329</v>
      </c>
      <c r="R1011" s="1">
        <f t="shared" ca="1" si="356"/>
        <v>27625.244422725511</v>
      </c>
      <c r="S1011" s="3" t="str">
        <f t="shared" si="336"/>
        <v/>
      </c>
      <c r="T1011" s="13" t="str">
        <f t="shared" si="337"/>
        <v/>
      </c>
      <c r="U1011" s="13" t="str">
        <f t="shared" si="338"/>
        <v/>
      </c>
      <c r="V1011" s="5">
        <f t="shared" si="357"/>
        <v>12.627544722</v>
      </c>
      <c r="W1011" s="3" t="e">
        <f t="shared" ca="1" si="339"/>
        <v>#VALUE!</v>
      </c>
      <c r="X1011" s="3" t="e">
        <f t="shared" ca="1" si="340"/>
        <v>#VALUE!</v>
      </c>
      <c r="Y1011" s="3" t="e">
        <f t="shared" ca="1" si="341"/>
        <v>#VALUE!</v>
      </c>
    </row>
    <row r="1012" spans="4:25" x14ac:dyDescent="0.2">
      <c r="D1012" s="1">
        <f t="shared" si="342"/>
        <v>1010</v>
      </c>
      <c r="E1012" s="2">
        <f t="shared" si="343"/>
        <v>101.09999999999853</v>
      </c>
      <c r="F1012" s="3">
        <f t="shared" ca="1" si="344"/>
        <v>33.154521867376026</v>
      </c>
      <c r="G1012" s="3">
        <f t="shared" si="345"/>
        <v>59.756284747942892</v>
      </c>
      <c r="H1012" s="3">
        <f t="shared" ca="1" si="346"/>
        <v>68.337660825722935</v>
      </c>
      <c r="I1012" s="3">
        <f t="shared" ca="1" si="347"/>
        <v>3348.6067086050011</v>
      </c>
      <c r="J1012" s="3">
        <f t="shared" si="348"/>
        <v>49705.824927824113</v>
      </c>
      <c r="K1012" s="3">
        <f t="shared" ca="1" si="349"/>
        <v>49881.354250625904</v>
      </c>
      <c r="L1012" s="3">
        <f t="shared" si="350"/>
        <v>-8.2827424257864468</v>
      </c>
      <c r="M1012" s="3">
        <f t="shared" ca="1" si="351"/>
        <v>1.0642531641589312</v>
      </c>
      <c r="N1012" s="3">
        <f t="shared" ca="1" si="352"/>
        <v>60.977214639750329</v>
      </c>
      <c r="O1012" s="1">
        <f t="shared" ca="1" si="353"/>
        <v>934007.17742630956</v>
      </c>
      <c r="P1012" s="1">
        <f t="shared" si="354"/>
        <v>-164680217.97536093</v>
      </c>
      <c r="Q1012" s="1">
        <f t="shared" ca="1" si="355"/>
        <v>165614225.15278724</v>
      </c>
      <c r="R1012" s="1">
        <f t="shared" ca="1" si="356"/>
        <v>27335.064330289173</v>
      </c>
      <c r="S1012" s="3" t="str">
        <f t="shared" si="336"/>
        <v/>
      </c>
      <c r="T1012" s="13" t="str">
        <f t="shared" si="337"/>
        <v/>
      </c>
      <c r="U1012" s="13" t="str">
        <f t="shared" si="338"/>
        <v/>
      </c>
      <c r="V1012" s="5">
        <f t="shared" si="357"/>
        <v>12.627544722</v>
      </c>
      <c r="W1012" s="3" t="e">
        <f t="shared" ca="1" si="339"/>
        <v>#VALUE!</v>
      </c>
      <c r="X1012" s="3" t="e">
        <f t="shared" ca="1" si="340"/>
        <v>#VALUE!</v>
      </c>
      <c r="Y1012" s="3" t="e">
        <f t="shared" ca="1" si="341"/>
        <v>#VALUE!</v>
      </c>
    </row>
    <row r="1013" spans="4:25" x14ac:dyDescent="0.2">
      <c r="D1013" s="1">
        <f t="shared" si="342"/>
        <v>1011</v>
      </c>
      <c r="E1013" s="2">
        <f t="shared" si="343"/>
        <v>101.19999999999852</v>
      </c>
      <c r="F1013" s="3">
        <f t="shared" ca="1" si="344"/>
        <v>33.154521867376026</v>
      </c>
      <c r="G1013" s="3">
        <f t="shared" si="345"/>
        <v>58.928010505364249</v>
      </c>
      <c r="H1013" s="3">
        <f t="shared" ca="1" si="346"/>
        <v>67.614589715346455</v>
      </c>
      <c r="I1013" s="3">
        <f t="shared" ca="1" si="347"/>
        <v>3351.9221607917389</v>
      </c>
      <c r="J1013" s="3">
        <f t="shared" si="348"/>
        <v>49711.759142586779</v>
      </c>
      <c r="K1013" s="3">
        <f t="shared" ca="1" si="349"/>
        <v>49888.151833141179</v>
      </c>
      <c r="L1013" s="3">
        <f t="shared" si="350"/>
        <v>-8.2825633187876093</v>
      </c>
      <c r="M1013" s="3">
        <f t="shared" ca="1" si="351"/>
        <v>1.0583099831744567</v>
      </c>
      <c r="N1013" s="3">
        <f t="shared" ca="1" si="352"/>
        <v>60.636695452457531</v>
      </c>
      <c r="O1013" s="1">
        <f t="shared" ca="1" si="353"/>
        <v>914346.54847492697</v>
      </c>
      <c r="P1013" s="1">
        <f t="shared" si="354"/>
        <v>-164696317.11471751</v>
      </c>
      <c r="Q1013" s="1">
        <f t="shared" ca="1" si="355"/>
        <v>165610663.66319245</v>
      </c>
      <c r="R1013" s="1">
        <f t="shared" ca="1" si="356"/>
        <v>27045.835886138582</v>
      </c>
      <c r="S1013" s="3" t="str">
        <f t="shared" si="336"/>
        <v/>
      </c>
      <c r="T1013" s="13" t="str">
        <f t="shared" si="337"/>
        <v/>
      </c>
      <c r="U1013" s="13" t="str">
        <f t="shared" si="338"/>
        <v/>
      </c>
      <c r="V1013" s="5">
        <f t="shared" si="357"/>
        <v>12.627544722</v>
      </c>
      <c r="W1013" s="3" t="e">
        <f t="shared" ca="1" si="339"/>
        <v>#VALUE!</v>
      </c>
      <c r="X1013" s="3" t="e">
        <f t="shared" ca="1" si="340"/>
        <v>#VALUE!</v>
      </c>
      <c r="Y1013" s="3" t="e">
        <f t="shared" ca="1" si="341"/>
        <v>#VALUE!</v>
      </c>
    </row>
    <row r="1014" spans="4:25" x14ac:dyDescent="0.2">
      <c r="D1014" s="1">
        <f t="shared" si="342"/>
        <v>1012</v>
      </c>
      <c r="E1014" s="2">
        <f t="shared" si="343"/>
        <v>101.29999999999852</v>
      </c>
      <c r="F1014" s="3">
        <f t="shared" ca="1" si="344"/>
        <v>33.154521867376026</v>
      </c>
      <c r="G1014" s="3">
        <f t="shared" si="345"/>
        <v>58.099754173485486</v>
      </c>
      <c r="H1014" s="3">
        <f t="shared" ca="1" si="346"/>
        <v>66.893973983265184</v>
      </c>
      <c r="I1014" s="3">
        <f t="shared" ca="1" si="347"/>
        <v>3355.2376129784766</v>
      </c>
      <c r="J1014" s="3">
        <f t="shared" si="348"/>
        <v>49717.610530820719</v>
      </c>
      <c r="K1014" s="3">
        <f t="shared" ca="1" si="349"/>
        <v>49894.877230338876</v>
      </c>
      <c r="L1014" s="3">
        <f t="shared" si="350"/>
        <v>-8.2823867116664456</v>
      </c>
      <c r="M1014" s="3">
        <f t="shared" ca="1" si="351"/>
        <v>1.0522386678693738</v>
      </c>
      <c r="N1014" s="3">
        <f t="shared" ca="1" si="352"/>
        <v>60.288834709383103</v>
      </c>
      <c r="O1014" s="1">
        <f t="shared" ca="1" si="353"/>
        <v>894960.75105475192</v>
      </c>
      <c r="P1014" s="1">
        <f t="shared" si="354"/>
        <v>-164712190.7185109</v>
      </c>
      <c r="Q1014" s="1">
        <f t="shared" ca="1" si="355"/>
        <v>165607151.46956566</v>
      </c>
      <c r="R1014" s="1">
        <f t="shared" ca="1" si="356"/>
        <v>26757.589593306075</v>
      </c>
      <c r="S1014" s="3" t="str">
        <f t="shared" si="336"/>
        <v/>
      </c>
      <c r="T1014" s="13" t="str">
        <f t="shared" si="337"/>
        <v/>
      </c>
      <c r="U1014" s="13" t="str">
        <f t="shared" si="338"/>
        <v/>
      </c>
      <c r="V1014" s="5">
        <f t="shared" si="357"/>
        <v>12.627544722</v>
      </c>
      <c r="W1014" s="3" t="e">
        <f t="shared" ca="1" si="339"/>
        <v>#VALUE!</v>
      </c>
      <c r="X1014" s="3" t="e">
        <f t="shared" ca="1" si="340"/>
        <v>#VALUE!</v>
      </c>
      <c r="Y1014" s="3" t="e">
        <f t="shared" ca="1" si="341"/>
        <v>#VALUE!</v>
      </c>
    </row>
    <row r="1015" spans="4:25" x14ac:dyDescent="0.2">
      <c r="D1015" s="1">
        <f t="shared" si="342"/>
        <v>1013</v>
      </c>
      <c r="E1015" s="2">
        <f t="shared" si="343"/>
        <v>101.39999999999851</v>
      </c>
      <c r="F1015" s="3">
        <f t="shared" ca="1" si="344"/>
        <v>33.154521867376026</v>
      </c>
      <c r="G1015" s="3">
        <f t="shared" si="345"/>
        <v>57.271515502318842</v>
      </c>
      <c r="H1015" s="3">
        <f t="shared" ca="1" si="346"/>
        <v>66.175892953451424</v>
      </c>
      <c r="I1015" s="3">
        <f t="shared" ca="1" si="347"/>
        <v>3358.5530651652143</v>
      </c>
      <c r="J1015" s="3">
        <f t="shared" si="348"/>
        <v>49723.379094304502</v>
      </c>
      <c r="K1015" s="3">
        <f t="shared" ca="1" si="349"/>
        <v>49901.530691683845</v>
      </c>
      <c r="L1015" s="3">
        <f t="shared" si="350"/>
        <v>-8.2822126043692741</v>
      </c>
      <c r="M1015" s="3">
        <f t="shared" ca="1" si="351"/>
        <v>1.0460354897541242</v>
      </c>
      <c r="N1015" s="3">
        <f t="shared" ca="1" si="352"/>
        <v>59.933418783811383</v>
      </c>
      <c r="O1015" s="1">
        <f t="shared" ca="1" si="353"/>
        <v>875849.7616373325</v>
      </c>
      <c r="P1015" s="1">
        <f t="shared" si="354"/>
        <v>-164727838.82667217</v>
      </c>
      <c r="Q1015" s="1">
        <f t="shared" ca="1" si="355"/>
        <v>165603688.5883095</v>
      </c>
      <c r="R1015" s="1">
        <f t="shared" ca="1" si="356"/>
        <v>26470.357181380568</v>
      </c>
      <c r="S1015" s="3" t="str">
        <f t="shared" si="336"/>
        <v/>
      </c>
      <c r="T1015" s="13" t="str">
        <f t="shared" si="337"/>
        <v/>
      </c>
      <c r="U1015" s="13" t="str">
        <f t="shared" si="338"/>
        <v/>
      </c>
      <c r="V1015" s="5">
        <f t="shared" si="357"/>
        <v>12.627544722</v>
      </c>
      <c r="W1015" s="3" t="e">
        <f t="shared" ca="1" si="339"/>
        <v>#VALUE!</v>
      </c>
      <c r="X1015" s="3" t="e">
        <f t="shared" ca="1" si="340"/>
        <v>#VALUE!</v>
      </c>
      <c r="Y1015" s="3" t="e">
        <f t="shared" ca="1" si="341"/>
        <v>#VALUE!</v>
      </c>
    </row>
    <row r="1016" spans="4:25" x14ac:dyDescent="0.2">
      <c r="D1016" s="1">
        <f t="shared" si="342"/>
        <v>1014</v>
      </c>
      <c r="E1016" s="2">
        <f t="shared" si="343"/>
        <v>101.49999999999851</v>
      </c>
      <c r="F1016" s="3">
        <f t="shared" ca="1" si="344"/>
        <v>33.154521867376026</v>
      </c>
      <c r="G1016" s="3">
        <f t="shared" si="345"/>
        <v>56.443294241881915</v>
      </c>
      <c r="H1016" s="3">
        <f t="shared" ca="1" si="346"/>
        <v>65.460429154795307</v>
      </c>
      <c r="I1016" s="3">
        <f t="shared" ca="1" si="347"/>
        <v>3361.8685173519521</v>
      </c>
      <c r="J1016" s="3">
        <f t="shared" si="348"/>
        <v>49729.064834791709</v>
      </c>
      <c r="K1016" s="3">
        <f t="shared" ca="1" si="349"/>
        <v>49908.112474731803</v>
      </c>
      <c r="L1016" s="3">
        <f t="shared" si="350"/>
        <v>-8.2820409968431647</v>
      </c>
      <c r="M1016" s="3">
        <f t="shared" ca="1" si="351"/>
        <v>1.0396965971499565</v>
      </c>
      <c r="N1016" s="3">
        <f t="shared" ca="1" si="352"/>
        <v>59.570226990805885</v>
      </c>
      <c r="O1016" s="1">
        <f t="shared" ca="1" si="353"/>
        <v>857013.55702599499</v>
      </c>
      <c r="P1016" s="1">
        <f t="shared" si="354"/>
        <v>-164743261.47856668</v>
      </c>
      <c r="Q1016" s="1">
        <f t="shared" ca="1" si="355"/>
        <v>165600275.03559268</v>
      </c>
      <c r="R1016" s="1">
        <f t="shared" ca="1" si="356"/>
        <v>26184.171661918124</v>
      </c>
      <c r="S1016" s="3" t="str">
        <f t="shared" si="336"/>
        <v/>
      </c>
      <c r="T1016" s="13" t="str">
        <f t="shared" si="337"/>
        <v/>
      </c>
      <c r="U1016" s="13" t="str">
        <f t="shared" si="338"/>
        <v/>
      </c>
      <c r="V1016" s="5">
        <f t="shared" si="357"/>
        <v>12.627544722</v>
      </c>
      <c r="W1016" s="3" t="e">
        <f t="shared" ca="1" si="339"/>
        <v>#VALUE!</v>
      </c>
      <c r="X1016" s="3" t="e">
        <f t="shared" ca="1" si="340"/>
        <v>#VALUE!</v>
      </c>
      <c r="Y1016" s="3" t="e">
        <f t="shared" ca="1" si="341"/>
        <v>#VALUE!</v>
      </c>
    </row>
    <row r="1017" spans="4:25" x14ac:dyDescent="0.2">
      <c r="D1017" s="1">
        <f t="shared" si="342"/>
        <v>1015</v>
      </c>
      <c r="E1017" s="2">
        <f t="shared" si="343"/>
        <v>101.5999999999985</v>
      </c>
      <c r="F1017" s="3">
        <f t="shared" ca="1" si="344"/>
        <v>33.154521867376026</v>
      </c>
      <c r="G1017" s="3">
        <f t="shared" si="345"/>
        <v>55.615090142197602</v>
      </c>
      <c r="H1017" s="3">
        <f t="shared" ca="1" si="346"/>
        <v>64.747668465969326</v>
      </c>
      <c r="I1017" s="3">
        <f t="shared" ca="1" si="347"/>
        <v>3365.1839695386898</v>
      </c>
      <c r="J1017" s="3">
        <f t="shared" si="348"/>
        <v>49734.667754010916</v>
      </c>
      <c r="K1017" s="3">
        <f t="shared" ca="1" si="349"/>
        <v>49914.622845457001</v>
      </c>
      <c r="L1017" s="3">
        <f t="shared" si="350"/>
        <v>-8.281871889035946</v>
      </c>
      <c r="M1017" s="3">
        <f t="shared" ca="1" si="351"/>
        <v>1.033218011559687</v>
      </c>
      <c r="N1017" s="3">
        <f t="shared" ca="1" si="352"/>
        <v>59.199031379269165</v>
      </c>
      <c r="O1017" s="1">
        <f t="shared" ca="1" si="353"/>
        <v>838452.11435581569</v>
      </c>
      <c r="P1017" s="1">
        <f t="shared" si="354"/>
        <v>-164758458.71299422</v>
      </c>
      <c r="Q1017" s="1">
        <f t="shared" ca="1" si="355"/>
        <v>165596910.82735002</v>
      </c>
      <c r="R1017" s="1">
        <f t="shared" ca="1" si="356"/>
        <v>25899.067386387731</v>
      </c>
      <c r="S1017" s="3" t="str">
        <f t="shared" si="336"/>
        <v/>
      </c>
      <c r="T1017" s="13" t="str">
        <f t="shared" si="337"/>
        <v/>
      </c>
      <c r="U1017" s="13" t="str">
        <f t="shared" si="338"/>
        <v/>
      </c>
      <c r="V1017" s="5">
        <f t="shared" si="357"/>
        <v>12.627544722</v>
      </c>
      <c r="W1017" s="3" t="e">
        <f t="shared" ca="1" si="339"/>
        <v>#VALUE!</v>
      </c>
      <c r="X1017" s="3" t="e">
        <f t="shared" ca="1" si="340"/>
        <v>#VALUE!</v>
      </c>
      <c r="Y1017" s="3" t="e">
        <f t="shared" ca="1" si="341"/>
        <v>#VALUE!</v>
      </c>
    </row>
    <row r="1018" spans="4:25" x14ac:dyDescent="0.2">
      <c r="D1018" s="1">
        <f t="shared" si="342"/>
        <v>1016</v>
      </c>
      <c r="E1018" s="2">
        <f t="shared" si="343"/>
        <v>101.6999999999985</v>
      </c>
      <c r="F1018" s="3">
        <f t="shared" ca="1" si="344"/>
        <v>33.154521867376026</v>
      </c>
      <c r="G1018" s="3">
        <f t="shared" si="345"/>
        <v>54.78690295329401</v>
      </c>
      <c r="H1018" s="3">
        <f t="shared" ca="1" si="346"/>
        <v>64.037700266858209</v>
      </c>
      <c r="I1018" s="3">
        <f t="shared" ca="1" si="347"/>
        <v>3368.4994217254275</v>
      </c>
      <c r="J1018" s="3">
        <f t="shared" si="348"/>
        <v>49740.187853665688</v>
      </c>
      <c r="K1018" s="3">
        <f t="shared" ca="1" si="349"/>
        <v>49921.062078594659</v>
      </c>
      <c r="L1018" s="3">
        <f t="shared" si="350"/>
        <v>-8.2817052808962028</v>
      </c>
      <c r="M1018" s="3">
        <f t="shared" ca="1" si="351"/>
        <v>1.0265956240427163</v>
      </c>
      <c r="N1018" s="3">
        <f t="shared" ca="1" si="352"/>
        <v>58.819596524246627</v>
      </c>
      <c r="O1018" s="1">
        <f t="shared" ca="1" si="353"/>
        <v>820165.41109359439</v>
      </c>
      <c r="P1018" s="1">
        <f t="shared" si="354"/>
        <v>-164773430.56818891</v>
      </c>
      <c r="Q1018" s="1">
        <f t="shared" ca="1" si="355"/>
        <v>165593595.9792825</v>
      </c>
      <c r="R1018" s="1">
        <f t="shared" ca="1" si="356"/>
        <v>25615.080106743284</v>
      </c>
      <c r="S1018" s="3" t="str">
        <f t="shared" si="336"/>
        <v/>
      </c>
      <c r="T1018" s="13" t="str">
        <f t="shared" si="337"/>
        <v/>
      </c>
      <c r="U1018" s="13" t="str">
        <f t="shared" si="338"/>
        <v/>
      </c>
      <c r="V1018" s="5">
        <f t="shared" si="357"/>
        <v>12.627544722</v>
      </c>
      <c r="W1018" s="3" t="e">
        <f t="shared" ca="1" si="339"/>
        <v>#VALUE!</v>
      </c>
      <c r="X1018" s="3" t="e">
        <f t="shared" ca="1" si="340"/>
        <v>#VALUE!</v>
      </c>
      <c r="Y1018" s="3" t="e">
        <f t="shared" ca="1" si="341"/>
        <v>#VALUE!</v>
      </c>
    </row>
    <row r="1019" spans="4:25" x14ac:dyDescent="0.2">
      <c r="D1019" s="1">
        <f t="shared" si="342"/>
        <v>1017</v>
      </c>
      <c r="E1019" s="2">
        <f t="shared" si="343"/>
        <v>101.79999999999849</v>
      </c>
      <c r="F1019" s="3">
        <f t="shared" ca="1" si="344"/>
        <v>33.154521867376026</v>
      </c>
      <c r="G1019" s="3">
        <f t="shared" si="345"/>
        <v>53.958732425204389</v>
      </c>
      <c r="H1019" s="3">
        <f t="shared" ca="1" si="346"/>
        <v>63.330617596776349</v>
      </c>
      <c r="I1019" s="3">
        <f t="shared" ca="1" si="347"/>
        <v>3371.8148739121652</v>
      </c>
      <c r="J1019" s="3">
        <f t="shared" si="348"/>
        <v>49745.62513543461</v>
      </c>
      <c r="K1019" s="3">
        <f t="shared" ca="1" si="349"/>
        <v>49927.430457998969</v>
      </c>
      <c r="L1019" s="3">
        <f t="shared" si="350"/>
        <v>-8.2815411723732719</v>
      </c>
      <c r="M1019" s="3">
        <f t="shared" ca="1" si="351"/>
        <v>1.0198251916132695</v>
      </c>
      <c r="N1019" s="3">
        <f t="shared" ca="1" si="352"/>
        <v>58.431679320560818</v>
      </c>
      <c r="O1019" s="1">
        <f t="shared" ca="1" si="353"/>
        <v>802153.42503782362</v>
      </c>
      <c r="P1019" s="1">
        <f t="shared" si="354"/>
        <v>-164788177.08181939</v>
      </c>
      <c r="Q1019" s="1">
        <f t="shared" ca="1" si="355"/>
        <v>165590330.50685722</v>
      </c>
      <c r="R1019" s="1">
        <f t="shared" ca="1" si="356"/>
        <v>25332.247038710539</v>
      </c>
      <c r="S1019" s="3" t="str">
        <f t="shared" si="336"/>
        <v/>
      </c>
      <c r="T1019" s="13" t="str">
        <f t="shared" si="337"/>
        <v/>
      </c>
      <c r="U1019" s="13" t="str">
        <f t="shared" si="338"/>
        <v/>
      </c>
      <c r="V1019" s="5">
        <f t="shared" si="357"/>
        <v>12.627544722</v>
      </c>
      <c r="W1019" s="3" t="e">
        <f t="shared" ca="1" si="339"/>
        <v>#VALUE!</v>
      </c>
      <c r="X1019" s="3" t="e">
        <f t="shared" ca="1" si="340"/>
        <v>#VALUE!</v>
      </c>
      <c r="Y1019" s="3" t="e">
        <f t="shared" ca="1" si="341"/>
        <v>#VALUE!</v>
      </c>
    </row>
    <row r="1020" spans="4:25" x14ac:dyDescent="0.2">
      <c r="D1020" s="1">
        <f t="shared" si="342"/>
        <v>1018</v>
      </c>
      <c r="E1020" s="2">
        <f t="shared" si="343"/>
        <v>101.89999999999849</v>
      </c>
      <c r="F1020" s="3">
        <f t="shared" ca="1" si="344"/>
        <v>33.154521867376026</v>
      </c>
      <c r="G1020" s="3">
        <f t="shared" si="345"/>
        <v>53.130578307967063</v>
      </c>
      <c r="H1020" s="3">
        <f t="shared" ca="1" si="346"/>
        <v>62.626517319689235</v>
      </c>
      <c r="I1020" s="3">
        <f t="shared" ca="1" si="347"/>
        <v>3375.130326098903</v>
      </c>
      <c r="J1020" s="3">
        <f t="shared" si="348"/>
        <v>49750.979600971274</v>
      </c>
      <c r="K1020" s="3">
        <f t="shared" ca="1" si="349"/>
        <v>49933.728277017159</v>
      </c>
      <c r="L1020" s="3">
        <f t="shared" si="350"/>
        <v>-8.2813795634172429</v>
      </c>
      <c r="M1020" s="3">
        <f t="shared" ca="1" si="351"/>
        <v>1.0129023336837835</v>
      </c>
      <c r="N1020" s="3">
        <f t="shared" ca="1" si="352"/>
        <v>58.035028779032594</v>
      </c>
      <c r="O1020" s="1">
        <f t="shared" ca="1" si="353"/>
        <v>784416.13431866723</v>
      </c>
      <c r="P1020" s="1">
        <f t="shared" si="354"/>
        <v>-164802698.29098865</v>
      </c>
      <c r="Q1020" s="1">
        <f t="shared" ca="1" si="355"/>
        <v>165587114.42530733</v>
      </c>
      <c r="R1020" s="1">
        <f t="shared" ca="1" si="356"/>
        <v>25050.606927875695</v>
      </c>
      <c r="S1020" s="3" t="str">
        <f t="shared" si="336"/>
        <v/>
      </c>
      <c r="T1020" s="13" t="str">
        <f t="shared" si="337"/>
        <v/>
      </c>
      <c r="U1020" s="13" t="str">
        <f t="shared" si="338"/>
        <v/>
      </c>
      <c r="V1020" s="5">
        <f t="shared" si="357"/>
        <v>12.627544722</v>
      </c>
      <c r="W1020" s="3" t="e">
        <f t="shared" ca="1" si="339"/>
        <v>#VALUE!</v>
      </c>
      <c r="X1020" s="3" t="e">
        <f t="shared" ca="1" si="340"/>
        <v>#VALUE!</v>
      </c>
      <c r="Y1020" s="3" t="e">
        <f t="shared" ca="1" si="341"/>
        <v>#VALUE!</v>
      </c>
    </row>
    <row r="1021" spans="4:25" x14ac:dyDescent="0.2">
      <c r="D1021" s="1">
        <f t="shared" si="342"/>
        <v>1019</v>
      </c>
      <c r="E1021" s="2">
        <f t="shared" si="343"/>
        <v>101.99999999999848</v>
      </c>
      <c r="F1021" s="3">
        <f t="shared" ca="1" si="344"/>
        <v>33.154521867376026</v>
      </c>
      <c r="G1021" s="3">
        <f t="shared" si="345"/>
        <v>52.302440351625336</v>
      </c>
      <c r="H1021" s="3">
        <f t="shared" ca="1" si="346"/>
        <v>61.925500296643882</v>
      </c>
      <c r="I1021" s="3">
        <f t="shared" ca="1" si="347"/>
        <v>3378.4457782856407</v>
      </c>
      <c r="J1021" s="3">
        <f t="shared" si="348"/>
        <v>49756.25125190425</v>
      </c>
      <c r="K1021" s="3">
        <f t="shared" ca="1" si="349"/>
        <v>49939.955838880494</v>
      </c>
      <c r="L1021" s="3">
        <f t="shared" si="350"/>
        <v>-8.2812204539789658</v>
      </c>
      <c r="M1021" s="3">
        <f t="shared" ca="1" si="351"/>
        <v>1.0058225285786782</v>
      </c>
      <c r="N1021" s="3">
        <f t="shared" ca="1" si="352"/>
        <v>57.62938582673489</v>
      </c>
      <c r="O1021" s="1">
        <f t="shared" ca="1" si="353"/>
        <v>766953.51739792828</v>
      </c>
      <c r="P1021" s="1">
        <f t="shared" si="354"/>
        <v>-164816994.23223442</v>
      </c>
      <c r="Q1021" s="1">
        <f t="shared" ca="1" si="355"/>
        <v>165583947.74963236</v>
      </c>
      <c r="R1021" s="1">
        <f t="shared" ca="1" si="356"/>
        <v>24770.200118657554</v>
      </c>
      <c r="S1021" s="3" t="str">
        <f t="shared" si="336"/>
        <v/>
      </c>
      <c r="T1021" s="13" t="str">
        <f t="shared" si="337"/>
        <v/>
      </c>
      <c r="U1021" s="13" t="str">
        <f t="shared" si="338"/>
        <v/>
      </c>
      <c r="V1021" s="5">
        <f t="shared" si="357"/>
        <v>12.627544722</v>
      </c>
      <c r="W1021" s="3" t="e">
        <f t="shared" ca="1" si="339"/>
        <v>#VALUE!</v>
      </c>
      <c r="X1021" s="3" t="e">
        <f t="shared" ca="1" si="340"/>
        <v>#VALUE!</v>
      </c>
      <c r="Y1021" s="3" t="e">
        <f t="shared" ca="1" si="341"/>
        <v>#VALUE!</v>
      </c>
    </row>
    <row r="1022" spans="4:25" x14ac:dyDescent="0.2">
      <c r="D1022" s="1">
        <f t="shared" si="342"/>
        <v>1020</v>
      </c>
      <c r="E1022" s="2">
        <f t="shared" si="343"/>
        <v>102.09999999999847</v>
      </c>
      <c r="F1022" s="3">
        <f t="shared" ca="1" si="344"/>
        <v>33.154521867376026</v>
      </c>
      <c r="G1022" s="3">
        <f t="shared" si="345"/>
        <v>51.474318306227438</v>
      </c>
      <c r="H1022" s="3">
        <f t="shared" ca="1" si="346"/>
        <v>61.227671565601256</v>
      </c>
      <c r="I1022" s="3">
        <f t="shared" ca="1" si="347"/>
        <v>3381.7612304723784</v>
      </c>
      <c r="J1022" s="3">
        <f t="shared" si="348"/>
        <v>49761.440089837146</v>
      </c>
      <c r="K1022" s="3">
        <f t="shared" ca="1" si="349"/>
        <v>49946.11345711293</v>
      </c>
      <c r="L1022" s="3">
        <f t="shared" si="350"/>
        <v>-8.2810638440100348</v>
      </c>
      <c r="M1022" s="3">
        <f t="shared" ca="1" si="351"/>
        <v>0.99858111014743156</v>
      </c>
      <c r="N1022" s="3">
        <f t="shared" ca="1" si="352"/>
        <v>57.214483112936215</v>
      </c>
      <c r="O1022" s="1">
        <f t="shared" ca="1" si="353"/>
        <v>749765.55306902726</v>
      </c>
      <c r="P1022" s="1">
        <f t="shared" si="354"/>
        <v>-164831064.94152874</v>
      </c>
      <c r="Q1022" s="1">
        <f t="shared" ca="1" si="355"/>
        <v>165580830.49459776</v>
      </c>
      <c r="R1022" s="1">
        <f t="shared" ca="1" si="356"/>
        <v>24491.068626240503</v>
      </c>
      <c r="S1022" s="3" t="str">
        <f t="shared" si="336"/>
        <v/>
      </c>
      <c r="T1022" s="13" t="str">
        <f t="shared" si="337"/>
        <v/>
      </c>
      <c r="U1022" s="13" t="str">
        <f t="shared" si="338"/>
        <v/>
      </c>
      <c r="V1022" s="5">
        <f t="shared" si="357"/>
        <v>12.627544722</v>
      </c>
      <c r="W1022" s="3" t="e">
        <f t="shared" ca="1" si="339"/>
        <v>#VALUE!</v>
      </c>
      <c r="X1022" s="3" t="e">
        <f t="shared" ca="1" si="340"/>
        <v>#VALUE!</v>
      </c>
      <c r="Y1022" s="3" t="e">
        <f t="shared" ca="1" si="341"/>
        <v>#VALUE!</v>
      </c>
    </row>
    <row r="1023" spans="4:25" x14ac:dyDescent="0.2">
      <c r="D1023" s="1">
        <f t="shared" si="342"/>
        <v>1021</v>
      </c>
      <c r="E1023" s="2">
        <f t="shared" si="343"/>
        <v>102.19999999999847</v>
      </c>
      <c r="F1023" s="3">
        <f t="shared" ca="1" si="344"/>
        <v>33.154521867376026</v>
      </c>
      <c r="G1023" s="3">
        <f t="shared" si="345"/>
        <v>50.646211921826435</v>
      </c>
      <c r="H1023" s="3">
        <f t="shared" ca="1" si="346"/>
        <v>60.533140528844768</v>
      </c>
      <c r="I1023" s="3">
        <f t="shared" ca="1" si="347"/>
        <v>3385.0766826591162</v>
      </c>
      <c r="J1023" s="3">
        <f t="shared" si="348"/>
        <v>49766.546116348545</v>
      </c>
      <c r="K1023" s="3">
        <f t="shared" ca="1" si="349"/>
        <v>49952.201455958006</v>
      </c>
      <c r="L1023" s="3">
        <f t="shared" si="350"/>
        <v>-8.2809097334628081</v>
      </c>
      <c r="M1023" s="3">
        <f t="shared" ca="1" si="351"/>
        <v>0.9911732645099971</v>
      </c>
      <c r="N1023" s="3">
        <f t="shared" ca="1" si="352"/>
        <v>56.790044822626818</v>
      </c>
      <c r="O1023" s="1">
        <f t="shared" ca="1" si="353"/>
        <v>732852.22045697388</v>
      </c>
      <c r="P1023" s="1">
        <f t="shared" si="354"/>
        <v>-164844910.45427856</v>
      </c>
      <c r="Q1023" s="1">
        <f t="shared" ca="1" si="355"/>
        <v>165577762.67473555</v>
      </c>
      <c r="R1023" s="1">
        <f t="shared" ca="1" si="356"/>
        <v>24213.256211537908</v>
      </c>
      <c r="S1023" s="3" t="str">
        <f t="shared" si="336"/>
        <v/>
      </c>
      <c r="T1023" s="13" t="str">
        <f t="shared" si="337"/>
        <v/>
      </c>
      <c r="U1023" s="13" t="str">
        <f t="shared" si="338"/>
        <v/>
      </c>
      <c r="V1023" s="5">
        <f t="shared" si="357"/>
        <v>12.627544722</v>
      </c>
      <c r="W1023" s="3" t="e">
        <f t="shared" ca="1" si="339"/>
        <v>#VALUE!</v>
      </c>
      <c r="X1023" s="3" t="e">
        <f t="shared" ca="1" si="340"/>
        <v>#VALUE!</v>
      </c>
      <c r="Y1023" s="3" t="e">
        <f t="shared" ca="1" si="341"/>
        <v>#VALUE!</v>
      </c>
    </row>
    <row r="1024" spans="4:25" x14ac:dyDescent="0.2">
      <c r="D1024" s="1">
        <f t="shared" si="342"/>
        <v>1022</v>
      </c>
      <c r="E1024" s="2">
        <f t="shared" si="343"/>
        <v>102.29999999999846</v>
      </c>
      <c r="F1024" s="3">
        <f t="shared" ca="1" si="344"/>
        <v>33.154521867376026</v>
      </c>
      <c r="G1024" s="3">
        <f t="shared" si="345"/>
        <v>49.818120948480157</v>
      </c>
      <c r="H1024" s="3">
        <f t="shared" ca="1" si="346"/>
        <v>59.842021148117254</v>
      </c>
      <c r="I1024" s="3">
        <f t="shared" ca="1" si="347"/>
        <v>3388.3921348458539</v>
      </c>
      <c r="J1024" s="3">
        <f t="shared" si="348"/>
        <v>49771.569332992061</v>
      </c>
      <c r="K1024" s="3">
        <f t="shared" ca="1" si="349"/>
        <v>49958.220170825007</v>
      </c>
      <c r="L1024" s="3">
        <f t="shared" si="350"/>
        <v>-8.2807581222903952</v>
      </c>
      <c r="M1024" s="3">
        <f t="shared" ca="1" si="351"/>
        <v>0.98359402697215215</v>
      </c>
      <c r="N1024" s="3">
        <f t="shared" ca="1" si="352"/>
        <v>56.355786499781175</v>
      </c>
      <c r="O1024" s="1">
        <f t="shared" ca="1" si="353"/>
        <v>716213.49901834258</v>
      </c>
      <c r="P1024" s="1">
        <f t="shared" si="354"/>
        <v>-164858530.80532545</v>
      </c>
      <c r="Q1024" s="1">
        <f t="shared" ca="1" si="355"/>
        <v>165574744.30434379</v>
      </c>
      <c r="R1024" s="1">
        <f t="shared" ca="1" si="356"/>
        <v>23936.808459246902</v>
      </c>
      <c r="S1024" s="3" t="str">
        <f t="shared" si="336"/>
        <v/>
      </c>
      <c r="T1024" s="13" t="str">
        <f t="shared" si="337"/>
        <v/>
      </c>
      <c r="U1024" s="13" t="str">
        <f t="shared" si="338"/>
        <v/>
      </c>
      <c r="V1024" s="5">
        <f t="shared" si="357"/>
        <v>12.627544722</v>
      </c>
      <c r="W1024" s="3" t="e">
        <f t="shared" ca="1" si="339"/>
        <v>#VALUE!</v>
      </c>
      <c r="X1024" s="3" t="e">
        <f t="shared" ca="1" si="340"/>
        <v>#VALUE!</v>
      </c>
      <c r="Y1024" s="3" t="e">
        <f t="shared" ca="1" si="341"/>
        <v>#VALUE!</v>
      </c>
    </row>
    <row r="1025" spans="4:25" x14ac:dyDescent="0.2">
      <c r="D1025" s="1">
        <f t="shared" si="342"/>
        <v>1023</v>
      </c>
      <c r="E1025" s="2">
        <f t="shared" si="343"/>
        <v>102.39999999999846</v>
      </c>
      <c r="F1025" s="3">
        <f t="shared" ca="1" si="344"/>
        <v>33.154521867376026</v>
      </c>
      <c r="G1025" s="3">
        <f t="shared" si="345"/>
        <v>48.990045136251119</v>
      </c>
      <c r="H1025" s="3">
        <f t="shared" ca="1" si="346"/>
        <v>59.154432147610351</v>
      </c>
      <c r="I1025" s="3">
        <f t="shared" ca="1" si="347"/>
        <v>3391.7075870325916</v>
      </c>
      <c r="J1025" s="3">
        <f t="shared" si="348"/>
        <v>49776.5097412963</v>
      </c>
      <c r="K1025" s="3">
        <f t="shared" ca="1" si="349"/>
        <v>49964.169948754905</v>
      </c>
      <c r="L1025" s="3">
        <f t="shared" si="350"/>
        <v>-8.280609010446657</v>
      </c>
      <c r="M1025" s="3">
        <f t="shared" ca="1" si="351"/>
        <v>0.97583827915342991</v>
      </c>
      <c r="N1025" s="3">
        <f t="shared" ca="1" si="352"/>
        <v>55.911414882800599</v>
      </c>
      <c r="O1025" s="1">
        <f t="shared" ca="1" si="353"/>
        <v>699849.36854124733</v>
      </c>
      <c r="P1025" s="1">
        <f t="shared" si="354"/>
        <v>-164871926.02894557</v>
      </c>
      <c r="Q1025" s="1">
        <f t="shared" ca="1" si="355"/>
        <v>165571775.39748681</v>
      </c>
      <c r="R1025" s="1">
        <f t="shared" ca="1" si="356"/>
        <v>23661.77285904414</v>
      </c>
      <c r="S1025" s="3" t="str">
        <f t="shared" si="336"/>
        <v/>
      </c>
      <c r="T1025" s="13" t="str">
        <f t="shared" si="337"/>
        <v/>
      </c>
      <c r="U1025" s="13" t="str">
        <f t="shared" si="338"/>
        <v/>
      </c>
      <c r="V1025" s="5">
        <f t="shared" si="357"/>
        <v>12.627544722</v>
      </c>
      <c r="W1025" s="3" t="e">
        <f t="shared" ca="1" si="339"/>
        <v>#VALUE!</v>
      </c>
      <c r="X1025" s="3" t="e">
        <f t="shared" ca="1" si="340"/>
        <v>#VALUE!</v>
      </c>
      <c r="Y1025" s="3" t="e">
        <f t="shared" ca="1" si="341"/>
        <v>#VALUE!</v>
      </c>
    </row>
    <row r="1026" spans="4:25" x14ac:dyDescent="0.2">
      <c r="D1026" s="1">
        <f t="shared" si="342"/>
        <v>1024</v>
      </c>
      <c r="E1026" s="2">
        <f t="shared" si="343"/>
        <v>102.49999999999845</v>
      </c>
      <c r="F1026" s="3">
        <f t="shared" ca="1" si="344"/>
        <v>33.154521867376026</v>
      </c>
      <c r="G1026" s="3">
        <f t="shared" si="345"/>
        <v>48.161984235206454</v>
      </c>
      <c r="H1026" s="3">
        <f t="shared" ca="1" si="346"/>
        <v>58.470497224896164</v>
      </c>
      <c r="I1026" s="3">
        <f t="shared" ca="1" si="347"/>
        <v>3395.0230392193293</v>
      </c>
      <c r="J1026" s="3">
        <f t="shared" si="348"/>
        <v>49781.367342764868</v>
      </c>
      <c r="K1026" s="3">
        <f t="shared" ca="1" si="349"/>
        <v>49970.051148907085</v>
      </c>
      <c r="L1026" s="3">
        <f t="shared" si="350"/>
        <v>-8.2804623978862146</v>
      </c>
      <c r="M1026" s="3">
        <f t="shared" ca="1" si="351"/>
        <v>0.96790074637586854</v>
      </c>
      <c r="N1026" s="3">
        <f t="shared" ca="1" si="352"/>
        <v>55.456627754899579</v>
      </c>
      <c r="O1026" s="1">
        <f t="shared" ca="1" si="353"/>
        <v>683759.80914531799</v>
      </c>
      <c r="P1026" s="1">
        <f t="shared" si="354"/>
        <v>-164885096.15885013</v>
      </c>
      <c r="Q1026" s="1">
        <f t="shared" ca="1" si="355"/>
        <v>165568855.96799546</v>
      </c>
      <c r="R1026" s="1">
        <f t="shared" ca="1" si="356"/>
        <v>23388.198889958465</v>
      </c>
      <c r="S1026" s="3" t="str">
        <f t="shared" si="336"/>
        <v/>
      </c>
      <c r="T1026" s="13" t="str">
        <f t="shared" si="337"/>
        <v/>
      </c>
      <c r="U1026" s="13" t="str">
        <f t="shared" si="338"/>
        <v/>
      </c>
      <c r="V1026" s="5">
        <f t="shared" si="357"/>
        <v>12.627544722</v>
      </c>
      <c r="W1026" s="3" t="e">
        <f t="shared" ca="1" si="339"/>
        <v>#VALUE!</v>
      </c>
      <c r="X1026" s="3" t="e">
        <f t="shared" ca="1" si="340"/>
        <v>#VALUE!</v>
      </c>
      <c r="Y1026" s="3" t="e">
        <f t="shared" ca="1" si="341"/>
        <v>#VALUE!</v>
      </c>
    </row>
    <row r="1027" spans="4:25" x14ac:dyDescent="0.2">
      <c r="D1027" s="1">
        <f t="shared" si="342"/>
        <v>1025</v>
      </c>
      <c r="E1027" s="2">
        <f t="shared" si="343"/>
        <v>102.59999999999845</v>
      </c>
      <c r="F1027" s="3">
        <f t="shared" ca="1" si="344"/>
        <v>33.154521867376026</v>
      </c>
      <c r="G1027" s="3">
        <f t="shared" si="345"/>
        <v>47.333937995417834</v>
      </c>
      <c r="H1027" s="3">
        <f t="shared" ca="1" si="346"/>
        <v>57.790345269849141</v>
      </c>
      <c r="I1027" s="3">
        <f t="shared" ca="1" si="347"/>
        <v>3398.3384914060671</v>
      </c>
      <c r="J1027" s="3">
        <f t="shared" si="348"/>
        <v>49786.142138876399</v>
      </c>
      <c r="K1027" s="3">
        <f t="shared" ca="1" si="349"/>
        <v>49975.86414306752</v>
      </c>
      <c r="L1027" s="3">
        <f t="shared" si="350"/>
        <v>-8.2803182845644372</v>
      </c>
      <c r="M1027" s="3">
        <f t="shared" ca="1" si="351"/>
        <v>0.95977599536796743</v>
      </c>
      <c r="N1027" s="3">
        <f t="shared" ca="1" si="352"/>
        <v>54.991113812552186</v>
      </c>
      <c r="O1027" s="1">
        <f t="shared" ca="1" si="353"/>
        <v>667944.801281675</v>
      </c>
      <c r="P1027" s="1">
        <f t="shared" si="354"/>
        <v>-164898041.22818491</v>
      </c>
      <c r="Q1027" s="1">
        <f t="shared" ca="1" si="355"/>
        <v>165565986.02946657</v>
      </c>
      <c r="R1027" s="1">
        <f t="shared" ca="1" si="356"/>
        <v>23116.138107939656</v>
      </c>
      <c r="S1027" s="3" t="str">
        <f t="shared" ref="S1027:S1090" si="358">IF(J1027&lt;30000,( (-0.00406576*J1027)+340.3), "")</f>
        <v/>
      </c>
      <c r="T1027" s="13" t="str">
        <f t="shared" ref="T1027:T1090" si="359" xml:space="preserve"> IF(J1027&lt;30000, H1027/S1027, "")</f>
        <v/>
      </c>
      <c r="U1027" s="13" t="str">
        <f t="shared" ref="U1027:U1090" si="360" xml:space="preserve"> IF(J1027&lt;30000, (( 359.01*(1 - (2.25577*10^(-5))*(J1027))^(5.25588) ) / (298.15 - 0.0074545*J1027)), "")</f>
        <v/>
      </c>
      <c r="V1027" s="5">
        <f t="shared" si="357"/>
        <v>12.627544722</v>
      </c>
      <c r="W1027" s="3" t="e">
        <f t="shared" ref="W1027:W1090" ca="1" si="361">(0.5)*(U1027)*(H1027)*(V1027)*($B$13)</f>
        <v>#VALUE!</v>
      </c>
      <c r="X1027" s="3" t="e">
        <f t="shared" ref="X1027:X1090" ca="1" si="362" xml:space="preserve"> -W1027*COS(M1027)</f>
        <v>#VALUE!</v>
      </c>
      <c r="Y1027" s="3" t="e">
        <f t="shared" ref="Y1027:Y1090" ca="1" si="363">-W1027*SIN(M1027)</f>
        <v>#VALUE!</v>
      </c>
    </row>
    <row r="1028" spans="4:25" x14ac:dyDescent="0.2">
      <c r="D1028" s="1">
        <f t="shared" ref="D1028:D1091" si="364">D1027 + 1</f>
        <v>1026</v>
      </c>
      <c r="E1028" s="2">
        <f t="shared" ref="E1028:E1091" si="365" xml:space="preserve"> E1027 + $B$2</f>
        <v>102.69999999999844</v>
      </c>
      <c r="F1028" s="3">
        <f t="shared" ref="F1028:F1091" ca="1" si="366">INDIRECT(ADDRESS(ROW()-1,COLUMN()))</f>
        <v>33.154521867376026</v>
      </c>
      <c r="G1028" s="3">
        <f t="shared" ref="G1028:G1091" si="367">G1027 + L1027*$B$2</f>
        <v>46.505906166961388</v>
      </c>
      <c r="H1028" s="3">
        <f t="shared" ref="H1028:H1091" ca="1" si="368">SQRT(F1028^2 + G1028^2)</f>
        <v>57.114110591556376</v>
      </c>
      <c r="I1028" s="3">
        <f t="shared" ref="I1028:I1091" ca="1" si="369">I1027 + F1027*($B$2)</f>
        <v>3401.6539435928048</v>
      </c>
      <c r="J1028" s="3">
        <f t="shared" ref="J1028:J1091" si="370" xml:space="preserve"> J1027 + G1027*($B$2) + (0.5)*(L1027)*($B$2)^2</f>
        <v>49790.834131084521</v>
      </c>
      <c r="K1028" s="3">
        <f t="shared" ref="K1028:K1091" ca="1" si="371">K1027+ SQRT( (I1028-I1027)^2 + (J1028-J1027)^2 )</f>
        <v>49981.609316179238</v>
      </c>
      <c r="L1028" s="3">
        <f t="shared" ref="L1028:L1091" si="372" xml:space="preserve"> -(9.780327 * (1 + 0.0053024 * ((SIN($B$7))^2) - (5.8*10^(-6)) * (SIN(2*($B$7))^2) - (3.086*10^(-6)) * J1028))</f>
        <v>-8.2801766704374504</v>
      </c>
      <c r="M1028" s="3">
        <f t="shared" ref="M1028:M1091" ca="1" si="373">ATAN(G1028/F1028)</f>
        <v>0.9514584323450016</v>
      </c>
      <c r="N1028" s="3">
        <f t="shared" ref="N1028:N1091" ca="1" si="374">M1028*(180/PI())</f>
        <v>54.514552555502164</v>
      </c>
      <c r="O1028" s="1">
        <f t="shared" ref="O1028:O1091" ca="1" si="375">(0.5)*($B$11)*(H1028^2)</f>
        <v>652404.32573290647</v>
      </c>
      <c r="P1028" s="1">
        <f t="shared" ref="P1028:P1091" si="376">($B$11)*L1028*J1028</f>
        <v>-164910761.26953071</v>
      </c>
      <c r="Q1028" s="1">
        <f t="shared" ref="Q1028:Q1091" ca="1" si="377" xml:space="preserve"> ABS(O1028) + ABS(P1028)</f>
        <v>165563165.59526363</v>
      </c>
      <c r="R1028" s="1">
        <f t="shared" ref="R1028:R1091" ca="1" si="378" xml:space="preserve"> ($B$11)*H1028</f>
        <v>22845.644236622549</v>
      </c>
      <c r="S1028" s="3" t="str">
        <f t="shared" si="358"/>
        <v/>
      </c>
      <c r="T1028" s="13" t="str">
        <f t="shared" si="359"/>
        <v/>
      </c>
      <c r="U1028" s="13" t="str">
        <f t="shared" si="360"/>
        <v/>
      </c>
      <c r="V1028" s="5">
        <f t="shared" ref="V1028:V1091" si="379">IF(T1028&lt;0.819813, 0.289302*(($B$2)^3) + 0.152372*(($B$2)^2) - 0.087724*(($B$2))+ 2.176939, IF(T1028&lt;1.36, -272.320271*(($B$2)^3) + 840.502815*(($B$2)^2) - 840.176*(($B$2))+ 276.303663, -0.108008*(($B$2)^3) + 1.270553*(($B$2)^2) - 5.287278*(($B$2))+ 13.143675))</f>
        <v>12.627544722</v>
      </c>
      <c r="W1028" s="3" t="e">
        <f t="shared" ca="1" si="361"/>
        <v>#VALUE!</v>
      </c>
      <c r="X1028" s="3" t="e">
        <f t="shared" ca="1" si="362"/>
        <v>#VALUE!</v>
      </c>
      <c r="Y1028" s="3" t="e">
        <f t="shared" ca="1" si="363"/>
        <v>#VALUE!</v>
      </c>
    </row>
    <row r="1029" spans="4:25" x14ac:dyDescent="0.2">
      <c r="D1029" s="1">
        <f t="shared" si="364"/>
        <v>1027</v>
      </c>
      <c r="E1029" s="2">
        <f t="shared" si="365"/>
        <v>102.79999999999843</v>
      </c>
      <c r="F1029" s="3">
        <f t="shared" ca="1" si="366"/>
        <v>33.154521867376026</v>
      </c>
      <c r="G1029" s="3">
        <f t="shared" si="367"/>
        <v>45.677888499917643</v>
      </c>
      <c r="H1029" s="3">
        <f t="shared" ca="1" si="368"/>
        <v>56.441933153155048</v>
      </c>
      <c r="I1029" s="3">
        <f t="shared" ca="1" si="369"/>
        <v>3404.9693957795425</v>
      </c>
      <c r="J1029" s="3">
        <f t="shared" si="370"/>
        <v>49795.44332081786</v>
      </c>
      <c r="K1029" s="3">
        <f t="shared" ca="1" si="371"/>
        <v>49987.287066895893</v>
      </c>
      <c r="L1029" s="3">
        <f t="shared" si="372"/>
        <v>-8.2800375554621386</v>
      </c>
      <c r="M1029" s="3">
        <f t="shared" ca="1" si="373"/>
        <v>0.94294230153425806</v>
      </c>
      <c r="N1029" s="3">
        <f t="shared" ca="1" si="374"/>
        <v>54.026614202265236</v>
      </c>
      <c r="O1029" s="1">
        <f t="shared" ca="1" si="375"/>
        <v>637138.36361304461</v>
      </c>
      <c r="P1029" s="1">
        <f t="shared" si="376"/>
        <v>-164923256.31490326</v>
      </c>
      <c r="Q1029" s="1">
        <f t="shared" ca="1" si="377"/>
        <v>165560394.6785163</v>
      </c>
      <c r="R1029" s="1">
        <f t="shared" ca="1" si="378"/>
        <v>22576.77326126202</v>
      </c>
      <c r="S1029" s="3" t="str">
        <f t="shared" si="358"/>
        <v/>
      </c>
      <c r="T1029" s="13" t="str">
        <f t="shared" si="359"/>
        <v/>
      </c>
      <c r="U1029" s="13" t="str">
        <f t="shared" si="360"/>
        <v/>
      </c>
      <c r="V1029" s="5">
        <f t="shared" si="379"/>
        <v>12.627544722</v>
      </c>
      <c r="W1029" s="3" t="e">
        <f t="shared" ca="1" si="361"/>
        <v>#VALUE!</v>
      </c>
      <c r="X1029" s="3" t="e">
        <f t="shared" ca="1" si="362"/>
        <v>#VALUE!</v>
      </c>
      <c r="Y1029" s="3" t="e">
        <f t="shared" ca="1" si="363"/>
        <v>#VALUE!</v>
      </c>
    </row>
    <row r="1030" spans="4:25" x14ac:dyDescent="0.2">
      <c r="D1030" s="1">
        <f t="shared" si="364"/>
        <v>1028</v>
      </c>
      <c r="E1030" s="2">
        <f t="shared" si="365"/>
        <v>102.89999999999843</v>
      </c>
      <c r="F1030" s="3">
        <f t="shared" ca="1" si="366"/>
        <v>33.154521867376026</v>
      </c>
      <c r="G1030" s="3">
        <f t="shared" si="367"/>
        <v>44.84988474437143</v>
      </c>
      <c r="H1030" s="3">
        <f t="shared" ca="1" si="368"/>
        <v>55.773958814465701</v>
      </c>
      <c r="I1030" s="3">
        <f t="shared" ca="1" si="369"/>
        <v>3408.2848479662803</v>
      </c>
      <c r="J1030" s="3">
        <f t="shared" si="370"/>
        <v>49799.969709480072</v>
      </c>
      <c r="K1030" s="3">
        <f t="shared" ca="1" si="371"/>
        <v>49992.897808159214</v>
      </c>
      <c r="L1030" s="3">
        <f t="shared" si="372"/>
        <v>-8.2799009395961356</v>
      </c>
      <c r="M1030" s="3">
        <f t="shared" ca="1" si="373"/>
        <v>0.93422168422183804</v>
      </c>
      <c r="N1030" s="3">
        <f t="shared" ca="1" si="374"/>
        <v>53.526959635514849</v>
      </c>
      <c r="O1030" s="1">
        <f t="shared" ca="1" si="375"/>
        <v>622146.89636754326</v>
      </c>
      <c r="P1030" s="1">
        <f t="shared" si="376"/>
        <v>-164935526.39575326</v>
      </c>
      <c r="Q1030" s="1">
        <f t="shared" ca="1" si="377"/>
        <v>165557673.29212081</v>
      </c>
      <c r="R1030" s="1">
        <f t="shared" ca="1" si="378"/>
        <v>22309.583525786282</v>
      </c>
      <c r="S1030" s="3" t="str">
        <f t="shared" si="358"/>
        <v/>
      </c>
      <c r="T1030" s="13" t="str">
        <f t="shared" si="359"/>
        <v/>
      </c>
      <c r="U1030" s="13" t="str">
        <f t="shared" si="360"/>
        <v/>
      </c>
      <c r="V1030" s="5">
        <f t="shared" si="379"/>
        <v>12.627544722</v>
      </c>
      <c r="W1030" s="3" t="e">
        <f t="shared" ca="1" si="361"/>
        <v>#VALUE!</v>
      </c>
      <c r="X1030" s="3" t="e">
        <f t="shared" ca="1" si="362"/>
        <v>#VALUE!</v>
      </c>
      <c r="Y1030" s="3" t="e">
        <f t="shared" ca="1" si="363"/>
        <v>#VALUE!</v>
      </c>
    </row>
    <row r="1031" spans="4:25" x14ac:dyDescent="0.2">
      <c r="D1031" s="1">
        <f t="shared" si="364"/>
        <v>1029</v>
      </c>
      <c r="E1031" s="2">
        <f t="shared" si="365"/>
        <v>102.99999999999842</v>
      </c>
      <c r="F1031" s="3">
        <f t="shared" ca="1" si="366"/>
        <v>33.154521867376026</v>
      </c>
      <c r="G1031" s="3">
        <f t="shared" si="367"/>
        <v>44.021894650411816</v>
      </c>
      <c r="H1031" s="3">
        <f t="shared" ca="1" si="368"/>
        <v>55.110339582207907</v>
      </c>
      <c r="I1031" s="3">
        <f t="shared" ca="1" si="369"/>
        <v>3411.600300153018</v>
      </c>
      <c r="J1031" s="3">
        <f t="shared" si="370"/>
        <v>49804.413298449814</v>
      </c>
      <c r="K1031" s="3">
        <f t="shared" ca="1" si="371"/>
        <v>49998.441967801082</v>
      </c>
      <c r="L1031" s="3">
        <f t="shared" si="372"/>
        <v>-8.2797668227978285</v>
      </c>
      <c r="M1031" s="3">
        <f t="shared" ca="1" si="373"/>
        <v>0.92529049840646638</v>
      </c>
      <c r="N1031" s="3">
        <f t="shared" ca="1" si="374"/>
        <v>53.015240382246951</v>
      </c>
      <c r="O1031" s="1">
        <f t="shared" ca="1" si="375"/>
        <v>607429.90577325423</v>
      </c>
      <c r="P1031" s="1">
        <f t="shared" si="376"/>
        <v>-164947571.54296628</v>
      </c>
      <c r="Q1031" s="1">
        <f t="shared" ca="1" si="377"/>
        <v>165555001.44873953</v>
      </c>
      <c r="R1031" s="1">
        <f t="shared" ca="1" si="378"/>
        <v>22044.135832883163</v>
      </c>
      <c r="S1031" s="3" t="str">
        <f t="shared" si="358"/>
        <v/>
      </c>
      <c r="T1031" s="13" t="str">
        <f t="shared" si="359"/>
        <v/>
      </c>
      <c r="U1031" s="13" t="str">
        <f t="shared" si="360"/>
        <v/>
      </c>
      <c r="V1031" s="5">
        <f t="shared" si="379"/>
        <v>12.627544722</v>
      </c>
      <c r="W1031" s="3" t="e">
        <f t="shared" ca="1" si="361"/>
        <v>#VALUE!</v>
      </c>
      <c r="X1031" s="3" t="e">
        <f t="shared" ca="1" si="362"/>
        <v>#VALUE!</v>
      </c>
      <c r="Y1031" s="3" t="e">
        <f t="shared" ca="1" si="363"/>
        <v>#VALUE!</v>
      </c>
    </row>
    <row r="1032" spans="4:25" x14ac:dyDescent="0.2">
      <c r="D1032" s="1">
        <f t="shared" si="364"/>
        <v>1030</v>
      </c>
      <c r="E1032" s="2">
        <f t="shared" si="365"/>
        <v>103.09999999999842</v>
      </c>
      <c r="F1032" s="3">
        <f t="shared" ca="1" si="366"/>
        <v>33.154521867376026</v>
      </c>
      <c r="G1032" s="3">
        <f t="shared" si="367"/>
        <v>43.193917968132034</v>
      </c>
      <c r="H1032" s="3">
        <f t="shared" ca="1" si="368"/>
        <v>54.451233867489492</v>
      </c>
      <c r="I1032" s="3">
        <f t="shared" ca="1" si="369"/>
        <v>3414.9157523397557</v>
      </c>
      <c r="J1032" s="3">
        <f t="shared" si="370"/>
        <v>49808.77408908074</v>
      </c>
      <c r="K1032" s="3">
        <f t="shared" ca="1" si="371"/>
        <v>50003.919989171001</v>
      </c>
      <c r="L1032" s="3">
        <f t="shared" si="372"/>
        <v>-8.2796352050263646</v>
      </c>
      <c r="M1032" s="3">
        <f t="shared" ca="1" si="373"/>
        <v>0.91614249915526502</v>
      </c>
      <c r="N1032" s="3">
        <f t="shared" ca="1" si="374"/>
        <v>52.491098634164274</v>
      </c>
      <c r="O1032" s="1">
        <f t="shared" ca="1" si="375"/>
        <v>592987.37393840693</v>
      </c>
      <c r="P1032" s="1">
        <f t="shared" si="376"/>
        <v>-164959391.78686315</v>
      </c>
      <c r="Q1032" s="1">
        <f t="shared" ca="1" si="377"/>
        <v>165552379.16080156</v>
      </c>
      <c r="R1032" s="1">
        <f t="shared" ca="1" si="378"/>
        <v>21780.493546995796</v>
      </c>
      <c r="S1032" s="3" t="str">
        <f t="shared" si="358"/>
        <v/>
      </c>
      <c r="T1032" s="13" t="str">
        <f t="shared" si="359"/>
        <v/>
      </c>
      <c r="U1032" s="13" t="str">
        <f t="shared" si="360"/>
        <v/>
      </c>
      <c r="V1032" s="5">
        <f t="shared" si="379"/>
        <v>12.627544722</v>
      </c>
      <c r="W1032" s="3" t="e">
        <f t="shared" ca="1" si="361"/>
        <v>#VALUE!</v>
      </c>
      <c r="X1032" s="3" t="e">
        <f t="shared" ca="1" si="362"/>
        <v>#VALUE!</v>
      </c>
      <c r="Y1032" s="3" t="e">
        <f t="shared" ca="1" si="363"/>
        <v>#VALUE!</v>
      </c>
    </row>
    <row r="1033" spans="4:25" x14ac:dyDescent="0.2">
      <c r="D1033" s="1">
        <f t="shared" si="364"/>
        <v>1031</v>
      </c>
      <c r="E1033" s="2">
        <f t="shared" si="365"/>
        <v>103.19999999999841</v>
      </c>
      <c r="F1033" s="3">
        <f t="shared" ca="1" si="366"/>
        <v>33.154521867376026</v>
      </c>
      <c r="G1033" s="3">
        <f t="shared" si="367"/>
        <v>42.365954447629399</v>
      </c>
      <c r="H1033" s="3">
        <f t="shared" ca="1" si="368"/>
        <v>53.796806750149443</v>
      </c>
      <c r="I1033" s="3">
        <f t="shared" ca="1" si="369"/>
        <v>3418.2312045264935</v>
      </c>
      <c r="J1033" s="3">
        <f t="shared" si="370"/>
        <v>49813.052082701528</v>
      </c>
      <c r="K1033" s="3">
        <f t="shared" ca="1" si="371"/>
        <v>50009.332331789687</v>
      </c>
      <c r="L1033" s="3">
        <f t="shared" si="372"/>
        <v>-8.2795060862416374</v>
      </c>
      <c r="M1033" s="3">
        <f t="shared" ca="1" si="373"/>
        <v>0.9067712797667119</v>
      </c>
      <c r="N1033" s="3">
        <f t="shared" ca="1" si="374"/>
        <v>51.954167314309011</v>
      </c>
      <c r="O1033" s="1">
        <f t="shared" ca="1" si="375"/>
        <v>578819.28330258501</v>
      </c>
      <c r="P1033" s="1">
        <f t="shared" si="376"/>
        <v>-164970987.15719959</v>
      </c>
      <c r="Q1033" s="1">
        <f t="shared" ca="1" si="377"/>
        <v>165549806.44050217</v>
      </c>
      <c r="R1033" s="1">
        <f t="shared" ca="1" si="378"/>
        <v>21518.722700059778</v>
      </c>
      <c r="S1033" s="3" t="str">
        <f t="shared" si="358"/>
        <v/>
      </c>
      <c r="T1033" s="13" t="str">
        <f t="shared" si="359"/>
        <v/>
      </c>
      <c r="U1033" s="13" t="str">
        <f t="shared" si="360"/>
        <v/>
      </c>
      <c r="V1033" s="5">
        <f t="shared" si="379"/>
        <v>12.627544722</v>
      </c>
      <c r="W1033" s="3" t="e">
        <f t="shared" ca="1" si="361"/>
        <v>#VALUE!</v>
      </c>
      <c r="X1033" s="3" t="e">
        <f t="shared" ca="1" si="362"/>
        <v>#VALUE!</v>
      </c>
      <c r="Y1033" s="3" t="e">
        <f t="shared" ca="1" si="363"/>
        <v>#VALUE!</v>
      </c>
    </row>
    <row r="1034" spans="4:25" x14ac:dyDescent="0.2">
      <c r="D1034" s="1">
        <f t="shared" si="364"/>
        <v>1032</v>
      </c>
      <c r="E1034" s="2">
        <f t="shared" si="365"/>
        <v>103.29999999999841</v>
      </c>
      <c r="F1034" s="3">
        <f t="shared" ca="1" si="366"/>
        <v>33.154521867376026</v>
      </c>
      <c r="G1034" s="3">
        <f t="shared" si="367"/>
        <v>41.538003839005235</v>
      </c>
      <c r="H1034" s="3">
        <f t="shared" ca="1" si="368"/>
        <v>53.147230249407428</v>
      </c>
      <c r="I1034" s="3">
        <f t="shared" ca="1" si="369"/>
        <v>3421.5466567132312</v>
      </c>
      <c r="J1034" s="3">
        <f t="shared" si="370"/>
        <v>49817.247280615855</v>
      </c>
      <c r="K1034" s="3">
        <f t="shared" ca="1" si="371"/>
        <v>50014.679472029376</v>
      </c>
      <c r="L1034" s="3">
        <f t="shared" si="372"/>
        <v>-8.2793794664043041</v>
      </c>
      <c r="M1034" s="3">
        <f t="shared" ca="1" si="373"/>
        <v>0.89717027385700243</v>
      </c>
      <c r="N1034" s="3">
        <f t="shared" ca="1" si="374"/>
        <v>51.404070196602497</v>
      </c>
      <c r="O1034" s="1">
        <f t="shared" ca="1" si="375"/>
        <v>564925.61663670558</v>
      </c>
      <c r="P1034" s="1">
        <f t="shared" si="376"/>
        <v>-164982357.68316662</v>
      </c>
      <c r="Q1034" s="1">
        <f t="shared" ca="1" si="377"/>
        <v>165547283.29980332</v>
      </c>
      <c r="R1034" s="1">
        <f t="shared" ca="1" si="378"/>
        <v>21258.892099762972</v>
      </c>
      <c r="S1034" s="3" t="str">
        <f t="shared" si="358"/>
        <v/>
      </c>
      <c r="T1034" s="13" t="str">
        <f t="shared" si="359"/>
        <v/>
      </c>
      <c r="U1034" s="13" t="str">
        <f t="shared" si="360"/>
        <v/>
      </c>
      <c r="V1034" s="5">
        <f t="shared" si="379"/>
        <v>12.627544722</v>
      </c>
      <c r="W1034" s="3" t="e">
        <f t="shared" ca="1" si="361"/>
        <v>#VALUE!</v>
      </c>
      <c r="X1034" s="3" t="e">
        <f t="shared" ca="1" si="362"/>
        <v>#VALUE!</v>
      </c>
      <c r="Y1034" s="3" t="e">
        <f t="shared" ca="1" si="363"/>
        <v>#VALUE!</v>
      </c>
    </row>
    <row r="1035" spans="4:25" x14ac:dyDescent="0.2">
      <c r="D1035" s="1">
        <f t="shared" si="364"/>
        <v>1033</v>
      </c>
      <c r="E1035" s="2">
        <f t="shared" si="365"/>
        <v>103.3999999999984</v>
      </c>
      <c r="F1035" s="3">
        <f t="shared" ca="1" si="366"/>
        <v>33.154521867376026</v>
      </c>
      <c r="G1035" s="3">
        <f t="shared" si="367"/>
        <v>40.710065892364803</v>
      </c>
      <c r="H1035" s="3">
        <f t="shared" ca="1" si="368"/>
        <v>52.502683600126566</v>
      </c>
      <c r="I1035" s="3">
        <f t="shared" ca="1" si="369"/>
        <v>3424.8621088999689</v>
      </c>
      <c r="J1035" s="3">
        <f t="shared" si="370"/>
        <v>49821.359684102426</v>
      </c>
      <c r="K1035" s="3">
        <f t="shared" ca="1" si="371"/>
        <v>50019.961903821546</v>
      </c>
      <c r="L1035" s="3">
        <f t="shared" si="372"/>
        <v>-8.2792553454757662</v>
      </c>
      <c r="M1035" s="3">
        <f t="shared" ca="1" si="373"/>
        <v>0.88733275849774917</v>
      </c>
      <c r="N1035" s="3">
        <f t="shared" ca="1" si="374"/>
        <v>50.840422085622158</v>
      </c>
      <c r="O1035" s="1">
        <f t="shared" ca="1" si="375"/>
        <v>551306.35704299982</v>
      </c>
      <c r="P1035" s="1">
        <f t="shared" si="376"/>
        <v>-164993503.39339033</v>
      </c>
      <c r="Q1035" s="1">
        <f t="shared" ca="1" si="377"/>
        <v>165544809.75043333</v>
      </c>
      <c r="R1035" s="1">
        <f t="shared" ca="1" si="378"/>
        <v>21001.073440050626</v>
      </c>
      <c r="S1035" s="3" t="str">
        <f t="shared" si="358"/>
        <v/>
      </c>
      <c r="T1035" s="13" t="str">
        <f t="shared" si="359"/>
        <v/>
      </c>
      <c r="U1035" s="13" t="str">
        <f t="shared" si="360"/>
        <v/>
      </c>
      <c r="V1035" s="5">
        <f t="shared" si="379"/>
        <v>12.627544722</v>
      </c>
      <c r="W1035" s="3" t="e">
        <f t="shared" ca="1" si="361"/>
        <v>#VALUE!</v>
      </c>
      <c r="X1035" s="3" t="e">
        <f t="shared" ca="1" si="362"/>
        <v>#VALUE!</v>
      </c>
      <c r="Y1035" s="3" t="e">
        <f t="shared" ca="1" si="363"/>
        <v>#VALUE!</v>
      </c>
    </row>
    <row r="1036" spans="4:25" x14ac:dyDescent="0.2">
      <c r="D1036" s="1">
        <f t="shared" si="364"/>
        <v>1034</v>
      </c>
      <c r="E1036" s="2">
        <f t="shared" si="365"/>
        <v>103.49999999999839</v>
      </c>
      <c r="F1036" s="3">
        <f t="shared" ca="1" si="366"/>
        <v>33.154521867376026</v>
      </c>
      <c r="G1036" s="3">
        <f t="shared" si="367"/>
        <v>39.882140357817228</v>
      </c>
      <c r="H1036" s="3">
        <f t="shared" ca="1" si="368"/>
        <v>51.863353533829155</v>
      </c>
      <c r="I1036" s="3">
        <f t="shared" ca="1" si="369"/>
        <v>3428.1775610867066</v>
      </c>
      <c r="J1036" s="3">
        <f t="shared" si="370"/>
        <v>49825.389294414934</v>
      </c>
      <c r="K1036" s="3">
        <f t="shared" ca="1" si="371"/>
        <v>50025.180139392425</v>
      </c>
      <c r="L1036" s="3">
        <f t="shared" si="372"/>
        <v>-8.2791337234181874</v>
      </c>
      <c r="M1036" s="3">
        <f t="shared" ca="1" si="373"/>
        <v>0.87725185854536336</v>
      </c>
      <c r="N1036" s="3">
        <f t="shared" ca="1" si="374"/>
        <v>50.26282906465682</v>
      </c>
      <c r="O1036" s="1">
        <f t="shared" ca="1" si="375"/>
        <v>537961.48795498989</v>
      </c>
      <c r="P1036" s="1">
        <f t="shared" si="376"/>
        <v>-165004424.3159321</v>
      </c>
      <c r="Q1036" s="1">
        <f t="shared" ca="1" si="377"/>
        <v>165542385.8038871</v>
      </c>
      <c r="R1036" s="1">
        <f t="shared" ca="1" si="378"/>
        <v>20745.341413531663</v>
      </c>
      <c r="S1036" s="3" t="str">
        <f t="shared" si="358"/>
        <v/>
      </c>
      <c r="T1036" s="13" t="str">
        <f t="shared" si="359"/>
        <v/>
      </c>
      <c r="U1036" s="13" t="str">
        <f t="shared" si="360"/>
        <v/>
      </c>
      <c r="V1036" s="5">
        <f t="shared" si="379"/>
        <v>12.627544722</v>
      </c>
      <c r="W1036" s="3" t="e">
        <f t="shared" ca="1" si="361"/>
        <v>#VALUE!</v>
      </c>
      <c r="X1036" s="3" t="e">
        <f t="shared" ca="1" si="362"/>
        <v>#VALUE!</v>
      </c>
      <c r="Y1036" s="3" t="e">
        <f t="shared" ca="1" si="363"/>
        <v>#VALUE!</v>
      </c>
    </row>
    <row r="1037" spans="4:25" x14ac:dyDescent="0.2">
      <c r="D1037" s="1">
        <f t="shared" si="364"/>
        <v>1035</v>
      </c>
      <c r="E1037" s="2">
        <f t="shared" si="365"/>
        <v>103.59999999999839</v>
      </c>
      <c r="F1037" s="3">
        <f t="shared" ca="1" si="366"/>
        <v>33.154521867376026</v>
      </c>
      <c r="G1037" s="3">
        <f t="shared" si="367"/>
        <v>39.05422698547541</v>
      </c>
      <c r="H1037" s="3">
        <f t="shared" ca="1" si="368"/>
        <v>51.229434563416277</v>
      </c>
      <c r="I1037" s="3">
        <f t="shared" ca="1" si="369"/>
        <v>3431.4930132734444</v>
      </c>
      <c r="J1037" s="3">
        <f t="shared" si="370"/>
        <v>49829.336112782097</v>
      </c>
      <c r="K1037" s="3">
        <f t="shared" ca="1" si="371"/>
        <v>50030.334710026909</v>
      </c>
      <c r="L1037" s="3">
        <f t="shared" si="372"/>
        <v>-8.2790146001944809</v>
      </c>
      <c r="M1037" s="3">
        <f t="shared" ca="1" si="373"/>
        <v>0.86692055231547338</v>
      </c>
      <c r="N1037" s="3">
        <f t="shared" ca="1" si="374"/>
        <v>49.67088882082691</v>
      </c>
      <c r="O1037" s="1">
        <f t="shared" ca="1" si="375"/>
        <v>524890.99313746998</v>
      </c>
      <c r="P1037" s="1">
        <f t="shared" si="376"/>
        <v>-165015120.47828844</v>
      </c>
      <c r="Q1037" s="1">
        <f t="shared" ca="1" si="377"/>
        <v>165540011.47142592</v>
      </c>
      <c r="R1037" s="1">
        <f t="shared" ca="1" si="378"/>
        <v>20491.773825366512</v>
      </c>
      <c r="S1037" s="3" t="str">
        <f t="shared" si="358"/>
        <v/>
      </c>
      <c r="T1037" s="13" t="str">
        <f t="shared" si="359"/>
        <v/>
      </c>
      <c r="U1037" s="13" t="str">
        <f t="shared" si="360"/>
        <v/>
      </c>
      <c r="V1037" s="5">
        <f t="shared" si="379"/>
        <v>12.627544722</v>
      </c>
      <c r="W1037" s="3" t="e">
        <f t="shared" ca="1" si="361"/>
        <v>#VALUE!</v>
      </c>
      <c r="X1037" s="3" t="e">
        <f t="shared" ca="1" si="362"/>
        <v>#VALUE!</v>
      </c>
      <c r="Y1037" s="3" t="e">
        <f t="shared" ca="1" si="363"/>
        <v>#VALUE!</v>
      </c>
    </row>
    <row r="1038" spans="4:25" x14ac:dyDescent="0.2">
      <c r="D1038" s="1">
        <f t="shared" si="364"/>
        <v>1036</v>
      </c>
      <c r="E1038" s="2">
        <f t="shared" si="365"/>
        <v>103.69999999999838</v>
      </c>
      <c r="F1038" s="3">
        <f t="shared" ca="1" si="366"/>
        <v>33.154521867376026</v>
      </c>
      <c r="G1038" s="3">
        <f t="shared" si="367"/>
        <v>38.226325525455962</v>
      </c>
      <c r="H1038" s="3">
        <f t="shared" ca="1" si="368"/>
        <v>50.601129270327959</v>
      </c>
      <c r="I1038" s="3">
        <f t="shared" ca="1" si="369"/>
        <v>3434.8084654601821</v>
      </c>
      <c r="J1038" s="3">
        <f t="shared" si="370"/>
        <v>49833.200140407644</v>
      </c>
      <c r="K1038" s="3">
        <f t="shared" ca="1" si="371"/>
        <v>50035.426166861012</v>
      </c>
      <c r="L1038" s="3">
        <f t="shared" si="372"/>
        <v>-8.2788979757683165</v>
      </c>
      <c r="M1038" s="3">
        <f t="shared" ca="1" si="373"/>
        <v>0.85633167876928395</v>
      </c>
      <c r="N1038" s="3">
        <f t="shared" ca="1" si="374"/>
        <v>49.064191056832534</v>
      </c>
      <c r="O1038" s="1">
        <f t="shared" ca="1" si="375"/>
        <v>512094.8566864882</v>
      </c>
      <c r="P1038" s="1">
        <f t="shared" si="376"/>
        <v>-165025591.90739128</v>
      </c>
      <c r="Q1038" s="1">
        <f t="shared" ca="1" si="377"/>
        <v>165537686.76407778</v>
      </c>
      <c r="R1038" s="1">
        <f t="shared" ca="1" si="378"/>
        <v>20240.451708131182</v>
      </c>
      <c r="S1038" s="3" t="str">
        <f t="shared" si="358"/>
        <v/>
      </c>
      <c r="T1038" s="13" t="str">
        <f t="shared" si="359"/>
        <v/>
      </c>
      <c r="U1038" s="13" t="str">
        <f t="shared" si="360"/>
        <v/>
      </c>
      <c r="V1038" s="5">
        <f t="shared" si="379"/>
        <v>12.627544722</v>
      </c>
      <c r="W1038" s="3" t="e">
        <f t="shared" ca="1" si="361"/>
        <v>#VALUE!</v>
      </c>
      <c r="X1038" s="3" t="e">
        <f t="shared" ca="1" si="362"/>
        <v>#VALUE!</v>
      </c>
      <c r="Y1038" s="3" t="e">
        <f t="shared" ca="1" si="363"/>
        <v>#VALUE!</v>
      </c>
    </row>
    <row r="1039" spans="4:25" x14ac:dyDescent="0.2">
      <c r="D1039" s="1">
        <f t="shared" si="364"/>
        <v>1037</v>
      </c>
      <c r="E1039" s="2">
        <f t="shared" si="365"/>
        <v>103.79999999999838</v>
      </c>
      <c r="F1039" s="3">
        <f t="shared" ca="1" si="366"/>
        <v>33.154521867376026</v>
      </c>
      <c r="G1039" s="3">
        <f t="shared" si="367"/>
        <v>37.398435727879132</v>
      </c>
      <c r="H1039" s="3">
        <f t="shared" ca="1" si="368"/>
        <v>49.978648592640255</v>
      </c>
      <c r="I1039" s="3">
        <f t="shared" ca="1" si="369"/>
        <v>3438.1239176469198</v>
      </c>
      <c r="J1039" s="3">
        <f t="shared" si="370"/>
        <v>49836.981378470315</v>
      </c>
      <c r="K1039" s="3">
        <f t="shared" ca="1" si="371"/>
        <v>50040.45508170312</v>
      </c>
      <c r="L1039" s="3">
        <f t="shared" si="372"/>
        <v>-8.2787838501041175</v>
      </c>
      <c r="M1039" s="3">
        <f t="shared" ca="1" si="373"/>
        <v>0.84547794639269525</v>
      </c>
      <c r="N1039" s="3">
        <f t="shared" ca="1" si="374"/>
        <v>48.4423179996895</v>
      </c>
      <c r="O1039" s="1">
        <f t="shared" ca="1" si="375"/>
        <v>499573.0630293244</v>
      </c>
      <c r="P1039" s="1">
        <f t="shared" si="376"/>
        <v>-165035838.62960789</v>
      </c>
      <c r="Q1039" s="1">
        <f t="shared" ca="1" si="377"/>
        <v>165535411.69263721</v>
      </c>
      <c r="R1039" s="1">
        <f t="shared" ca="1" si="378"/>
        <v>19991.459437056103</v>
      </c>
      <c r="S1039" s="3" t="str">
        <f t="shared" si="358"/>
        <v/>
      </c>
      <c r="T1039" s="13" t="str">
        <f t="shared" si="359"/>
        <v/>
      </c>
      <c r="U1039" s="13" t="str">
        <f t="shared" si="360"/>
        <v/>
      </c>
      <c r="V1039" s="5">
        <f t="shared" si="379"/>
        <v>12.627544722</v>
      </c>
      <c r="W1039" s="3" t="e">
        <f t="shared" ca="1" si="361"/>
        <v>#VALUE!</v>
      </c>
      <c r="X1039" s="3" t="e">
        <f t="shared" ca="1" si="362"/>
        <v>#VALUE!</v>
      </c>
      <c r="Y1039" s="3" t="e">
        <f t="shared" ca="1" si="363"/>
        <v>#VALUE!</v>
      </c>
    </row>
    <row r="1040" spans="4:25" x14ac:dyDescent="0.2">
      <c r="D1040" s="1">
        <f t="shared" si="364"/>
        <v>1038</v>
      </c>
      <c r="E1040" s="2">
        <f t="shared" si="365"/>
        <v>103.89999999999837</v>
      </c>
      <c r="F1040" s="3">
        <f t="shared" ca="1" si="366"/>
        <v>33.154521867376026</v>
      </c>
      <c r="G1040" s="3">
        <f t="shared" si="367"/>
        <v>36.570557342868717</v>
      </c>
      <c r="H1040" s="3">
        <f t="shared" ca="1" si="368"/>
        <v>49.362212112327022</v>
      </c>
      <c r="I1040" s="3">
        <f t="shared" ca="1" si="369"/>
        <v>3441.4393698336576</v>
      </c>
      <c r="J1040" s="3">
        <f t="shared" si="370"/>
        <v>49840.679828123852</v>
      </c>
      <c r="K1040" s="3">
        <f t="shared" ca="1" si="371"/>
        <v>50045.422047884029</v>
      </c>
      <c r="L1040" s="3">
        <f t="shared" si="372"/>
        <v>-8.2786722231670602</v>
      </c>
      <c r="M1040" s="3">
        <f t="shared" ca="1" si="373"/>
        <v>0.83435194396312906</v>
      </c>
      <c r="N1040" s="3">
        <f t="shared" ca="1" si="374"/>
        <v>47.804845017623059</v>
      </c>
      <c r="O1040" s="1">
        <f t="shared" ca="1" si="375"/>
        <v>487325.59692447295</v>
      </c>
      <c r="P1040" s="1">
        <f t="shared" si="376"/>
        <v>-165045860.67074069</v>
      </c>
      <c r="Q1040" s="1">
        <f t="shared" ca="1" si="377"/>
        <v>165533186.26766518</v>
      </c>
      <c r="R1040" s="1">
        <f t="shared" ca="1" si="378"/>
        <v>19744.88484493081</v>
      </c>
      <c r="S1040" s="3" t="str">
        <f t="shared" si="358"/>
        <v/>
      </c>
      <c r="T1040" s="13" t="str">
        <f t="shared" si="359"/>
        <v/>
      </c>
      <c r="U1040" s="13" t="str">
        <f t="shared" si="360"/>
        <v/>
      </c>
      <c r="V1040" s="5">
        <f t="shared" si="379"/>
        <v>12.627544722</v>
      </c>
      <c r="W1040" s="3" t="e">
        <f t="shared" ca="1" si="361"/>
        <v>#VALUE!</v>
      </c>
      <c r="X1040" s="3" t="e">
        <f t="shared" ca="1" si="362"/>
        <v>#VALUE!</v>
      </c>
      <c r="Y1040" s="3" t="e">
        <f t="shared" ca="1" si="363"/>
        <v>#VALUE!</v>
      </c>
    </row>
    <row r="1041" spans="4:25" x14ac:dyDescent="0.2">
      <c r="D1041" s="1">
        <f t="shared" si="364"/>
        <v>1039</v>
      </c>
      <c r="E1041" s="2">
        <f t="shared" si="365"/>
        <v>103.99999999999837</v>
      </c>
      <c r="F1041" s="3">
        <f t="shared" ca="1" si="366"/>
        <v>33.154521867376026</v>
      </c>
      <c r="G1041" s="3">
        <f t="shared" si="367"/>
        <v>35.742690120552012</v>
      </c>
      <c r="H1041" s="3">
        <f t="shared" ca="1" si="368"/>
        <v>48.752048339614632</v>
      </c>
      <c r="I1041" s="3">
        <f t="shared" ca="1" si="369"/>
        <v>3444.7548220203953</v>
      </c>
      <c r="J1041" s="3">
        <f t="shared" si="370"/>
        <v>49844.295490497025</v>
      </c>
      <c r="K1041" s="3">
        <f t="shared" ca="1" si="371"/>
        <v>50050.327681135641</v>
      </c>
      <c r="L1041" s="3">
        <f t="shared" si="372"/>
        <v>-8.2785630949230793</v>
      </c>
      <c r="M1041" s="3">
        <f t="shared" ca="1" si="373"/>
        <v>0.82294615341308608</v>
      </c>
      <c r="N1041" s="3">
        <f t="shared" ca="1" si="374"/>
        <v>47.151341357095397</v>
      </c>
      <c r="O1041" s="1">
        <f t="shared" ca="1" si="375"/>
        <v>475352.44346162432</v>
      </c>
      <c r="P1041" s="1">
        <f t="shared" si="376"/>
        <v>-165055658.0560278</v>
      </c>
      <c r="Q1041" s="1">
        <f t="shared" ca="1" si="377"/>
        <v>165531010.49948943</v>
      </c>
      <c r="R1041" s="1">
        <f t="shared" ca="1" si="378"/>
        <v>19500.819335845852</v>
      </c>
      <c r="S1041" s="3" t="str">
        <f t="shared" si="358"/>
        <v/>
      </c>
      <c r="T1041" s="13" t="str">
        <f t="shared" si="359"/>
        <v/>
      </c>
      <c r="U1041" s="13" t="str">
        <f t="shared" si="360"/>
        <v/>
      </c>
      <c r="V1041" s="5">
        <f t="shared" si="379"/>
        <v>12.627544722</v>
      </c>
      <c r="W1041" s="3" t="e">
        <f t="shared" ca="1" si="361"/>
        <v>#VALUE!</v>
      </c>
      <c r="X1041" s="3" t="e">
        <f t="shared" ca="1" si="362"/>
        <v>#VALUE!</v>
      </c>
      <c r="Y1041" s="3" t="e">
        <f t="shared" ca="1" si="363"/>
        <v>#VALUE!</v>
      </c>
    </row>
    <row r="1042" spans="4:25" x14ac:dyDescent="0.2">
      <c r="D1042" s="1">
        <f t="shared" si="364"/>
        <v>1040</v>
      </c>
      <c r="E1042" s="2">
        <f t="shared" si="365"/>
        <v>104.09999999999836</v>
      </c>
      <c r="F1042" s="3">
        <f t="shared" ca="1" si="366"/>
        <v>33.154521867376026</v>
      </c>
      <c r="G1042" s="3">
        <f t="shared" si="367"/>
        <v>34.914833811059708</v>
      </c>
      <c r="H1042" s="3">
        <f t="shared" ca="1" si="368"/>
        <v>48.148394992026816</v>
      </c>
      <c r="I1042" s="3">
        <f t="shared" ca="1" si="369"/>
        <v>3448.070274207133</v>
      </c>
      <c r="J1042" s="3">
        <f t="shared" si="370"/>
        <v>49847.828366693604</v>
      </c>
      <c r="K1042" s="3">
        <f t="shared" ca="1" si="371"/>
        <v>50055.172620497789</v>
      </c>
      <c r="L1042" s="3">
        <f t="shared" si="372"/>
        <v>-8.2784564653388575</v>
      </c>
      <c r="M1042" s="3">
        <f t="shared" ca="1" si="373"/>
        <v>0.81125296501319621</v>
      </c>
      <c r="N1042" s="3">
        <f t="shared" ca="1" si="374"/>
        <v>46.481371012730378</v>
      </c>
      <c r="O1042" s="1">
        <f t="shared" ca="1" si="375"/>
        <v>463653.58806164656</v>
      </c>
      <c r="P1042" s="1">
        <f t="shared" si="376"/>
        <v>-165065230.81014255</v>
      </c>
      <c r="Q1042" s="1">
        <f t="shared" ca="1" si="377"/>
        <v>165528884.39820421</v>
      </c>
      <c r="R1042" s="1">
        <f t="shared" ca="1" si="378"/>
        <v>19259.357996810726</v>
      </c>
      <c r="S1042" s="3" t="str">
        <f t="shared" si="358"/>
        <v/>
      </c>
      <c r="T1042" s="13" t="str">
        <f t="shared" si="359"/>
        <v/>
      </c>
      <c r="U1042" s="13" t="str">
        <f t="shared" si="360"/>
        <v/>
      </c>
      <c r="V1042" s="5">
        <f t="shared" si="379"/>
        <v>12.627544722</v>
      </c>
      <c r="W1042" s="3" t="e">
        <f t="shared" ca="1" si="361"/>
        <v>#VALUE!</v>
      </c>
      <c r="X1042" s="3" t="e">
        <f t="shared" ca="1" si="362"/>
        <v>#VALUE!</v>
      </c>
      <c r="Y1042" s="3" t="e">
        <f t="shared" ca="1" si="363"/>
        <v>#VALUE!</v>
      </c>
    </row>
    <row r="1043" spans="4:25" x14ac:dyDescent="0.2">
      <c r="D1043" s="1">
        <f t="shared" si="364"/>
        <v>1041</v>
      </c>
      <c r="E1043" s="2">
        <f t="shared" si="365"/>
        <v>104.19999999999835</v>
      </c>
      <c r="F1043" s="3">
        <f t="shared" ca="1" si="366"/>
        <v>33.154521867376026</v>
      </c>
      <c r="G1043" s="3">
        <f t="shared" si="367"/>
        <v>34.08698816452582</v>
      </c>
      <c r="H1043" s="3">
        <f t="shared" ca="1" si="368"/>
        <v>47.551499265352696</v>
      </c>
      <c r="I1043" s="3">
        <f t="shared" ca="1" si="369"/>
        <v>3451.3857263938708</v>
      </c>
      <c r="J1043" s="3">
        <f t="shared" si="370"/>
        <v>49851.278457792381</v>
      </c>
      <c r="K1043" s="3">
        <f t="shared" ca="1" si="371"/>
        <v>50059.957529252657</v>
      </c>
      <c r="L1043" s="3">
        <f t="shared" si="372"/>
        <v>-8.2783523343818342</v>
      </c>
      <c r="M1043" s="3">
        <f t="shared" ca="1" si="373"/>
        <v>0.79926469511052223</v>
      </c>
      <c r="N1043" s="3">
        <f t="shared" ca="1" si="374"/>
        <v>45.79449374364345</v>
      </c>
      <c r="O1043" s="1">
        <f t="shared" ca="1" si="375"/>
        <v>452229.0164765676</v>
      </c>
      <c r="P1043" s="1">
        <f t="shared" si="376"/>
        <v>-165074578.95719376</v>
      </c>
      <c r="Q1043" s="1">
        <f t="shared" ca="1" si="377"/>
        <v>165526807.97367033</v>
      </c>
      <c r="R1043" s="1">
        <f t="shared" ca="1" si="378"/>
        <v>19020.599706141078</v>
      </c>
      <c r="S1043" s="3" t="str">
        <f t="shared" si="358"/>
        <v/>
      </c>
      <c r="T1043" s="13" t="str">
        <f t="shared" si="359"/>
        <v/>
      </c>
      <c r="U1043" s="13" t="str">
        <f t="shared" si="360"/>
        <v/>
      </c>
      <c r="V1043" s="5">
        <f t="shared" si="379"/>
        <v>12.627544722</v>
      </c>
      <c r="W1043" s="3" t="e">
        <f t="shared" ca="1" si="361"/>
        <v>#VALUE!</v>
      </c>
      <c r="X1043" s="3" t="e">
        <f t="shared" ca="1" si="362"/>
        <v>#VALUE!</v>
      </c>
      <c r="Y1043" s="3" t="e">
        <f t="shared" ca="1" si="363"/>
        <v>#VALUE!</v>
      </c>
    </row>
    <row r="1044" spans="4:25" x14ac:dyDescent="0.2">
      <c r="D1044" s="1">
        <f t="shared" si="364"/>
        <v>1042</v>
      </c>
      <c r="E1044" s="2">
        <f t="shared" si="365"/>
        <v>104.29999999999835</v>
      </c>
      <c r="F1044" s="3">
        <f t="shared" ca="1" si="366"/>
        <v>33.154521867376026</v>
      </c>
      <c r="G1044" s="3">
        <f t="shared" si="367"/>
        <v>33.259152931087634</v>
      </c>
      <c r="H1044" s="3">
        <f t="shared" ca="1" si="368"/>
        <v>46.961618093372699</v>
      </c>
      <c r="I1044" s="3">
        <f t="shared" ca="1" si="369"/>
        <v>3454.7011785806085</v>
      </c>
      <c r="J1044" s="3">
        <f t="shared" si="370"/>
        <v>49854.645764847155</v>
      </c>
      <c r="K1044" s="3">
        <f t="shared" ca="1" si="371"/>
        <v>50064.683095885739</v>
      </c>
      <c r="L1044" s="3">
        <f t="shared" si="372"/>
        <v>-8.2782507020202072</v>
      </c>
      <c r="M1044" s="3">
        <f t="shared" ca="1" si="373"/>
        <v>0.78697360666968985</v>
      </c>
      <c r="N1044" s="3">
        <f t="shared" ca="1" si="374"/>
        <v>45.090266250361722</v>
      </c>
      <c r="O1044" s="1">
        <f t="shared" ca="1" si="375"/>
        <v>441078.71478955803</v>
      </c>
      <c r="P1044" s="1">
        <f t="shared" si="376"/>
        <v>-165083702.52072588</v>
      </c>
      <c r="Q1044" s="1">
        <f t="shared" ca="1" si="377"/>
        <v>165524781.23551545</v>
      </c>
      <c r="R1044" s="1">
        <f t="shared" ca="1" si="378"/>
        <v>18784.64723734908</v>
      </c>
      <c r="S1044" s="3" t="str">
        <f t="shared" si="358"/>
        <v/>
      </c>
      <c r="T1044" s="13" t="str">
        <f t="shared" si="359"/>
        <v/>
      </c>
      <c r="U1044" s="13" t="str">
        <f t="shared" si="360"/>
        <v/>
      </c>
      <c r="V1044" s="5">
        <f t="shared" si="379"/>
        <v>12.627544722</v>
      </c>
      <c r="W1044" s="3" t="e">
        <f t="shared" ca="1" si="361"/>
        <v>#VALUE!</v>
      </c>
      <c r="X1044" s="3" t="e">
        <f t="shared" ca="1" si="362"/>
        <v>#VALUE!</v>
      </c>
      <c r="Y1044" s="3" t="e">
        <f t="shared" ca="1" si="363"/>
        <v>#VALUE!</v>
      </c>
    </row>
    <row r="1045" spans="4:25" x14ac:dyDescent="0.2">
      <c r="D1045" s="1">
        <f t="shared" si="364"/>
        <v>1043</v>
      </c>
      <c r="E1045" s="2">
        <f t="shared" si="365"/>
        <v>104.39999999999834</v>
      </c>
      <c r="F1045" s="3">
        <f t="shared" ca="1" si="366"/>
        <v>33.154521867376026</v>
      </c>
      <c r="G1045" s="3">
        <f t="shared" si="367"/>
        <v>32.431327860885617</v>
      </c>
      <c r="H1045" s="3">
        <f t="shared" ca="1" si="368"/>
        <v>46.379018392744911</v>
      </c>
      <c r="I1045" s="3">
        <f t="shared" ca="1" si="369"/>
        <v>3458.0166307673462</v>
      </c>
      <c r="J1045" s="3">
        <f t="shared" si="370"/>
        <v>49857.930288886753</v>
      </c>
      <c r="K1045" s="3">
        <f t="shared" ca="1" si="371"/>
        <v>50069.350035072108</v>
      </c>
      <c r="L1045" s="3">
        <f t="shared" si="372"/>
        <v>-8.2781515682229205</v>
      </c>
      <c r="M1045" s="3">
        <f t="shared" ca="1" si="373"/>
        <v>0.77437193287445039</v>
      </c>
      <c r="N1045" s="3">
        <f t="shared" ca="1" si="374"/>
        <v>44.368243527093895</v>
      </c>
      <c r="O1045" s="1">
        <f t="shared" ca="1" si="375"/>
        <v>430202.66941491415</v>
      </c>
      <c r="P1045" s="1">
        <f t="shared" si="376"/>
        <v>-165092601.52371877</v>
      </c>
      <c r="Q1045" s="1">
        <f t="shared" ca="1" si="377"/>
        <v>165522804.19313368</v>
      </c>
      <c r="R1045" s="1">
        <f t="shared" ca="1" si="378"/>
        <v>18551.607357097964</v>
      </c>
      <c r="S1045" s="3" t="str">
        <f t="shared" si="358"/>
        <v/>
      </c>
      <c r="T1045" s="13" t="str">
        <f t="shared" si="359"/>
        <v/>
      </c>
      <c r="U1045" s="13" t="str">
        <f t="shared" si="360"/>
        <v/>
      </c>
      <c r="V1045" s="5">
        <f t="shared" si="379"/>
        <v>12.627544722</v>
      </c>
      <c r="W1045" s="3" t="e">
        <f t="shared" ca="1" si="361"/>
        <v>#VALUE!</v>
      </c>
      <c r="X1045" s="3" t="e">
        <f t="shared" ca="1" si="362"/>
        <v>#VALUE!</v>
      </c>
      <c r="Y1045" s="3" t="e">
        <f t="shared" ca="1" si="363"/>
        <v>#VALUE!</v>
      </c>
    </row>
    <row r="1046" spans="4:25" x14ac:dyDescent="0.2">
      <c r="D1046" s="1">
        <f t="shared" si="364"/>
        <v>1044</v>
      </c>
      <c r="E1046" s="2">
        <f t="shared" si="365"/>
        <v>104.49999999999834</v>
      </c>
      <c r="F1046" s="3">
        <f t="shared" ca="1" si="366"/>
        <v>33.154521867376026</v>
      </c>
      <c r="G1046" s="3">
        <f t="shared" si="367"/>
        <v>31.603512704063323</v>
      </c>
      <c r="H1046" s="3">
        <f t="shared" ca="1" si="368"/>
        <v>45.803977288988854</v>
      </c>
      <c r="I1046" s="3">
        <f t="shared" ca="1" si="369"/>
        <v>3461.3320829540839</v>
      </c>
      <c r="J1046" s="3">
        <f t="shared" si="370"/>
        <v>49861.132030915003</v>
      </c>
      <c r="K1046" s="3">
        <f t="shared" ca="1" si="371"/>
        <v>50073.95908868625</v>
      </c>
      <c r="L1046" s="3">
        <f t="shared" si="372"/>
        <v>-8.2780549329596766</v>
      </c>
      <c r="M1046" s="3">
        <f t="shared" ca="1" si="373"/>
        <v>0.76145190405488417</v>
      </c>
      <c r="N1046" s="3">
        <f t="shared" ca="1" si="374"/>
        <v>43.627980404545362</v>
      </c>
      <c r="O1046" s="1">
        <f t="shared" ca="1" si="375"/>
        <v>419600.86709804134</v>
      </c>
      <c r="P1046" s="1">
        <f t="shared" si="376"/>
        <v>-165101275.98858786</v>
      </c>
      <c r="Q1046" s="1">
        <f t="shared" ca="1" si="377"/>
        <v>165520876.85568589</v>
      </c>
      <c r="R1046" s="1">
        <f t="shared" ca="1" si="378"/>
        <v>18321.590915595541</v>
      </c>
      <c r="S1046" s="3" t="str">
        <f t="shared" si="358"/>
        <v/>
      </c>
      <c r="T1046" s="13" t="str">
        <f t="shared" si="359"/>
        <v/>
      </c>
      <c r="U1046" s="13" t="str">
        <f t="shared" si="360"/>
        <v/>
      </c>
      <c r="V1046" s="5">
        <f t="shared" si="379"/>
        <v>12.627544722</v>
      </c>
      <c r="W1046" s="3" t="e">
        <f t="shared" ca="1" si="361"/>
        <v>#VALUE!</v>
      </c>
      <c r="X1046" s="3" t="e">
        <f t="shared" ca="1" si="362"/>
        <v>#VALUE!</v>
      </c>
      <c r="Y1046" s="3" t="e">
        <f t="shared" ca="1" si="363"/>
        <v>#VALUE!</v>
      </c>
    </row>
    <row r="1047" spans="4:25" x14ac:dyDescent="0.2">
      <c r="D1047" s="1">
        <f t="shared" si="364"/>
        <v>1045</v>
      </c>
      <c r="E1047" s="2">
        <f t="shared" si="365"/>
        <v>104.59999999999833</v>
      </c>
      <c r="F1047" s="3">
        <f t="shared" ca="1" si="366"/>
        <v>33.154521867376026</v>
      </c>
      <c r="G1047" s="3">
        <f t="shared" si="367"/>
        <v>30.775707210767354</v>
      </c>
      <c r="H1047" s="3">
        <f t="shared" ca="1" si="368"/>
        <v>45.23678231900665</v>
      </c>
      <c r="I1047" s="3">
        <f t="shared" ca="1" si="369"/>
        <v>3464.6475351408217</v>
      </c>
      <c r="J1047" s="3">
        <f t="shared" si="370"/>
        <v>49864.250991910747</v>
      </c>
      <c r="K1047" s="3">
        <f t="shared" ca="1" si="371"/>
        <v>50078.511026833403</v>
      </c>
      <c r="L1047" s="3">
        <f t="shared" si="372"/>
        <v>-8.2779607962009365</v>
      </c>
      <c r="M1047" s="3">
        <f t="shared" ca="1" si="373"/>
        <v>0.74820577820981737</v>
      </c>
      <c r="N1047" s="3">
        <f t="shared" ca="1" si="374"/>
        <v>42.86903329872387</v>
      </c>
      <c r="O1047" s="1">
        <f t="shared" ca="1" si="375"/>
        <v>409273.29491543857</v>
      </c>
      <c r="P1047" s="1">
        <f t="shared" si="376"/>
        <v>-165109725.93718433</v>
      </c>
      <c r="Q1047" s="1">
        <f t="shared" ca="1" si="377"/>
        <v>165518999.23209977</v>
      </c>
      <c r="R1047" s="1">
        <f t="shared" ca="1" si="378"/>
        <v>18094.712927602661</v>
      </c>
      <c r="S1047" s="3" t="str">
        <f t="shared" si="358"/>
        <v/>
      </c>
      <c r="T1047" s="13" t="str">
        <f t="shared" si="359"/>
        <v/>
      </c>
      <c r="U1047" s="13" t="str">
        <f t="shared" si="360"/>
        <v/>
      </c>
      <c r="V1047" s="5">
        <f t="shared" si="379"/>
        <v>12.627544722</v>
      </c>
      <c r="W1047" s="3" t="e">
        <f t="shared" ca="1" si="361"/>
        <v>#VALUE!</v>
      </c>
      <c r="X1047" s="3" t="e">
        <f t="shared" ca="1" si="362"/>
        <v>#VALUE!</v>
      </c>
      <c r="Y1047" s="3" t="e">
        <f t="shared" ca="1" si="363"/>
        <v>#VALUE!</v>
      </c>
    </row>
    <row r="1048" spans="4:25" x14ac:dyDescent="0.2">
      <c r="D1048" s="1">
        <f t="shared" si="364"/>
        <v>1046</v>
      </c>
      <c r="E1048" s="2">
        <f t="shared" si="365"/>
        <v>104.69999999999833</v>
      </c>
      <c r="F1048" s="3">
        <f t="shared" ca="1" si="366"/>
        <v>33.154521867376026</v>
      </c>
      <c r="G1048" s="3">
        <f t="shared" si="367"/>
        <v>29.947911131147261</v>
      </c>
      <c r="H1048" s="3">
        <f t="shared" ca="1" si="368"/>
        <v>44.677731605055882</v>
      </c>
      <c r="I1048" s="3">
        <f t="shared" ca="1" si="369"/>
        <v>3467.9629873275594</v>
      </c>
      <c r="J1048" s="3">
        <f t="shared" si="370"/>
        <v>49867.287172827841</v>
      </c>
      <c r="K1048" s="3">
        <f t="shared" ca="1" si="371"/>
        <v>50083.006648899798</v>
      </c>
      <c r="L1048" s="3">
        <f t="shared" si="372"/>
        <v>-8.2778691579179053</v>
      </c>
      <c r="M1048" s="3">
        <f t="shared" ca="1" si="373"/>
        <v>0.73462587539423185</v>
      </c>
      <c r="N1048" s="3">
        <f t="shared" ca="1" si="374"/>
        <v>42.090962181192999</v>
      </c>
      <c r="O1048" s="1">
        <f t="shared" ca="1" si="375"/>
        <v>399219.94027468184</v>
      </c>
      <c r="P1048" s="1">
        <f t="shared" si="376"/>
        <v>-165117951.39079469</v>
      </c>
      <c r="Q1048" s="1">
        <f t="shared" ca="1" si="377"/>
        <v>165517171.33106938</v>
      </c>
      <c r="R1048" s="1">
        <f t="shared" ca="1" si="378"/>
        <v>17871.092642022351</v>
      </c>
      <c r="S1048" s="3" t="str">
        <f t="shared" si="358"/>
        <v/>
      </c>
      <c r="T1048" s="13" t="str">
        <f t="shared" si="359"/>
        <v/>
      </c>
      <c r="U1048" s="13" t="str">
        <f t="shared" si="360"/>
        <v/>
      </c>
      <c r="V1048" s="5">
        <f t="shared" si="379"/>
        <v>12.627544722</v>
      </c>
      <c r="W1048" s="3" t="e">
        <f t="shared" ca="1" si="361"/>
        <v>#VALUE!</v>
      </c>
      <c r="X1048" s="3" t="e">
        <f t="shared" ca="1" si="362"/>
        <v>#VALUE!</v>
      </c>
      <c r="Y1048" s="3" t="e">
        <f t="shared" ca="1" si="363"/>
        <v>#VALUE!</v>
      </c>
    </row>
    <row r="1049" spans="4:25" x14ac:dyDescent="0.2">
      <c r="D1049" s="1">
        <f t="shared" si="364"/>
        <v>1047</v>
      </c>
      <c r="E1049" s="2">
        <f t="shared" si="365"/>
        <v>104.79999999999832</v>
      </c>
      <c r="F1049" s="3">
        <f t="shared" ca="1" si="366"/>
        <v>33.154521867376026</v>
      </c>
      <c r="G1049" s="3">
        <f t="shared" si="367"/>
        <v>29.120124215355471</v>
      </c>
      <c r="H1049" s="3">
        <f t="shared" ca="1" si="368"/>
        <v>44.127133994539541</v>
      </c>
      <c r="I1049" s="3">
        <f t="shared" ca="1" si="369"/>
        <v>3471.2784395142971</v>
      </c>
      <c r="J1049" s="3">
        <f t="shared" si="370"/>
        <v>49870.240574595169</v>
      </c>
      <c r="K1049" s="3">
        <f t="shared" ca="1" si="371"/>
        <v>50087.446784618645</v>
      </c>
      <c r="L1049" s="3">
        <f t="shared" si="372"/>
        <v>-8.2777800180825505</v>
      </c>
      <c r="M1049" s="3">
        <f t="shared" ca="1" si="373"/>
        <v>0.72070461623645588</v>
      </c>
      <c r="N1049" s="3">
        <f t="shared" ca="1" si="374"/>
        <v>41.293332785944585</v>
      </c>
      <c r="O1049" s="1">
        <f t="shared" ca="1" si="375"/>
        <v>389440.79091440944</v>
      </c>
      <c r="P1049" s="1">
        <f t="shared" si="376"/>
        <v>-165125952.37014142</v>
      </c>
      <c r="Q1049" s="1">
        <f t="shared" ca="1" si="377"/>
        <v>165515393.16105583</v>
      </c>
      <c r="R1049" s="1">
        <f t="shared" ca="1" si="378"/>
        <v>17650.853597815818</v>
      </c>
      <c r="S1049" s="3" t="str">
        <f t="shared" si="358"/>
        <v/>
      </c>
      <c r="T1049" s="13" t="str">
        <f t="shared" si="359"/>
        <v/>
      </c>
      <c r="U1049" s="13" t="str">
        <f t="shared" si="360"/>
        <v/>
      </c>
      <c r="V1049" s="5">
        <f t="shared" si="379"/>
        <v>12.627544722</v>
      </c>
      <c r="W1049" s="3" t="e">
        <f t="shared" ca="1" si="361"/>
        <v>#VALUE!</v>
      </c>
      <c r="X1049" s="3" t="e">
        <f t="shared" ca="1" si="362"/>
        <v>#VALUE!</v>
      </c>
      <c r="Y1049" s="3" t="e">
        <f t="shared" ca="1" si="363"/>
        <v>#VALUE!</v>
      </c>
    </row>
    <row r="1050" spans="4:25" x14ac:dyDescent="0.2">
      <c r="D1050" s="1">
        <f t="shared" si="364"/>
        <v>1048</v>
      </c>
      <c r="E1050" s="2">
        <f t="shared" si="365"/>
        <v>104.89999999999831</v>
      </c>
      <c r="F1050" s="3">
        <f t="shared" ca="1" si="366"/>
        <v>33.154521867376026</v>
      </c>
      <c r="G1050" s="3">
        <f t="shared" si="367"/>
        <v>28.292346213547216</v>
      </c>
      <c r="H1050" s="3">
        <f t="shared" ca="1" si="368"/>
        <v>43.585309159412127</v>
      </c>
      <c r="I1050" s="3">
        <f t="shared" ca="1" si="369"/>
        <v>3474.5938917010349</v>
      </c>
      <c r="J1050" s="3">
        <f t="shared" si="370"/>
        <v>49873.11119811661</v>
      </c>
      <c r="K1050" s="3">
        <f t="shared" ca="1" si="371"/>
        <v>50091.832295148153</v>
      </c>
      <c r="L1050" s="3">
        <f t="shared" si="372"/>
        <v>-8.2776933766675924</v>
      </c>
      <c r="M1050" s="3">
        <f t="shared" ca="1" si="373"/>
        <v>0.70643456483855449</v>
      </c>
      <c r="N1050" s="3">
        <f t="shared" ca="1" si="374"/>
        <v>40.475719067410076</v>
      </c>
      <c r="O1050" s="1">
        <f t="shared" ca="1" si="375"/>
        <v>379935.83490430692</v>
      </c>
      <c r="P1050" s="1">
        <f t="shared" si="376"/>
        <v>-165133728.89538249</v>
      </c>
      <c r="Q1050" s="1">
        <f t="shared" ca="1" si="377"/>
        <v>165513664.73028681</v>
      </c>
      <c r="R1050" s="1">
        <f t="shared" ca="1" si="378"/>
        <v>17434.123663764851</v>
      </c>
      <c r="S1050" s="3" t="str">
        <f t="shared" si="358"/>
        <v/>
      </c>
      <c r="T1050" s="13" t="str">
        <f t="shared" si="359"/>
        <v/>
      </c>
      <c r="U1050" s="13" t="str">
        <f t="shared" si="360"/>
        <v/>
      </c>
      <c r="V1050" s="5">
        <f t="shared" si="379"/>
        <v>12.627544722</v>
      </c>
      <c r="W1050" s="3" t="e">
        <f t="shared" ca="1" si="361"/>
        <v>#VALUE!</v>
      </c>
      <c r="X1050" s="3" t="e">
        <f t="shared" ca="1" si="362"/>
        <v>#VALUE!</v>
      </c>
      <c r="Y1050" s="3" t="e">
        <f t="shared" ca="1" si="363"/>
        <v>#VALUE!</v>
      </c>
    </row>
    <row r="1051" spans="4:25" x14ac:dyDescent="0.2">
      <c r="D1051" s="1">
        <f t="shared" si="364"/>
        <v>1049</v>
      </c>
      <c r="E1051" s="2">
        <f t="shared" si="365"/>
        <v>104.99999999999831</v>
      </c>
      <c r="F1051" s="3">
        <f t="shared" ca="1" si="366"/>
        <v>33.154521867376026</v>
      </c>
      <c r="G1051" s="3">
        <f t="shared" si="367"/>
        <v>27.464576875880457</v>
      </c>
      <c r="H1051" s="3">
        <f t="shared" ca="1" si="368"/>
        <v>43.052587648426694</v>
      </c>
      <c r="I1051" s="3">
        <f t="shared" ca="1" si="369"/>
        <v>3477.9093438877726</v>
      </c>
      <c r="J1051" s="3">
        <f t="shared" si="370"/>
        <v>49875.899044271086</v>
      </c>
      <c r="K1051" s="3">
        <f t="shared" ca="1" si="371"/>
        <v>50096.164074157241</v>
      </c>
      <c r="L1051" s="3">
        <f t="shared" si="372"/>
        <v>-8.2776092336464995</v>
      </c>
      <c r="M1051" s="3">
        <f t="shared" ca="1" si="373"/>
        <v>0.69180847629427578</v>
      </c>
      <c r="N1051" s="3">
        <f t="shared" ca="1" si="374"/>
        <v>39.637705923038261</v>
      </c>
      <c r="O1051" s="1">
        <f t="shared" ca="1" si="375"/>
        <v>370705.06064509257</v>
      </c>
      <c r="P1051" s="1">
        <f t="shared" si="376"/>
        <v>-165141280.98611158</v>
      </c>
      <c r="Q1051" s="1">
        <f t="shared" ca="1" si="377"/>
        <v>165511986.04675668</v>
      </c>
      <c r="R1051" s="1">
        <f t="shared" ca="1" si="378"/>
        <v>17221.035059370679</v>
      </c>
      <c r="S1051" s="3" t="str">
        <f t="shared" si="358"/>
        <v/>
      </c>
      <c r="T1051" s="13" t="str">
        <f t="shared" si="359"/>
        <v/>
      </c>
      <c r="U1051" s="13" t="str">
        <f t="shared" si="360"/>
        <v/>
      </c>
      <c r="V1051" s="5">
        <f t="shared" si="379"/>
        <v>12.627544722</v>
      </c>
      <c r="W1051" s="3" t="e">
        <f t="shared" ca="1" si="361"/>
        <v>#VALUE!</v>
      </c>
      <c r="X1051" s="3" t="e">
        <f t="shared" ca="1" si="362"/>
        <v>#VALUE!</v>
      </c>
      <c r="Y1051" s="3" t="e">
        <f t="shared" ca="1" si="363"/>
        <v>#VALUE!</v>
      </c>
    </row>
    <row r="1052" spans="4:25" x14ac:dyDescent="0.2">
      <c r="D1052" s="1">
        <f t="shared" si="364"/>
        <v>1050</v>
      </c>
      <c r="E1052" s="2">
        <f t="shared" si="365"/>
        <v>105.0999999999983</v>
      </c>
      <c r="F1052" s="3">
        <f t="shared" ca="1" si="366"/>
        <v>33.154521867376026</v>
      </c>
      <c r="G1052" s="3">
        <f t="shared" si="367"/>
        <v>26.636815952515807</v>
      </c>
      <c r="H1052" s="3">
        <f t="shared" ca="1" si="368"/>
        <v>42.529310884876978</v>
      </c>
      <c r="I1052" s="3">
        <f t="shared" ca="1" si="369"/>
        <v>3481.2247960745103</v>
      </c>
      <c r="J1052" s="3">
        <f t="shared" si="370"/>
        <v>49878.604113912501</v>
      </c>
      <c r="K1052" s="3">
        <f t="shared" ca="1" si="371"/>
        <v>50100.443048913818</v>
      </c>
      <c r="L1052" s="3">
        <f t="shared" si="372"/>
        <v>-8.2775275889935003</v>
      </c>
      <c r="M1052" s="3">
        <f t="shared" ca="1" si="373"/>
        <v>0.67681934903076668</v>
      </c>
      <c r="N1052" s="3">
        <f t="shared" ca="1" si="374"/>
        <v>38.778892192254716</v>
      </c>
      <c r="O1052" s="1">
        <f t="shared" ca="1" si="375"/>
        <v>361748.45686850307</v>
      </c>
      <c r="P1052" s="1">
        <f t="shared" si="376"/>
        <v>-165148608.66135818</v>
      </c>
      <c r="Q1052" s="1">
        <f t="shared" ca="1" si="377"/>
        <v>165510357.11822668</v>
      </c>
      <c r="R1052" s="1">
        <f t="shared" ca="1" si="378"/>
        <v>17011.724353950791</v>
      </c>
      <c r="S1052" s="3" t="str">
        <f t="shared" si="358"/>
        <v/>
      </c>
      <c r="T1052" s="13" t="str">
        <f t="shared" si="359"/>
        <v/>
      </c>
      <c r="U1052" s="13" t="str">
        <f t="shared" si="360"/>
        <v/>
      </c>
      <c r="V1052" s="5">
        <f t="shared" si="379"/>
        <v>12.627544722</v>
      </c>
      <c r="W1052" s="3" t="e">
        <f t="shared" ca="1" si="361"/>
        <v>#VALUE!</v>
      </c>
      <c r="X1052" s="3" t="e">
        <f t="shared" ca="1" si="362"/>
        <v>#VALUE!</v>
      </c>
      <c r="Y1052" s="3" t="e">
        <f t="shared" ca="1" si="363"/>
        <v>#VALUE!</v>
      </c>
    </row>
    <row r="1053" spans="4:25" x14ac:dyDescent="0.2">
      <c r="D1053" s="1">
        <f t="shared" si="364"/>
        <v>1051</v>
      </c>
      <c r="E1053" s="2">
        <f t="shared" si="365"/>
        <v>105.1999999999983</v>
      </c>
      <c r="F1053" s="3">
        <f t="shared" ca="1" si="366"/>
        <v>33.154521867376026</v>
      </c>
      <c r="G1053" s="3">
        <f t="shared" si="367"/>
        <v>25.809063193616456</v>
      </c>
      <c r="H1053" s="3">
        <f t="shared" ca="1" si="368"/>
        <v>42.015831101935881</v>
      </c>
      <c r="I1053" s="3">
        <f t="shared" ca="1" si="369"/>
        <v>3484.5402482612481</v>
      </c>
      <c r="J1053" s="3">
        <f t="shared" si="370"/>
        <v>49881.226407869806</v>
      </c>
      <c r="K1053" s="3">
        <f t="shared" ca="1" si="371"/>
        <v>50104.670181369875</v>
      </c>
      <c r="L1053" s="3">
        <f t="shared" si="372"/>
        <v>-8.2774484426835766</v>
      </c>
      <c r="M1053" s="3">
        <f t="shared" ca="1" si="373"/>
        <v>0.66146048214154085</v>
      </c>
      <c r="N1053" s="3">
        <f t="shared" ca="1" si="374"/>
        <v>37.898893941398853</v>
      </c>
      <c r="O1053" s="1">
        <f t="shared" ca="1" si="375"/>
        <v>353066.01263728051</v>
      </c>
      <c r="P1053" s="1">
        <f t="shared" si="376"/>
        <v>-165155711.93958753</v>
      </c>
      <c r="Q1053" s="1">
        <f t="shared" ca="1" si="377"/>
        <v>165508777.95222482</v>
      </c>
      <c r="R1053" s="1">
        <f t="shared" ca="1" si="378"/>
        <v>16806.332440774353</v>
      </c>
      <c r="S1053" s="3" t="str">
        <f t="shared" si="358"/>
        <v/>
      </c>
      <c r="T1053" s="13" t="str">
        <f t="shared" si="359"/>
        <v/>
      </c>
      <c r="U1053" s="13" t="str">
        <f t="shared" si="360"/>
        <v/>
      </c>
      <c r="V1053" s="5">
        <f t="shared" si="379"/>
        <v>12.627544722</v>
      </c>
      <c r="W1053" s="3" t="e">
        <f t="shared" ca="1" si="361"/>
        <v>#VALUE!</v>
      </c>
      <c r="X1053" s="3" t="e">
        <f t="shared" ca="1" si="362"/>
        <v>#VALUE!</v>
      </c>
      <c r="Y1053" s="3" t="e">
        <f t="shared" ca="1" si="363"/>
        <v>#VALUE!</v>
      </c>
    </row>
    <row r="1054" spans="4:25" x14ac:dyDescent="0.2">
      <c r="D1054" s="1">
        <f t="shared" si="364"/>
        <v>1052</v>
      </c>
      <c r="E1054" s="2">
        <f t="shared" si="365"/>
        <v>105.29999999999829</v>
      </c>
      <c r="F1054" s="3">
        <f t="shared" ca="1" si="366"/>
        <v>33.154521867376026</v>
      </c>
      <c r="G1054" s="3">
        <f t="shared" si="367"/>
        <v>24.981318349348097</v>
      </c>
      <c r="H1054" s="3">
        <f t="shared" ca="1" si="368"/>
        <v>41.512511207174533</v>
      </c>
      <c r="I1054" s="3">
        <f t="shared" ca="1" si="369"/>
        <v>3487.8557004479858</v>
      </c>
      <c r="J1054" s="3">
        <f t="shared" si="370"/>
        <v>49883.765926946951</v>
      </c>
      <c r="K1054" s="3">
        <f t="shared" ca="1" si="371"/>
        <v>50108.846469236596</v>
      </c>
      <c r="L1054" s="3">
        <f t="shared" si="372"/>
        <v>-8.2773717946924634</v>
      </c>
      <c r="M1054" s="3">
        <f t="shared" ca="1" si="373"/>
        <v>0.64572553782732589</v>
      </c>
      <c r="N1054" s="3">
        <f t="shared" ca="1" si="374"/>
        <v>36.997348041320961</v>
      </c>
      <c r="O1054" s="1">
        <f t="shared" ca="1" si="375"/>
        <v>344657.71734515822</v>
      </c>
      <c r="P1054" s="1">
        <f t="shared" si="376"/>
        <v>-165162590.83870065</v>
      </c>
      <c r="Q1054" s="1">
        <f t="shared" ca="1" si="377"/>
        <v>165507248.5560458</v>
      </c>
      <c r="R1054" s="1">
        <f t="shared" ca="1" si="378"/>
        <v>16605.004482869812</v>
      </c>
      <c r="S1054" s="3" t="str">
        <f t="shared" si="358"/>
        <v/>
      </c>
      <c r="T1054" s="13" t="str">
        <f t="shared" si="359"/>
        <v/>
      </c>
      <c r="U1054" s="13" t="str">
        <f t="shared" si="360"/>
        <v/>
      </c>
      <c r="V1054" s="5">
        <f t="shared" si="379"/>
        <v>12.627544722</v>
      </c>
      <c r="W1054" s="3" t="e">
        <f t="shared" ca="1" si="361"/>
        <v>#VALUE!</v>
      </c>
      <c r="X1054" s="3" t="e">
        <f t="shared" ca="1" si="362"/>
        <v>#VALUE!</v>
      </c>
      <c r="Y1054" s="3" t="e">
        <f t="shared" ca="1" si="363"/>
        <v>#VALUE!</v>
      </c>
    </row>
    <row r="1055" spans="4:25" x14ac:dyDescent="0.2">
      <c r="D1055" s="1">
        <f t="shared" si="364"/>
        <v>1053</v>
      </c>
      <c r="E1055" s="2">
        <f t="shared" si="365"/>
        <v>105.39999999999829</v>
      </c>
      <c r="F1055" s="3">
        <f t="shared" ca="1" si="366"/>
        <v>33.154521867376026</v>
      </c>
      <c r="G1055" s="3">
        <f t="shared" si="367"/>
        <v>24.153581169878851</v>
      </c>
      <c r="H1055" s="3">
        <f t="shared" ca="1" si="368"/>
        <v>41.019724567386376</v>
      </c>
      <c r="I1055" s="3">
        <f t="shared" ca="1" si="369"/>
        <v>3491.1711526347235</v>
      </c>
      <c r="J1055" s="3">
        <f t="shared" si="370"/>
        <v>49886.222671922915</v>
      </c>
      <c r="K1055" s="3">
        <f t="shared" ca="1" si="371"/>
        <v>50112.972947042115</v>
      </c>
      <c r="L1055" s="3">
        <f t="shared" si="372"/>
        <v>-8.2772976449966489</v>
      </c>
      <c r="M1055" s="3">
        <f t="shared" ca="1" si="373"/>
        <v>0.62960860899692461</v>
      </c>
      <c r="N1055" s="3">
        <f t="shared" ca="1" si="374"/>
        <v>36.073916040626251</v>
      </c>
      <c r="O1055" s="1">
        <f t="shared" ca="1" si="375"/>
        <v>336523.5607168483</v>
      </c>
      <c r="P1055" s="1">
        <f t="shared" si="376"/>
        <v>-165169245.37603438</v>
      </c>
      <c r="Q1055" s="1">
        <f t="shared" ca="1" si="377"/>
        <v>165505768.93675122</v>
      </c>
      <c r="R1055" s="1">
        <f t="shared" ca="1" si="378"/>
        <v>16407.88982695455</v>
      </c>
      <c r="S1055" s="3" t="str">
        <f t="shared" si="358"/>
        <v/>
      </c>
      <c r="T1055" s="13" t="str">
        <f t="shared" si="359"/>
        <v/>
      </c>
      <c r="U1055" s="13" t="str">
        <f t="shared" si="360"/>
        <v/>
      </c>
      <c r="V1055" s="5">
        <f t="shared" si="379"/>
        <v>12.627544722</v>
      </c>
      <c r="W1055" s="3" t="e">
        <f t="shared" ca="1" si="361"/>
        <v>#VALUE!</v>
      </c>
      <c r="X1055" s="3" t="e">
        <f t="shared" ca="1" si="362"/>
        <v>#VALUE!</v>
      </c>
      <c r="Y1055" s="3" t="e">
        <f t="shared" ca="1" si="363"/>
        <v>#VALUE!</v>
      </c>
    </row>
    <row r="1056" spans="4:25" x14ac:dyDescent="0.2">
      <c r="D1056" s="1">
        <f t="shared" si="364"/>
        <v>1054</v>
      </c>
      <c r="E1056" s="2">
        <f t="shared" si="365"/>
        <v>105.49999999999828</v>
      </c>
      <c r="F1056" s="3">
        <f t="shared" ca="1" si="366"/>
        <v>33.154521867376026</v>
      </c>
      <c r="G1056" s="3">
        <f t="shared" si="367"/>
        <v>23.325851405379186</v>
      </c>
      <c r="H1056" s="3">
        <f t="shared" ca="1" si="368"/>
        <v>40.537854704462902</v>
      </c>
      <c r="I1056" s="3">
        <f t="shared" ca="1" si="369"/>
        <v>3494.4866048214612</v>
      </c>
      <c r="J1056" s="3">
        <f t="shared" si="370"/>
        <v>49888.596643551675</v>
      </c>
      <c r="K1056" s="3">
        <f t="shared" ca="1" si="371"/>
        <v>50117.050687163399</v>
      </c>
      <c r="L1056" s="3">
        <f t="shared" si="372"/>
        <v>-8.2772259935733761</v>
      </c>
      <c r="M1056" s="3">
        <f t="shared" ca="1" si="373"/>
        <v>0.61310429200063465</v>
      </c>
      <c r="N1056" s="3">
        <f t="shared" ca="1" si="374"/>
        <v>35.128288332992803</v>
      </c>
      <c r="O1056" s="1">
        <f t="shared" ca="1" si="375"/>
        <v>328663.53280802898</v>
      </c>
      <c r="P1056" s="1">
        <f t="shared" si="376"/>
        <v>-165175675.56836134</v>
      </c>
      <c r="Q1056" s="1">
        <f t="shared" ca="1" si="377"/>
        <v>165504339.10116938</v>
      </c>
      <c r="R1056" s="1">
        <f t="shared" ca="1" si="378"/>
        <v>16215.141881785161</v>
      </c>
      <c r="S1056" s="3" t="str">
        <f t="shared" si="358"/>
        <v/>
      </c>
      <c r="T1056" s="13" t="str">
        <f t="shared" si="359"/>
        <v/>
      </c>
      <c r="U1056" s="13" t="str">
        <f t="shared" si="360"/>
        <v/>
      </c>
      <c r="V1056" s="5">
        <f t="shared" si="379"/>
        <v>12.627544722</v>
      </c>
      <c r="W1056" s="3" t="e">
        <f t="shared" ca="1" si="361"/>
        <v>#VALUE!</v>
      </c>
      <c r="X1056" s="3" t="e">
        <f t="shared" ca="1" si="362"/>
        <v>#VALUE!</v>
      </c>
      <c r="Y1056" s="3" t="e">
        <f t="shared" ca="1" si="363"/>
        <v>#VALUE!</v>
      </c>
    </row>
    <row r="1057" spans="4:25" x14ac:dyDescent="0.2">
      <c r="D1057" s="1">
        <f t="shared" si="364"/>
        <v>1055</v>
      </c>
      <c r="E1057" s="2">
        <f t="shared" si="365"/>
        <v>105.59999999999827</v>
      </c>
      <c r="F1057" s="3">
        <f t="shared" ca="1" si="366"/>
        <v>33.154521867376026</v>
      </c>
      <c r="G1057" s="3">
        <f t="shared" si="367"/>
        <v>22.49812880602185</v>
      </c>
      <c r="H1057" s="3">
        <f t="shared" ca="1" si="368"/>
        <v>40.067294892800852</v>
      </c>
      <c r="I1057" s="3">
        <f t="shared" ca="1" si="369"/>
        <v>3497.802057008199</v>
      </c>
      <c r="J1057" s="3">
        <f t="shared" si="370"/>
        <v>49890.887842562246</v>
      </c>
      <c r="K1057" s="3">
        <f t="shared" ca="1" si="371"/>
        <v>50121.080800822914</v>
      </c>
      <c r="L1057" s="3">
        <f t="shared" si="372"/>
        <v>-8.277156840400643</v>
      </c>
      <c r="M1057" s="3">
        <f t="shared" ca="1" si="373"/>
        <v>0.59620776437283107</v>
      </c>
      <c r="N1057" s="3">
        <f t="shared" ca="1" si="374"/>
        <v>34.160188611493467</v>
      </c>
      <c r="O1057" s="1">
        <f t="shared" ca="1" si="375"/>
        <v>321077.62400533305</v>
      </c>
      <c r="P1057" s="1">
        <f t="shared" si="376"/>
        <v>-165181881.43189013</v>
      </c>
      <c r="Q1057" s="1">
        <f t="shared" ca="1" si="377"/>
        <v>165502959.05589548</v>
      </c>
      <c r="R1057" s="1">
        <f t="shared" ca="1" si="378"/>
        <v>16026.91795712034</v>
      </c>
      <c r="S1057" s="3" t="str">
        <f t="shared" si="358"/>
        <v/>
      </c>
      <c r="T1057" s="13" t="str">
        <f t="shared" si="359"/>
        <v/>
      </c>
      <c r="U1057" s="13" t="str">
        <f t="shared" si="360"/>
        <v/>
      </c>
      <c r="V1057" s="5">
        <f t="shared" si="379"/>
        <v>12.627544722</v>
      </c>
      <c r="W1057" s="3" t="e">
        <f t="shared" ca="1" si="361"/>
        <v>#VALUE!</v>
      </c>
      <c r="X1057" s="3" t="e">
        <f t="shared" ca="1" si="362"/>
        <v>#VALUE!</v>
      </c>
      <c r="Y1057" s="3" t="e">
        <f t="shared" ca="1" si="363"/>
        <v>#VALUE!</v>
      </c>
    </row>
    <row r="1058" spans="4:25" x14ac:dyDescent="0.2">
      <c r="D1058" s="1">
        <f t="shared" si="364"/>
        <v>1056</v>
      </c>
      <c r="E1058" s="2">
        <f t="shared" si="365"/>
        <v>105.69999999999827</v>
      </c>
      <c r="F1058" s="3">
        <f t="shared" ca="1" si="366"/>
        <v>33.154521867376026</v>
      </c>
      <c r="G1058" s="3">
        <f t="shared" si="367"/>
        <v>21.670413121981785</v>
      </c>
      <c r="H1058" s="3">
        <f t="shared" ca="1" si="368"/>
        <v>39.608447648597334</v>
      </c>
      <c r="I1058" s="3">
        <f t="shared" ca="1" si="369"/>
        <v>3501.1175091949367</v>
      </c>
      <c r="J1058" s="3">
        <f t="shared" si="370"/>
        <v>49893.09626965865</v>
      </c>
      <c r="K1058" s="3">
        <f t="shared" ca="1" si="371"/>
        <v>50125.064439039757</v>
      </c>
      <c r="L1058" s="3">
        <f t="shared" si="372"/>
        <v>-8.2770901854571992</v>
      </c>
      <c r="M1058" s="3">
        <f t="shared" ca="1" si="373"/>
        <v>0.57891486734703002</v>
      </c>
      <c r="N1058" s="3">
        <f t="shared" ca="1" si="374"/>
        <v>33.16937859636073</v>
      </c>
      <c r="O1058" s="1">
        <f t="shared" ca="1" si="375"/>
        <v>313765.82502633514</v>
      </c>
      <c r="P1058" s="1">
        <f t="shared" si="376"/>
        <v>-165187862.98226511</v>
      </c>
      <c r="Q1058" s="1">
        <f t="shared" ca="1" si="377"/>
        <v>165501628.80729145</v>
      </c>
      <c r="R1058" s="1">
        <f t="shared" ca="1" si="378"/>
        <v>15843.379059438934</v>
      </c>
      <c r="S1058" s="3" t="str">
        <f t="shared" si="358"/>
        <v/>
      </c>
      <c r="T1058" s="13" t="str">
        <f t="shared" si="359"/>
        <v/>
      </c>
      <c r="U1058" s="13" t="str">
        <f t="shared" si="360"/>
        <v/>
      </c>
      <c r="V1058" s="5">
        <f t="shared" si="379"/>
        <v>12.627544722</v>
      </c>
      <c r="W1058" s="3" t="e">
        <f t="shared" ca="1" si="361"/>
        <v>#VALUE!</v>
      </c>
      <c r="X1058" s="3" t="e">
        <f t="shared" ca="1" si="362"/>
        <v>#VALUE!</v>
      </c>
      <c r="Y1058" s="3" t="e">
        <f t="shared" ca="1" si="363"/>
        <v>#VALUE!</v>
      </c>
    </row>
    <row r="1059" spans="4:25" x14ac:dyDescent="0.2">
      <c r="D1059" s="1">
        <f t="shared" si="364"/>
        <v>1057</v>
      </c>
      <c r="E1059" s="2">
        <f t="shared" si="365"/>
        <v>105.79999999999826</v>
      </c>
      <c r="F1059" s="3">
        <f t="shared" ca="1" si="366"/>
        <v>33.154521867376026</v>
      </c>
      <c r="G1059" s="3">
        <f t="shared" si="367"/>
        <v>20.842704103436066</v>
      </c>
      <c r="H1059" s="3">
        <f t="shared" ca="1" si="368"/>
        <v>39.161724101445095</v>
      </c>
      <c r="I1059" s="3">
        <f t="shared" ca="1" si="369"/>
        <v>3504.4329613816744</v>
      </c>
      <c r="J1059" s="3">
        <f t="shared" si="370"/>
        <v>49895.221925519923</v>
      </c>
      <c r="K1059" s="3">
        <f t="shared" ca="1" si="371"/>
        <v>50129.002793523941</v>
      </c>
      <c r="L1059" s="3">
        <f t="shared" si="372"/>
        <v>-8.2770260287225526</v>
      </c>
      <c r="M1059" s="3">
        <f t="shared" ca="1" si="373"/>
        <v>0.56122219277558461</v>
      </c>
      <c r="N1059" s="3">
        <f t="shared" ca="1" si="374"/>
        <v>32.155663015118478</v>
      </c>
      <c r="O1059" s="1">
        <f t="shared" ca="1" si="375"/>
        <v>306728.12691954116</v>
      </c>
      <c r="P1059" s="1">
        <f t="shared" si="376"/>
        <v>-165193620.23456666</v>
      </c>
      <c r="Q1059" s="1">
        <f t="shared" ca="1" si="377"/>
        <v>165500348.3614862</v>
      </c>
      <c r="R1059" s="1">
        <f t="shared" ca="1" si="378"/>
        <v>15664.689640578039</v>
      </c>
      <c r="S1059" s="3" t="str">
        <f t="shared" si="358"/>
        <v/>
      </c>
      <c r="T1059" s="13" t="str">
        <f t="shared" si="359"/>
        <v/>
      </c>
      <c r="U1059" s="13" t="str">
        <f t="shared" si="360"/>
        <v/>
      </c>
      <c r="V1059" s="5">
        <f t="shared" si="379"/>
        <v>12.627544722</v>
      </c>
      <c r="W1059" s="3" t="e">
        <f t="shared" ca="1" si="361"/>
        <v>#VALUE!</v>
      </c>
      <c r="X1059" s="3" t="e">
        <f t="shared" ca="1" si="362"/>
        <v>#VALUE!</v>
      </c>
      <c r="Y1059" s="3" t="e">
        <f t="shared" ca="1" si="363"/>
        <v>#VALUE!</v>
      </c>
    </row>
    <row r="1060" spans="4:25" x14ac:dyDescent="0.2">
      <c r="D1060" s="1">
        <f t="shared" si="364"/>
        <v>1058</v>
      </c>
      <c r="E1060" s="2">
        <f t="shared" si="365"/>
        <v>105.89999999999826</v>
      </c>
      <c r="F1060" s="3">
        <f t="shared" ca="1" si="366"/>
        <v>33.154521867376026</v>
      </c>
      <c r="G1060" s="3">
        <f t="shared" si="367"/>
        <v>20.015001500563812</v>
      </c>
      <c r="H1060" s="3">
        <f t="shared" ca="1" si="368"/>
        <v>38.727543238913142</v>
      </c>
      <c r="I1060" s="3">
        <f t="shared" ca="1" si="369"/>
        <v>3507.7484135684122</v>
      </c>
      <c r="J1060" s="3">
        <f t="shared" si="370"/>
        <v>49897.264810800123</v>
      </c>
      <c r="K1060" s="3">
        <f t="shared" ca="1" si="371"/>
        <v>50132.897097501627</v>
      </c>
      <c r="L1060" s="3">
        <f t="shared" si="372"/>
        <v>-8.2769643701769589</v>
      </c>
      <c r="M1060" s="3">
        <f t="shared" ca="1" si="373"/>
        <v>0.54312717393711196</v>
      </c>
      <c r="N1060" s="3">
        <f t="shared" ca="1" si="374"/>
        <v>31.118894805464279</v>
      </c>
      <c r="O1060" s="1">
        <f t="shared" ca="1" si="375"/>
        <v>299964.52106437739</v>
      </c>
      <c r="P1060" s="1">
        <f t="shared" si="376"/>
        <v>-165199153.20331088</v>
      </c>
      <c r="Q1060" s="1">
        <f t="shared" ca="1" si="377"/>
        <v>165499117.72437525</v>
      </c>
      <c r="R1060" s="1">
        <f t="shared" ca="1" si="378"/>
        <v>15491.017295565256</v>
      </c>
      <c r="S1060" s="3" t="str">
        <f t="shared" si="358"/>
        <v/>
      </c>
      <c r="T1060" s="13" t="str">
        <f t="shared" si="359"/>
        <v/>
      </c>
      <c r="U1060" s="13" t="str">
        <f t="shared" si="360"/>
        <v/>
      </c>
      <c r="V1060" s="5">
        <f t="shared" si="379"/>
        <v>12.627544722</v>
      </c>
      <c r="W1060" s="3" t="e">
        <f t="shared" ca="1" si="361"/>
        <v>#VALUE!</v>
      </c>
      <c r="X1060" s="3" t="e">
        <f t="shared" ca="1" si="362"/>
        <v>#VALUE!</v>
      </c>
      <c r="Y1060" s="3" t="e">
        <f t="shared" ca="1" si="363"/>
        <v>#VALUE!</v>
      </c>
    </row>
    <row r="1061" spans="4:25" x14ac:dyDescent="0.2">
      <c r="D1061" s="1">
        <f t="shared" si="364"/>
        <v>1059</v>
      </c>
      <c r="E1061" s="2">
        <f t="shared" si="365"/>
        <v>105.99999999999825</v>
      </c>
      <c r="F1061" s="3">
        <f t="shared" ca="1" si="366"/>
        <v>33.154521867376026</v>
      </c>
      <c r="G1061" s="3">
        <f t="shared" si="367"/>
        <v>19.187305063546116</v>
      </c>
      <c r="H1061" s="3">
        <f t="shared" ca="1" si="368"/>
        <v>38.306331015328226</v>
      </c>
      <c r="I1061" s="3">
        <f t="shared" ca="1" si="369"/>
        <v>3511.0638657551499</v>
      </c>
      <c r="J1061" s="3">
        <f t="shared" si="370"/>
        <v>49899.224926128329</v>
      </c>
      <c r="K1061" s="3">
        <f t="shared" ca="1" si="371"/>
        <v>50136.74862645808</v>
      </c>
      <c r="L1061" s="3">
        <f t="shared" si="372"/>
        <v>-8.2769052098014342</v>
      </c>
      <c r="M1061" s="3">
        <f t="shared" ca="1" si="373"/>
        <v>0.52462817954860741</v>
      </c>
      <c r="N1061" s="3">
        <f t="shared" ca="1" si="374"/>
        <v>30.058980501766776</v>
      </c>
      <c r="O1061" s="1">
        <f t="shared" ca="1" si="375"/>
        <v>293474.99917117943</v>
      </c>
      <c r="P1061" s="1">
        <f t="shared" si="376"/>
        <v>-165204461.90245005</v>
      </c>
      <c r="Q1061" s="1">
        <f t="shared" ca="1" si="377"/>
        <v>165497936.90162122</v>
      </c>
      <c r="R1061" s="1">
        <f t="shared" ca="1" si="378"/>
        <v>15322.532406131289</v>
      </c>
      <c r="S1061" s="3" t="str">
        <f t="shared" si="358"/>
        <v/>
      </c>
      <c r="T1061" s="13" t="str">
        <f t="shared" si="359"/>
        <v/>
      </c>
      <c r="U1061" s="13" t="str">
        <f t="shared" si="360"/>
        <v/>
      </c>
      <c r="V1061" s="5">
        <f t="shared" si="379"/>
        <v>12.627544722</v>
      </c>
      <c r="W1061" s="3" t="e">
        <f t="shared" ca="1" si="361"/>
        <v>#VALUE!</v>
      </c>
      <c r="X1061" s="3" t="e">
        <f t="shared" ca="1" si="362"/>
        <v>#VALUE!</v>
      </c>
      <c r="Y1061" s="3" t="e">
        <f t="shared" ca="1" si="363"/>
        <v>#VALUE!</v>
      </c>
    </row>
    <row r="1062" spans="4:25" x14ac:dyDescent="0.2">
      <c r="D1062" s="1">
        <f t="shared" si="364"/>
        <v>1060</v>
      </c>
      <c r="E1062" s="2">
        <f t="shared" si="365"/>
        <v>106.09999999999825</v>
      </c>
      <c r="F1062" s="3">
        <f t="shared" ca="1" si="366"/>
        <v>33.154521867376026</v>
      </c>
      <c r="G1062" s="3">
        <f t="shared" si="367"/>
        <v>18.359614542565971</v>
      </c>
      <c r="H1062" s="3">
        <f t="shared" ca="1" si="368"/>
        <v>37.898519316800687</v>
      </c>
      <c r="I1062" s="3">
        <f t="shared" ca="1" si="369"/>
        <v>3514.3793179418876</v>
      </c>
      <c r="J1062" s="3">
        <f t="shared" si="370"/>
        <v>49901.102272108634</v>
      </c>
      <c r="K1062" s="3">
        <f t="shared" ca="1" si="371"/>
        <v>50140.558698784465</v>
      </c>
      <c r="L1062" s="3">
        <f t="shared" si="372"/>
        <v>-8.2768485475777442</v>
      </c>
      <c r="M1062" s="3">
        <f t="shared" ca="1" si="373"/>
        <v>0.50572461011765313</v>
      </c>
      <c r="N1062" s="3">
        <f t="shared" ca="1" si="374"/>
        <v>28.975885755640576</v>
      </c>
      <c r="O1062" s="1">
        <f t="shared" ca="1" si="375"/>
        <v>287259.55328118301</v>
      </c>
      <c r="P1062" s="1">
        <f t="shared" si="376"/>
        <v>-165209546.34537235</v>
      </c>
      <c r="Q1062" s="1">
        <f t="shared" ca="1" si="377"/>
        <v>165496805.89865354</v>
      </c>
      <c r="R1062" s="1">
        <f t="shared" ca="1" si="378"/>
        <v>15159.407726720276</v>
      </c>
      <c r="S1062" s="3" t="str">
        <f t="shared" si="358"/>
        <v/>
      </c>
      <c r="T1062" s="13" t="str">
        <f t="shared" si="359"/>
        <v/>
      </c>
      <c r="U1062" s="13" t="str">
        <f t="shared" si="360"/>
        <v/>
      </c>
      <c r="V1062" s="5">
        <f t="shared" si="379"/>
        <v>12.627544722</v>
      </c>
      <c r="W1062" s="3" t="e">
        <f t="shared" ca="1" si="361"/>
        <v>#VALUE!</v>
      </c>
      <c r="X1062" s="3" t="e">
        <f t="shared" ca="1" si="362"/>
        <v>#VALUE!</v>
      </c>
      <c r="Y1062" s="3" t="e">
        <f t="shared" ca="1" si="363"/>
        <v>#VALUE!</v>
      </c>
    </row>
    <row r="1063" spans="4:25" x14ac:dyDescent="0.2">
      <c r="D1063" s="1">
        <f t="shared" si="364"/>
        <v>1061</v>
      </c>
      <c r="E1063" s="2">
        <f t="shared" si="365"/>
        <v>106.19999999999824</v>
      </c>
      <c r="F1063" s="3">
        <f t="shared" ca="1" si="366"/>
        <v>33.154521867376026</v>
      </c>
      <c r="G1063" s="3">
        <f t="shared" si="367"/>
        <v>17.531929687808198</v>
      </c>
      <c r="H1063" s="3">
        <f t="shared" ca="1" si="368"/>
        <v>37.504544775701056</v>
      </c>
      <c r="I1063" s="3">
        <f t="shared" ca="1" si="369"/>
        <v>3517.6947701286254</v>
      </c>
      <c r="J1063" s="3">
        <f t="shared" si="370"/>
        <v>49902.896849320154</v>
      </c>
      <c r="K1063" s="3">
        <f t="shared" ca="1" si="371"/>
        <v>50144.328676313664</v>
      </c>
      <c r="L1063" s="3">
        <f t="shared" si="372"/>
        <v>-8.2767943834884097</v>
      </c>
      <c r="M1063" s="3">
        <f t="shared" ca="1" si="373"/>
        <v>0.48641699557596757</v>
      </c>
      <c r="N1063" s="3">
        <f t="shared" ca="1" si="374"/>
        <v>27.869640929936576</v>
      </c>
      <c r="O1063" s="1">
        <f t="shared" ca="1" si="375"/>
        <v>281318.17576651304</v>
      </c>
      <c r="P1063" s="1">
        <f t="shared" si="376"/>
        <v>-165214406.54490182</v>
      </c>
      <c r="Q1063" s="1">
        <f t="shared" ca="1" si="377"/>
        <v>165495724.72066835</v>
      </c>
      <c r="R1063" s="1">
        <f t="shared" ca="1" si="378"/>
        <v>15001.817910280422</v>
      </c>
      <c r="S1063" s="3" t="str">
        <f t="shared" si="358"/>
        <v/>
      </c>
      <c r="T1063" s="13" t="str">
        <f t="shared" si="359"/>
        <v/>
      </c>
      <c r="U1063" s="13" t="str">
        <f t="shared" si="360"/>
        <v/>
      </c>
      <c r="V1063" s="5">
        <f t="shared" si="379"/>
        <v>12.627544722</v>
      </c>
      <c r="W1063" s="3" t="e">
        <f t="shared" ca="1" si="361"/>
        <v>#VALUE!</v>
      </c>
      <c r="X1063" s="3" t="e">
        <f t="shared" ca="1" si="362"/>
        <v>#VALUE!</v>
      </c>
      <c r="Y1063" s="3" t="e">
        <f t="shared" ca="1" si="363"/>
        <v>#VALUE!</v>
      </c>
    </row>
    <row r="1064" spans="4:25" x14ac:dyDescent="0.2">
      <c r="D1064" s="1">
        <f t="shared" si="364"/>
        <v>1062</v>
      </c>
      <c r="E1064" s="2">
        <f t="shared" si="365"/>
        <v>106.29999999999824</v>
      </c>
      <c r="F1064" s="3">
        <f t="shared" ca="1" si="366"/>
        <v>33.154521867376026</v>
      </c>
      <c r="G1064" s="3">
        <f t="shared" si="367"/>
        <v>16.704250249459356</v>
      </c>
      <c r="H1064" s="3">
        <f t="shared" ca="1" si="368"/>
        <v>37.12484742932795</v>
      </c>
      <c r="I1064" s="3">
        <f t="shared" ca="1" si="369"/>
        <v>3521.0102223153631</v>
      </c>
      <c r="J1064" s="3">
        <f t="shared" si="370"/>
        <v>49904.608658317018</v>
      </c>
      <c r="K1064" s="3">
        <f t="shared" ca="1" si="371"/>
        <v>50148.059964729786</v>
      </c>
      <c r="L1064" s="3">
        <f t="shared" si="372"/>
        <v>-8.2767427175167061</v>
      </c>
      <c r="M1064" s="3">
        <f t="shared" ca="1" si="373"/>
        <v>0.46670709293285867</v>
      </c>
      <c r="N1064" s="3">
        <f t="shared" ca="1" si="374"/>
        <v>26.740346693872691</v>
      </c>
      <c r="O1064" s="1">
        <f t="shared" ca="1" si="375"/>
        <v>275650.85933017562</v>
      </c>
      <c r="P1064" s="1">
        <f t="shared" si="376"/>
        <v>-165219042.51329863</v>
      </c>
      <c r="Q1064" s="1">
        <f t="shared" ca="1" si="377"/>
        <v>165494693.37262881</v>
      </c>
      <c r="R1064" s="1">
        <f t="shared" ca="1" si="378"/>
        <v>14849.938971731181</v>
      </c>
      <c r="S1064" s="3" t="str">
        <f t="shared" si="358"/>
        <v/>
      </c>
      <c r="T1064" s="13" t="str">
        <f t="shared" si="359"/>
        <v/>
      </c>
      <c r="U1064" s="13" t="str">
        <f t="shared" si="360"/>
        <v/>
      </c>
      <c r="V1064" s="5">
        <f t="shared" si="379"/>
        <v>12.627544722</v>
      </c>
      <c r="W1064" s="3" t="e">
        <f t="shared" ca="1" si="361"/>
        <v>#VALUE!</v>
      </c>
      <c r="X1064" s="3" t="e">
        <f t="shared" ca="1" si="362"/>
        <v>#VALUE!</v>
      </c>
      <c r="Y1064" s="3" t="e">
        <f t="shared" ca="1" si="363"/>
        <v>#VALUE!</v>
      </c>
    </row>
    <row r="1065" spans="4:25" x14ac:dyDescent="0.2">
      <c r="D1065" s="1">
        <f t="shared" si="364"/>
        <v>1063</v>
      </c>
      <c r="E1065" s="2">
        <f t="shared" si="365"/>
        <v>106.39999999999823</v>
      </c>
      <c r="F1065" s="3">
        <f t="shared" ca="1" si="366"/>
        <v>33.154521867376026</v>
      </c>
      <c r="G1065" s="3">
        <f t="shared" si="367"/>
        <v>15.876575977707686</v>
      </c>
      <c r="H1065" s="3">
        <f t="shared" ca="1" si="368"/>
        <v>36.759869219438741</v>
      </c>
      <c r="I1065" s="3">
        <f t="shared" ca="1" si="369"/>
        <v>3524.3256745021008</v>
      </c>
      <c r="J1065" s="3">
        <f t="shared" si="370"/>
        <v>49906.237699628378</v>
      </c>
      <c r="K1065" s="3">
        <f t="shared" ca="1" si="371"/>
        <v>50151.754013835663</v>
      </c>
      <c r="L1065" s="3">
        <f t="shared" si="372"/>
        <v>-8.276693549646664</v>
      </c>
      <c r="M1065" s="3">
        <f t="shared" ca="1" si="373"/>
        <v>0.44659798248136939</v>
      </c>
      <c r="N1065" s="3">
        <f t="shared" ca="1" si="374"/>
        <v>25.588179535239941</v>
      </c>
      <c r="O1065" s="1">
        <f t="shared" ca="1" si="375"/>
        <v>270257.59700604796</v>
      </c>
      <c r="P1065" s="1">
        <f t="shared" si="376"/>
        <v>-165223454.26225895</v>
      </c>
      <c r="Q1065" s="1">
        <f t="shared" ca="1" si="377"/>
        <v>165493711.859265</v>
      </c>
      <c r="R1065" s="1">
        <f t="shared" ca="1" si="378"/>
        <v>14703.947687775497</v>
      </c>
      <c r="S1065" s="3" t="str">
        <f t="shared" si="358"/>
        <v/>
      </c>
      <c r="T1065" s="13" t="str">
        <f t="shared" si="359"/>
        <v/>
      </c>
      <c r="U1065" s="13" t="str">
        <f t="shared" si="360"/>
        <v/>
      </c>
      <c r="V1065" s="5">
        <f t="shared" si="379"/>
        <v>12.627544722</v>
      </c>
      <c r="W1065" s="3" t="e">
        <f t="shared" ca="1" si="361"/>
        <v>#VALUE!</v>
      </c>
      <c r="X1065" s="3" t="e">
        <f t="shared" ca="1" si="362"/>
        <v>#VALUE!</v>
      </c>
      <c r="Y1065" s="3" t="e">
        <f t="shared" ca="1" si="363"/>
        <v>#VALUE!</v>
      </c>
    </row>
    <row r="1066" spans="4:25" x14ac:dyDescent="0.2">
      <c r="D1066" s="1">
        <f t="shared" si="364"/>
        <v>1064</v>
      </c>
      <c r="E1066" s="2">
        <f t="shared" si="365"/>
        <v>106.49999999999822</v>
      </c>
      <c r="F1066" s="3">
        <f t="shared" ca="1" si="366"/>
        <v>33.154521867376026</v>
      </c>
      <c r="G1066" s="3">
        <f t="shared" si="367"/>
        <v>15.04890662274302</v>
      </c>
      <c r="H1066" s="3">
        <f t="shared" ca="1" si="368"/>
        <v>36.410052331661838</v>
      </c>
      <c r="I1066" s="3">
        <f t="shared" ca="1" si="369"/>
        <v>3527.6411266888385</v>
      </c>
      <c r="J1066" s="3">
        <f t="shared" si="370"/>
        <v>49907.7839737584</v>
      </c>
      <c r="K1066" s="3">
        <f t="shared" ca="1" si="371"/>
        <v>50155.412317662267</v>
      </c>
      <c r="L1066" s="3">
        <f t="shared" si="372"/>
        <v>-8.2766468798630637</v>
      </c>
      <c r="M1066" s="3">
        <f t="shared" ca="1" si="373"/>
        <v>0.42609416088797514</v>
      </c>
      <c r="N1066" s="3">
        <f t="shared" ca="1" si="374"/>
        <v>24.413397094049248</v>
      </c>
      <c r="O1066" s="1">
        <f t="shared" ca="1" si="375"/>
        <v>265138.38215887069</v>
      </c>
      <c r="P1066" s="1">
        <f t="shared" si="376"/>
        <v>-165227641.80291492</v>
      </c>
      <c r="Q1066" s="1">
        <f t="shared" ca="1" si="377"/>
        <v>165492780.18507379</v>
      </c>
      <c r="R1066" s="1">
        <f t="shared" ca="1" si="378"/>
        <v>14564.020932664735</v>
      </c>
      <c r="S1066" s="3" t="str">
        <f t="shared" si="358"/>
        <v/>
      </c>
      <c r="T1066" s="13" t="str">
        <f t="shared" si="359"/>
        <v/>
      </c>
      <c r="U1066" s="13" t="str">
        <f t="shared" si="360"/>
        <v/>
      </c>
      <c r="V1066" s="5">
        <f t="shared" si="379"/>
        <v>12.627544722</v>
      </c>
      <c r="W1066" s="3" t="e">
        <f t="shared" ca="1" si="361"/>
        <v>#VALUE!</v>
      </c>
      <c r="X1066" s="3" t="e">
        <f t="shared" ca="1" si="362"/>
        <v>#VALUE!</v>
      </c>
      <c r="Y1066" s="3" t="e">
        <f t="shared" ca="1" si="363"/>
        <v>#VALUE!</v>
      </c>
    </row>
    <row r="1067" spans="4:25" x14ac:dyDescent="0.2">
      <c r="D1067" s="1">
        <f t="shared" si="364"/>
        <v>1065</v>
      </c>
      <c r="E1067" s="2">
        <f t="shared" si="365"/>
        <v>106.59999999999822</v>
      </c>
      <c r="F1067" s="3">
        <f t="shared" ca="1" si="366"/>
        <v>33.154521867376026</v>
      </c>
      <c r="G1067" s="3">
        <f t="shared" si="367"/>
        <v>14.221241934756714</v>
      </c>
      <c r="H1067" s="3">
        <f t="shared" ca="1" si="368"/>
        <v>36.075837376576551</v>
      </c>
      <c r="I1067" s="3">
        <f t="shared" ca="1" si="369"/>
        <v>3530.9565788755763</v>
      </c>
      <c r="J1067" s="3">
        <f t="shared" si="370"/>
        <v>49909.247481186278</v>
      </c>
      <c r="K1067" s="3">
        <f t="shared" ca="1" si="371"/>
        <v>50159.03641440408</v>
      </c>
      <c r="L1067" s="3">
        <f t="shared" si="372"/>
        <v>-8.2766027081514437</v>
      </c>
      <c r="M1067" s="3">
        <f t="shared" ca="1" si="373"/>
        <v>0.40520162930698622</v>
      </c>
      <c r="N1067" s="3">
        <f t="shared" ca="1" si="374"/>
        <v>23.2163432111148</v>
      </c>
      <c r="O1067" s="1">
        <f t="shared" ca="1" si="375"/>
        <v>260293.20848423953</v>
      </c>
      <c r="P1067" s="1">
        <f t="shared" si="376"/>
        <v>-165231605.14583477</v>
      </c>
      <c r="Q1067" s="1">
        <f t="shared" ca="1" si="377"/>
        <v>165491898.35431901</v>
      </c>
      <c r="R1067" s="1">
        <f t="shared" ca="1" si="378"/>
        <v>14430.33495063062</v>
      </c>
      <c r="S1067" s="3" t="str">
        <f t="shared" si="358"/>
        <v/>
      </c>
      <c r="T1067" s="13" t="str">
        <f t="shared" si="359"/>
        <v/>
      </c>
      <c r="U1067" s="13" t="str">
        <f t="shared" si="360"/>
        <v/>
      </c>
      <c r="V1067" s="5">
        <f t="shared" si="379"/>
        <v>12.627544722</v>
      </c>
      <c r="W1067" s="3" t="e">
        <f t="shared" ca="1" si="361"/>
        <v>#VALUE!</v>
      </c>
      <c r="X1067" s="3" t="e">
        <f t="shared" ca="1" si="362"/>
        <v>#VALUE!</v>
      </c>
      <c r="Y1067" s="3" t="e">
        <f t="shared" ca="1" si="363"/>
        <v>#VALUE!</v>
      </c>
    </row>
    <row r="1068" spans="4:25" x14ac:dyDescent="0.2">
      <c r="D1068" s="1">
        <f t="shared" si="364"/>
        <v>1066</v>
      </c>
      <c r="E1068" s="2">
        <f t="shared" si="365"/>
        <v>106.69999999999821</v>
      </c>
      <c r="F1068" s="3">
        <f t="shared" ca="1" si="366"/>
        <v>33.154521867376026</v>
      </c>
      <c r="G1068" s="3">
        <f t="shared" si="367"/>
        <v>13.393581663941569</v>
      </c>
      <c r="H1068" s="3">
        <f t="shared" ca="1" si="368"/>
        <v>35.757661417421957</v>
      </c>
      <c r="I1068" s="3">
        <f t="shared" ca="1" si="369"/>
        <v>3534.272031062314</v>
      </c>
      <c r="J1068" s="3">
        <f t="shared" si="370"/>
        <v>49910.628222366213</v>
      </c>
      <c r="K1068" s="3">
        <f t="shared" ca="1" si="371"/>
        <v>50162.627886164861</v>
      </c>
      <c r="L1068" s="3">
        <f t="shared" si="372"/>
        <v>-8.2765610344980978</v>
      </c>
      <c r="M1068" s="3">
        <f t="shared" ca="1" si="373"/>
        <v>0.38392797449303601</v>
      </c>
      <c r="N1068" s="3">
        <f t="shared" ca="1" si="374"/>
        <v>21.997452575457284</v>
      </c>
      <c r="O1068" s="1">
        <f t="shared" ca="1" si="375"/>
        <v>255722.07000859734</v>
      </c>
      <c r="P1068" s="1">
        <f t="shared" si="376"/>
        <v>-165235344.30102289</v>
      </c>
      <c r="Q1068" s="1">
        <f t="shared" ca="1" si="377"/>
        <v>165491066.37103149</v>
      </c>
      <c r="R1068" s="1">
        <f t="shared" ca="1" si="378"/>
        <v>14303.064566968784</v>
      </c>
      <c r="S1068" s="3" t="str">
        <f t="shared" si="358"/>
        <v/>
      </c>
      <c r="T1068" s="13" t="str">
        <f t="shared" si="359"/>
        <v/>
      </c>
      <c r="U1068" s="13" t="str">
        <f t="shared" si="360"/>
        <v/>
      </c>
      <c r="V1068" s="5">
        <f t="shared" si="379"/>
        <v>12.627544722</v>
      </c>
      <c r="W1068" s="3" t="e">
        <f t="shared" ca="1" si="361"/>
        <v>#VALUE!</v>
      </c>
      <c r="X1068" s="3" t="e">
        <f t="shared" ca="1" si="362"/>
        <v>#VALUE!</v>
      </c>
      <c r="Y1068" s="3" t="e">
        <f t="shared" ca="1" si="363"/>
        <v>#VALUE!</v>
      </c>
    </row>
    <row r="1069" spans="4:25" x14ac:dyDescent="0.2">
      <c r="D1069" s="1">
        <f t="shared" si="364"/>
        <v>1067</v>
      </c>
      <c r="E1069" s="2">
        <f t="shared" si="365"/>
        <v>106.79999999999821</v>
      </c>
      <c r="F1069" s="3">
        <f t="shared" ca="1" si="366"/>
        <v>33.154521867376026</v>
      </c>
      <c r="G1069" s="3">
        <f t="shared" si="367"/>
        <v>12.56592556049176</v>
      </c>
      <c r="H1069" s="3">
        <f t="shared" ca="1" si="368"/>
        <v>35.45595585294712</v>
      </c>
      <c r="I1069" s="3">
        <f t="shared" ca="1" si="369"/>
        <v>3537.5874832490517</v>
      </c>
      <c r="J1069" s="3">
        <f t="shared" si="370"/>
        <v>49911.926197727429</v>
      </c>
      <c r="K1069" s="3">
        <f t="shared" ca="1" si="371"/>
        <v>50166.188358498817</v>
      </c>
      <c r="L1069" s="3">
        <f t="shared" si="372"/>
        <v>-8.2765218588900673</v>
      </c>
      <c r="M1069" s="3">
        <f t="shared" ca="1" si="373"/>
        <v>0.36228244075003146</v>
      </c>
      <c r="N1069" s="3">
        <f t="shared" ca="1" si="374"/>
        <v>20.757254846675114</v>
      </c>
      <c r="O1069" s="1">
        <f t="shared" ca="1" si="375"/>
        <v>251424.96108922706</v>
      </c>
      <c r="P1069" s="1">
        <f t="shared" si="376"/>
        <v>-165238859.27791956</v>
      </c>
      <c r="Q1069" s="1">
        <f t="shared" ca="1" si="377"/>
        <v>165490284.23900878</v>
      </c>
      <c r="R1069" s="1">
        <f t="shared" ca="1" si="378"/>
        <v>14182.382341178849</v>
      </c>
      <c r="S1069" s="3" t="str">
        <f t="shared" si="358"/>
        <v/>
      </c>
      <c r="T1069" s="13" t="str">
        <f t="shared" si="359"/>
        <v/>
      </c>
      <c r="U1069" s="13" t="str">
        <f t="shared" si="360"/>
        <v/>
      </c>
      <c r="V1069" s="5">
        <f t="shared" si="379"/>
        <v>12.627544722</v>
      </c>
      <c r="W1069" s="3" t="e">
        <f t="shared" ca="1" si="361"/>
        <v>#VALUE!</v>
      </c>
      <c r="X1069" s="3" t="e">
        <f t="shared" ca="1" si="362"/>
        <v>#VALUE!</v>
      </c>
      <c r="Y1069" s="3" t="e">
        <f t="shared" ca="1" si="363"/>
        <v>#VALUE!</v>
      </c>
    </row>
    <row r="1070" spans="4:25" x14ac:dyDescent="0.2">
      <c r="D1070" s="1">
        <f t="shared" si="364"/>
        <v>1068</v>
      </c>
      <c r="E1070" s="2">
        <f t="shared" si="365"/>
        <v>106.8999999999982</v>
      </c>
      <c r="F1070" s="3">
        <f t="shared" ca="1" si="366"/>
        <v>33.154521867376026</v>
      </c>
      <c r="G1070" s="3">
        <f t="shared" si="367"/>
        <v>11.738273374602754</v>
      </c>
      <c r="H1070" s="3">
        <f t="shared" ca="1" si="368"/>
        <v>35.171144167786508</v>
      </c>
      <c r="I1070" s="3">
        <f t="shared" ca="1" si="369"/>
        <v>3540.9029354357895</v>
      </c>
      <c r="J1070" s="3">
        <f t="shared" si="370"/>
        <v>49913.141407674186</v>
      </c>
      <c r="K1070" s="3">
        <f t="shared" ca="1" si="371"/>
        <v>50169.719499733212</v>
      </c>
      <c r="L1070" s="3">
        <f t="shared" si="372"/>
        <v>-8.2764851813151523</v>
      </c>
      <c r="M1070" s="3">
        <f t="shared" ca="1" si="373"/>
        <v>0.34027599046424417</v>
      </c>
      <c r="N1070" s="3">
        <f t="shared" ca="1" si="374"/>
        <v>19.496378123235036</v>
      </c>
      <c r="O1070" s="1">
        <f t="shared" ca="1" si="375"/>
        <v>247401.87641424459</v>
      </c>
      <c r="P1070" s="1">
        <f t="shared" si="376"/>
        <v>-165242150.08540124</v>
      </c>
      <c r="Q1070" s="1">
        <f t="shared" ca="1" si="377"/>
        <v>165489551.96181548</v>
      </c>
      <c r="R1070" s="1">
        <f t="shared" ca="1" si="378"/>
        <v>14068.457667114602</v>
      </c>
      <c r="S1070" s="3" t="str">
        <f t="shared" si="358"/>
        <v/>
      </c>
      <c r="T1070" s="13" t="str">
        <f t="shared" si="359"/>
        <v/>
      </c>
      <c r="U1070" s="13" t="str">
        <f t="shared" si="360"/>
        <v/>
      </c>
      <c r="V1070" s="5">
        <f t="shared" si="379"/>
        <v>12.627544722</v>
      </c>
      <c r="W1070" s="3" t="e">
        <f t="shared" ca="1" si="361"/>
        <v>#VALUE!</v>
      </c>
      <c r="X1070" s="3" t="e">
        <f t="shared" ca="1" si="362"/>
        <v>#VALUE!</v>
      </c>
      <c r="Y1070" s="3" t="e">
        <f t="shared" ca="1" si="363"/>
        <v>#VALUE!</v>
      </c>
    </row>
    <row r="1071" spans="4:25" x14ac:dyDescent="0.2">
      <c r="D1071" s="1">
        <f t="shared" si="364"/>
        <v>1069</v>
      </c>
      <c r="E1071" s="2">
        <f t="shared" si="365"/>
        <v>106.9999999999982</v>
      </c>
      <c r="F1071" s="3">
        <f t="shared" ca="1" si="366"/>
        <v>33.154521867376026</v>
      </c>
      <c r="G1071" s="3">
        <f t="shared" si="367"/>
        <v>10.910624856471239</v>
      </c>
      <c r="H1071" s="3">
        <f t="shared" ca="1" si="368"/>
        <v>34.903639566855531</v>
      </c>
      <c r="I1071" s="3">
        <f t="shared" ca="1" si="369"/>
        <v>3544.2183876225272</v>
      </c>
      <c r="J1071" s="3">
        <f t="shared" si="370"/>
        <v>49914.273852585735</v>
      </c>
      <c r="K1071" s="3">
        <f t="shared" ca="1" si="371"/>
        <v>50173.223020060002</v>
      </c>
      <c r="L1071" s="3">
        <f t="shared" si="372"/>
        <v>-8.276451001761906</v>
      </c>
      <c r="M1071" s="3">
        <f t="shared" ca="1" si="373"/>
        <v>0.31792135093455193</v>
      </c>
      <c r="N1071" s="3">
        <f t="shared" ca="1" si="374"/>
        <v>18.215551625647358</v>
      </c>
      <c r="O1071" s="1">
        <f t="shared" ca="1" si="375"/>
        <v>243652.81100259259</v>
      </c>
      <c r="P1071" s="1">
        <f t="shared" si="376"/>
        <v>-165245216.73178053</v>
      </c>
      <c r="Q1071" s="1">
        <f t="shared" ca="1" si="377"/>
        <v>165488869.54278311</v>
      </c>
      <c r="R1071" s="1">
        <f t="shared" ca="1" si="378"/>
        <v>13961.455826742213</v>
      </c>
      <c r="S1071" s="3" t="str">
        <f t="shared" si="358"/>
        <v/>
      </c>
      <c r="T1071" s="13" t="str">
        <f t="shared" si="359"/>
        <v/>
      </c>
      <c r="U1071" s="13" t="str">
        <f t="shared" si="360"/>
        <v/>
      </c>
      <c r="V1071" s="5">
        <f t="shared" si="379"/>
        <v>12.627544722</v>
      </c>
      <c r="W1071" s="3" t="e">
        <f t="shared" ca="1" si="361"/>
        <v>#VALUE!</v>
      </c>
      <c r="X1071" s="3" t="e">
        <f t="shared" ca="1" si="362"/>
        <v>#VALUE!</v>
      </c>
      <c r="Y1071" s="3" t="e">
        <f t="shared" ca="1" si="363"/>
        <v>#VALUE!</v>
      </c>
    </row>
    <row r="1072" spans="4:25" x14ac:dyDescent="0.2">
      <c r="D1072" s="1">
        <f t="shared" si="364"/>
        <v>1070</v>
      </c>
      <c r="E1072" s="2">
        <f t="shared" si="365"/>
        <v>107.09999999999819</v>
      </c>
      <c r="F1072" s="3">
        <f t="shared" ca="1" si="366"/>
        <v>33.154521867376026</v>
      </c>
      <c r="G1072" s="3">
        <f t="shared" si="367"/>
        <v>10.082979756295048</v>
      </c>
      <c r="H1072" s="3">
        <f t="shared" ca="1" si="368"/>
        <v>34.653842514505818</v>
      </c>
      <c r="I1072" s="3">
        <f t="shared" ca="1" si="369"/>
        <v>3547.5338398092649</v>
      </c>
      <c r="J1072" s="3">
        <f t="shared" si="370"/>
        <v>49915.323532816372</v>
      </c>
      <c r="K1072" s="3">
        <f t="shared" ca="1" si="371"/>
        <v>50176.700670385886</v>
      </c>
      <c r="L1072" s="3">
        <f t="shared" si="372"/>
        <v>-8.2764193202196363</v>
      </c>
      <c r="M1072" s="3">
        <f t="shared" ca="1" si="373"/>
        <v>0.29523304524542393</v>
      </c>
      <c r="N1072" s="3">
        <f t="shared" ca="1" si="374"/>
        <v>16.915607465357667</v>
      </c>
      <c r="O1072" s="1">
        <f t="shared" ca="1" si="375"/>
        <v>240177.76020403416</v>
      </c>
      <c r="P1072" s="1">
        <f t="shared" si="376"/>
        <v>-165248059.2248061</v>
      </c>
      <c r="Q1072" s="1">
        <f t="shared" ca="1" si="377"/>
        <v>165488236.98501015</v>
      </c>
      <c r="R1072" s="1">
        <f t="shared" ca="1" si="378"/>
        <v>13861.537005802327</v>
      </c>
      <c r="S1072" s="3" t="str">
        <f t="shared" si="358"/>
        <v/>
      </c>
      <c r="T1072" s="13" t="str">
        <f t="shared" si="359"/>
        <v/>
      </c>
      <c r="U1072" s="13" t="str">
        <f t="shared" si="360"/>
        <v/>
      </c>
      <c r="V1072" s="5">
        <f t="shared" si="379"/>
        <v>12.627544722</v>
      </c>
      <c r="W1072" s="3" t="e">
        <f t="shared" ca="1" si="361"/>
        <v>#VALUE!</v>
      </c>
      <c r="X1072" s="3" t="e">
        <f t="shared" ca="1" si="362"/>
        <v>#VALUE!</v>
      </c>
      <c r="Y1072" s="3" t="e">
        <f t="shared" ca="1" si="363"/>
        <v>#VALUE!</v>
      </c>
    </row>
    <row r="1073" spans="4:25" x14ac:dyDescent="0.2">
      <c r="D1073" s="1">
        <f t="shared" si="364"/>
        <v>1071</v>
      </c>
      <c r="E1073" s="2">
        <f t="shared" si="365"/>
        <v>107.19999999999818</v>
      </c>
      <c r="F1073" s="3">
        <f t="shared" ca="1" si="366"/>
        <v>33.154521867376026</v>
      </c>
      <c r="G1073" s="3">
        <f t="shared" si="367"/>
        <v>9.2553378242730844</v>
      </c>
      <c r="H1073" s="3">
        <f t="shared" ca="1" si="368"/>
        <v>34.422138203425639</v>
      </c>
      <c r="I1073" s="3">
        <f t="shared" ca="1" si="369"/>
        <v>3550.8492919960026</v>
      </c>
      <c r="J1073" s="3">
        <f t="shared" si="370"/>
        <v>49916.290448695399</v>
      </c>
      <c r="K1073" s="3">
        <f t="shared" ca="1" si="371"/>
        <v>50180.154240932388</v>
      </c>
      <c r="L1073" s="3">
        <f t="shared" si="372"/>
        <v>-8.2763901366784012</v>
      </c>
      <c r="M1073" s="3">
        <f t="shared" ca="1" si="373"/>
        <v>0.27222740503795717</v>
      </c>
      <c r="N1073" s="3">
        <f t="shared" ca="1" si="374"/>
        <v>15.59748137647335</v>
      </c>
      <c r="O1073" s="1">
        <f t="shared" ca="1" si="375"/>
        <v>236976.71969914698</v>
      </c>
      <c r="P1073" s="1">
        <f t="shared" si="376"/>
        <v>-165250677.57166275</v>
      </c>
      <c r="Q1073" s="1">
        <f t="shared" ca="1" si="377"/>
        <v>165487654.2913619</v>
      </c>
      <c r="R1073" s="1">
        <f t="shared" ca="1" si="378"/>
        <v>13768.855281370255</v>
      </c>
      <c r="S1073" s="3" t="str">
        <f t="shared" si="358"/>
        <v/>
      </c>
      <c r="T1073" s="13" t="str">
        <f t="shared" si="359"/>
        <v/>
      </c>
      <c r="U1073" s="13" t="str">
        <f t="shared" si="360"/>
        <v/>
      </c>
      <c r="V1073" s="5">
        <f t="shared" si="379"/>
        <v>12.627544722</v>
      </c>
      <c r="W1073" s="3" t="e">
        <f t="shared" ca="1" si="361"/>
        <v>#VALUE!</v>
      </c>
      <c r="X1073" s="3" t="e">
        <f t="shared" ca="1" si="362"/>
        <v>#VALUE!</v>
      </c>
      <c r="Y1073" s="3" t="e">
        <f t="shared" ca="1" si="363"/>
        <v>#VALUE!</v>
      </c>
    </row>
    <row r="1074" spans="4:25" x14ac:dyDescent="0.2">
      <c r="D1074" s="1">
        <f t="shared" si="364"/>
        <v>1072</v>
      </c>
      <c r="E1074" s="2">
        <f t="shared" si="365"/>
        <v>107.29999999999818</v>
      </c>
      <c r="F1074" s="3">
        <f t="shared" ca="1" si="366"/>
        <v>33.154521867376026</v>
      </c>
      <c r="G1074" s="3">
        <f t="shared" si="367"/>
        <v>8.4276988106052446</v>
      </c>
      <c r="H1074" s="3">
        <f t="shared" ca="1" si="368"/>
        <v>34.208893982363591</v>
      </c>
      <c r="I1074" s="3">
        <f t="shared" ca="1" si="369"/>
        <v>3554.1647441827404</v>
      </c>
      <c r="J1074" s="3">
        <f t="shared" si="370"/>
        <v>49917.174600527142</v>
      </c>
      <c r="K1074" s="3">
        <f t="shared" ca="1" si="371"/>
        <v>50183.585559580388</v>
      </c>
      <c r="L1074" s="3">
        <f t="shared" si="372"/>
        <v>-8.2763634511290185</v>
      </c>
      <c r="M1074" s="3">
        <f t="shared" ca="1" si="373"/>
        <v>0.24892256322878342</v>
      </c>
      <c r="N1074" s="3">
        <f t="shared" ca="1" si="374"/>
        <v>14.262212298587668</v>
      </c>
      <c r="O1074" s="1">
        <f t="shared" ca="1" si="375"/>
        <v>234049.68549931835</v>
      </c>
      <c r="P1074" s="1">
        <f t="shared" si="376"/>
        <v>-165253071.77897143</v>
      </c>
      <c r="Q1074" s="1">
        <f t="shared" ca="1" si="377"/>
        <v>165487121.46447074</v>
      </c>
      <c r="R1074" s="1">
        <f t="shared" ca="1" si="378"/>
        <v>13683.557592945437</v>
      </c>
      <c r="S1074" s="3" t="str">
        <f t="shared" si="358"/>
        <v/>
      </c>
      <c r="T1074" s="13" t="str">
        <f t="shared" si="359"/>
        <v/>
      </c>
      <c r="U1074" s="13" t="str">
        <f t="shared" si="360"/>
        <v/>
      </c>
      <c r="V1074" s="5">
        <f t="shared" si="379"/>
        <v>12.627544722</v>
      </c>
      <c r="W1074" s="3" t="e">
        <f t="shared" ca="1" si="361"/>
        <v>#VALUE!</v>
      </c>
      <c r="X1074" s="3" t="e">
        <f t="shared" ca="1" si="362"/>
        <v>#VALUE!</v>
      </c>
      <c r="Y1074" s="3" t="e">
        <f t="shared" ca="1" si="363"/>
        <v>#VALUE!</v>
      </c>
    </row>
    <row r="1075" spans="4:25" x14ac:dyDescent="0.2">
      <c r="D1075" s="1">
        <f t="shared" si="364"/>
        <v>1073</v>
      </c>
      <c r="E1075" s="2">
        <f t="shared" si="365"/>
        <v>107.39999999999817</v>
      </c>
      <c r="F1075" s="3">
        <f t="shared" ca="1" si="366"/>
        <v>33.154521867376026</v>
      </c>
      <c r="G1075" s="3">
        <f t="shared" si="367"/>
        <v>7.6000624654923428</v>
      </c>
      <c r="H1075" s="3">
        <f t="shared" ca="1" si="368"/>
        <v>34.01445677551974</v>
      </c>
      <c r="I1075" s="3">
        <f t="shared" ca="1" si="369"/>
        <v>3557.4801963694781</v>
      </c>
      <c r="J1075" s="3">
        <f t="shared" si="370"/>
        <v>49917.975988590952</v>
      </c>
      <c r="K1075" s="3">
        <f t="shared" ca="1" si="371"/>
        <v>50186.996489956597</v>
      </c>
      <c r="L1075" s="3">
        <f t="shared" si="372"/>
        <v>-8.2763392635630559</v>
      </c>
      <c r="M1075" s="3">
        <f t="shared" ca="1" si="373"/>
        <v>0.2253384250104547</v>
      </c>
      <c r="N1075" s="3">
        <f t="shared" ca="1" si="374"/>
        <v>12.910940715224248</v>
      </c>
      <c r="O1075" s="1">
        <f t="shared" ca="1" si="375"/>
        <v>231396.65394674017</v>
      </c>
      <c r="P1075" s="1">
        <f t="shared" si="376"/>
        <v>-165255241.85278925</v>
      </c>
      <c r="Q1075" s="1">
        <f t="shared" ca="1" si="377"/>
        <v>165486638.50673598</v>
      </c>
      <c r="R1075" s="1">
        <f t="shared" ca="1" si="378"/>
        <v>13605.782710207895</v>
      </c>
      <c r="S1075" s="3" t="str">
        <f t="shared" si="358"/>
        <v/>
      </c>
      <c r="T1075" s="13" t="str">
        <f t="shared" si="359"/>
        <v/>
      </c>
      <c r="U1075" s="13" t="str">
        <f t="shared" si="360"/>
        <v/>
      </c>
      <c r="V1075" s="5">
        <f t="shared" si="379"/>
        <v>12.627544722</v>
      </c>
      <c r="W1075" s="3" t="e">
        <f t="shared" ca="1" si="361"/>
        <v>#VALUE!</v>
      </c>
      <c r="X1075" s="3" t="e">
        <f t="shared" ca="1" si="362"/>
        <v>#VALUE!</v>
      </c>
      <c r="Y1075" s="3" t="e">
        <f t="shared" ca="1" si="363"/>
        <v>#VALUE!</v>
      </c>
    </row>
    <row r="1076" spans="4:25" x14ac:dyDescent="0.2">
      <c r="D1076" s="1">
        <f t="shared" si="364"/>
        <v>1074</v>
      </c>
      <c r="E1076" s="2">
        <f t="shared" si="365"/>
        <v>107.49999999999817</v>
      </c>
      <c r="F1076" s="3">
        <f t="shared" ca="1" si="366"/>
        <v>33.154521867376026</v>
      </c>
      <c r="G1076" s="3">
        <f t="shared" si="367"/>
        <v>6.7724285391360368</v>
      </c>
      <c r="H1076" s="3">
        <f t="shared" ca="1" si="368"/>
        <v>33.839150529704781</v>
      </c>
      <c r="I1076" s="3">
        <f t="shared" ca="1" si="369"/>
        <v>3560.7956485562158</v>
      </c>
      <c r="J1076" s="3">
        <f t="shared" si="370"/>
        <v>49918.694613141182</v>
      </c>
      <c r="K1076" s="3">
        <f t="shared" ca="1" si="371"/>
        <v>50190.388929262866</v>
      </c>
      <c r="L1076" s="3">
        <f t="shared" si="372"/>
        <v>-8.2763175739728343</v>
      </c>
      <c r="M1076" s="3">
        <f t="shared" ca="1" si="373"/>
        <v>0.20149661584043366</v>
      </c>
      <c r="N1076" s="3">
        <f t="shared" ca="1" si="374"/>
        <v>11.544905673825738</v>
      </c>
      <c r="O1076" s="1">
        <f t="shared" ca="1" si="375"/>
        <v>229017.62171440385</v>
      </c>
      <c r="P1076" s="1">
        <f t="shared" si="376"/>
        <v>-165257187.79860938</v>
      </c>
      <c r="Q1076" s="1">
        <f t="shared" ca="1" si="377"/>
        <v>165486205.42032379</v>
      </c>
      <c r="R1076" s="1">
        <f t="shared" ca="1" si="378"/>
        <v>13535.660211881912</v>
      </c>
      <c r="S1076" s="3" t="str">
        <f t="shared" si="358"/>
        <v/>
      </c>
      <c r="T1076" s="13" t="str">
        <f t="shared" si="359"/>
        <v/>
      </c>
      <c r="U1076" s="13" t="str">
        <f t="shared" si="360"/>
        <v/>
      </c>
      <c r="V1076" s="5">
        <f t="shared" si="379"/>
        <v>12.627544722</v>
      </c>
      <c r="W1076" s="3" t="e">
        <f t="shared" ca="1" si="361"/>
        <v>#VALUE!</v>
      </c>
      <c r="X1076" s="3" t="e">
        <f t="shared" ca="1" si="362"/>
        <v>#VALUE!</v>
      </c>
      <c r="Y1076" s="3" t="e">
        <f t="shared" ca="1" si="363"/>
        <v>#VALUE!</v>
      </c>
    </row>
    <row r="1077" spans="4:25" x14ac:dyDescent="0.2">
      <c r="D1077" s="1">
        <f t="shared" si="364"/>
        <v>1075</v>
      </c>
      <c r="E1077" s="2">
        <f t="shared" si="365"/>
        <v>107.59999999999816</v>
      </c>
      <c r="F1077" s="3">
        <f t="shared" ca="1" si="366"/>
        <v>33.154521867376026</v>
      </c>
      <c r="G1077" s="3">
        <f t="shared" si="367"/>
        <v>5.944796781738753</v>
      </c>
      <c r="H1077" s="3">
        <f t="shared" ca="1" si="368"/>
        <v>33.683273727927435</v>
      </c>
      <c r="I1077" s="3">
        <f t="shared" ca="1" si="369"/>
        <v>3564.1111007429536</v>
      </c>
      <c r="J1077" s="3">
        <f t="shared" si="370"/>
        <v>49919.330474407223</v>
      </c>
      <c r="K1077" s="3">
        <f t="shared" ca="1" si="371"/>
        <v>50193.764805853054</v>
      </c>
      <c r="L1077" s="3">
        <f t="shared" si="372"/>
        <v>-8.2762983823514329</v>
      </c>
      <c r="M1077" s="3">
        <f t="shared" ca="1" si="373"/>
        <v>0.17742040558471078</v>
      </c>
      <c r="N1077" s="3">
        <f t="shared" ca="1" si="374"/>
        <v>10.165440439503229</v>
      </c>
      <c r="O1077" s="1">
        <f t="shared" ca="1" si="375"/>
        <v>226912.58580609734</v>
      </c>
      <c r="P1077" s="1">
        <f t="shared" si="376"/>
        <v>-165258909.62136126</v>
      </c>
      <c r="Q1077" s="1">
        <f t="shared" ca="1" si="377"/>
        <v>165485822.20716736</v>
      </c>
      <c r="R1077" s="1">
        <f t="shared" ca="1" si="378"/>
        <v>13473.309491170974</v>
      </c>
      <c r="S1077" s="3" t="str">
        <f t="shared" si="358"/>
        <v/>
      </c>
      <c r="T1077" s="13" t="str">
        <f t="shared" si="359"/>
        <v/>
      </c>
      <c r="U1077" s="13" t="str">
        <f t="shared" si="360"/>
        <v/>
      </c>
      <c r="V1077" s="5">
        <f t="shared" si="379"/>
        <v>12.627544722</v>
      </c>
      <c r="W1077" s="3" t="e">
        <f t="shared" ca="1" si="361"/>
        <v>#VALUE!</v>
      </c>
      <c r="X1077" s="3" t="e">
        <f t="shared" ca="1" si="362"/>
        <v>#VALUE!</v>
      </c>
      <c r="Y1077" s="3" t="e">
        <f t="shared" ca="1" si="363"/>
        <v>#VALUE!</v>
      </c>
    </row>
    <row r="1078" spans="4:25" x14ac:dyDescent="0.2">
      <c r="D1078" s="1">
        <f t="shared" si="364"/>
        <v>1076</v>
      </c>
      <c r="E1078" s="2">
        <f t="shared" si="365"/>
        <v>107.69999999999816</v>
      </c>
      <c r="F1078" s="3">
        <f t="shared" ca="1" si="366"/>
        <v>33.154521867376026</v>
      </c>
      <c r="G1078" s="3">
        <f t="shared" si="367"/>
        <v>5.1171669435036096</v>
      </c>
      <c r="H1078" s="3">
        <f t="shared" ca="1" si="368"/>
        <v>33.547097009756314</v>
      </c>
      <c r="I1078" s="3">
        <f t="shared" ca="1" si="369"/>
        <v>3567.4265529296913</v>
      </c>
      <c r="J1078" s="3">
        <f t="shared" si="370"/>
        <v>49919.883572593491</v>
      </c>
      <c r="K1078" s="3">
        <f t="shared" ca="1" si="371"/>
        <v>50197.12607656607</v>
      </c>
      <c r="L1078" s="3">
        <f t="shared" si="372"/>
        <v>-8.2762816886926824</v>
      </c>
      <c r="M1078" s="3">
        <f t="shared" ca="1" si="373"/>
        <v>0.15313460851674937</v>
      </c>
      <c r="N1078" s="3">
        <f t="shared" ca="1" si="374"/>
        <v>8.7739667653978497</v>
      </c>
      <c r="O1078" s="1">
        <f t="shared" ca="1" si="375"/>
        <v>225081.54355640023</v>
      </c>
      <c r="P1078" s="1">
        <f t="shared" si="376"/>
        <v>-165260407.32541049</v>
      </c>
      <c r="Q1078" s="1">
        <f t="shared" ca="1" si="377"/>
        <v>165485488.86896688</v>
      </c>
      <c r="R1078" s="1">
        <f t="shared" ca="1" si="378"/>
        <v>13418.838803902525</v>
      </c>
      <c r="S1078" s="3" t="str">
        <f t="shared" si="358"/>
        <v/>
      </c>
      <c r="T1078" s="13" t="str">
        <f t="shared" si="359"/>
        <v/>
      </c>
      <c r="U1078" s="13" t="str">
        <f t="shared" si="360"/>
        <v/>
      </c>
      <c r="V1078" s="5">
        <f t="shared" si="379"/>
        <v>12.627544722</v>
      </c>
      <c r="W1078" s="3" t="e">
        <f t="shared" ca="1" si="361"/>
        <v>#VALUE!</v>
      </c>
      <c r="X1078" s="3" t="e">
        <f t="shared" ca="1" si="362"/>
        <v>#VALUE!</v>
      </c>
      <c r="Y1078" s="3" t="e">
        <f t="shared" ca="1" si="363"/>
        <v>#VALUE!</v>
      </c>
    </row>
    <row r="1079" spans="4:25" x14ac:dyDescent="0.2">
      <c r="D1079" s="1">
        <f t="shared" si="364"/>
        <v>1077</v>
      </c>
      <c r="E1079" s="2">
        <f t="shared" si="365"/>
        <v>107.79999999999815</v>
      </c>
      <c r="F1079" s="3">
        <f t="shared" ca="1" si="366"/>
        <v>33.154521867376026</v>
      </c>
      <c r="G1079" s="3">
        <f t="shared" si="367"/>
        <v>4.289538774634341</v>
      </c>
      <c r="H1079" s="3">
        <f t="shared" ca="1" si="368"/>
        <v>33.430860939458412</v>
      </c>
      <c r="I1079" s="3">
        <f t="shared" ca="1" si="369"/>
        <v>3570.742005116429</v>
      </c>
      <c r="J1079" s="3">
        <f t="shared" si="370"/>
        <v>49920.353907879398</v>
      </c>
      <c r="K1079" s="3">
        <f t="shared" ca="1" si="371"/>
        <v>50200.474723827836</v>
      </c>
      <c r="L1079" s="3">
        <f t="shared" si="372"/>
        <v>-8.2762674929911668</v>
      </c>
      <c r="M1079" s="3">
        <f t="shared" ca="1" si="373"/>
        <v>0.12866545946789315</v>
      </c>
      <c r="N1079" s="3">
        <f t="shared" ca="1" si="374"/>
        <v>7.3719877966218368</v>
      </c>
      <c r="O1079" s="1">
        <f t="shared" ca="1" si="375"/>
        <v>223524.49263068126</v>
      </c>
      <c r="P1079" s="1">
        <f t="shared" si="376"/>
        <v>-165261680.91455874</v>
      </c>
      <c r="Q1079" s="1">
        <f t="shared" ca="1" si="377"/>
        <v>165485205.40718943</v>
      </c>
      <c r="R1079" s="1">
        <f t="shared" ca="1" si="378"/>
        <v>13372.344375783365</v>
      </c>
      <c r="S1079" s="3" t="str">
        <f t="shared" si="358"/>
        <v/>
      </c>
      <c r="T1079" s="13" t="str">
        <f t="shared" si="359"/>
        <v/>
      </c>
      <c r="U1079" s="13" t="str">
        <f t="shared" si="360"/>
        <v/>
      </c>
      <c r="V1079" s="5">
        <f t="shared" si="379"/>
        <v>12.627544722</v>
      </c>
      <c r="W1079" s="3" t="e">
        <f t="shared" ca="1" si="361"/>
        <v>#VALUE!</v>
      </c>
      <c r="X1079" s="3" t="e">
        <f t="shared" ca="1" si="362"/>
        <v>#VALUE!</v>
      </c>
      <c r="Y1079" s="3" t="e">
        <f t="shared" ca="1" si="363"/>
        <v>#VALUE!</v>
      </c>
    </row>
    <row r="1080" spans="4:25" x14ac:dyDescent="0.2">
      <c r="D1080" s="1">
        <f t="shared" si="364"/>
        <v>1078</v>
      </c>
      <c r="E1080" s="2">
        <f t="shared" si="365"/>
        <v>107.89999999999814</v>
      </c>
      <c r="F1080" s="3">
        <f t="shared" ca="1" si="366"/>
        <v>33.154521867376026</v>
      </c>
      <c r="G1080" s="3">
        <f t="shared" si="367"/>
        <v>3.4619120253352245</v>
      </c>
      <c r="H1080" s="3">
        <f t="shared" ca="1" si="368"/>
        <v>33.334773962417621</v>
      </c>
      <c r="I1080" s="3">
        <f t="shared" ca="1" si="369"/>
        <v>3574.0574573031668</v>
      </c>
      <c r="J1080" s="3">
        <f t="shared" si="370"/>
        <v>49920.741480419398</v>
      </c>
      <c r="K1080" s="3">
        <f t="shared" ca="1" si="371"/>
        <v>50203.812752538965</v>
      </c>
      <c r="L1080" s="3">
        <f t="shared" si="372"/>
        <v>-8.2762557952422231</v>
      </c>
      <c r="M1080" s="3">
        <f t="shared" ca="1" si="373"/>
        <v>0.10404046706139991</v>
      </c>
      <c r="N1080" s="3">
        <f t="shared" ca="1" si="374"/>
        <v>5.961079661188073</v>
      </c>
      <c r="O1080" s="1">
        <f t="shared" ca="1" si="375"/>
        <v>222241.43102509517</v>
      </c>
      <c r="P1080" s="1">
        <f t="shared" si="376"/>
        <v>-165262730.39204395</v>
      </c>
      <c r="Q1080" s="1">
        <f t="shared" ca="1" si="377"/>
        <v>165484971.82306904</v>
      </c>
      <c r="R1080" s="1">
        <f t="shared" ca="1" si="378"/>
        <v>13333.909584967048</v>
      </c>
      <c r="S1080" s="3" t="str">
        <f t="shared" si="358"/>
        <v/>
      </c>
      <c r="T1080" s="13" t="str">
        <f t="shared" si="359"/>
        <v/>
      </c>
      <c r="U1080" s="13" t="str">
        <f t="shared" si="360"/>
        <v/>
      </c>
      <c r="V1080" s="5">
        <f t="shared" si="379"/>
        <v>12.627544722</v>
      </c>
      <c r="W1080" s="3" t="e">
        <f t="shared" ca="1" si="361"/>
        <v>#VALUE!</v>
      </c>
      <c r="X1080" s="3" t="e">
        <f t="shared" ca="1" si="362"/>
        <v>#VALUE!</v>
      </c>
      <c r="Y1080" s="3" t="e">
        <f t="shared" ca="1" si="363"/>
        <v>#VALUE!</v>
      </c>
    </row>
    <row r="1081" spans="4:25" x14ac:dyDescent="0.2">
      <c r="D1081" s="1">
        <f t="shared" si="364"/>
        <v>1079</v>
      </c>
      <c r="E1081" s="2">
        <f t="shared" si="365"/>
        <v>107.99999999999814</v>
      </c>
      <c r="F1081" s="3">
        <f t="shared" ca="1" si="366"/>
        <v>33.154521867376026</v>
      </c>
      <c r="G1081" s="3">
        <f t="shared" si="367"/>
        <v>2.6342864458110022</v>
      </c>
      <c r="H1081" s="3">
        <f t="shared" ca="1" si="368"/>
        <v>33.259010588604383</v>
      </c>
      <c r="I1081" s="3">
        <f t="shared" ca="1" si="369"/>
        <v>3577.3729094899045</v>
      </c>
      <c r="J1081" s="3">
        <f t="shared" si="370"/>
        <v>49921.046290342951</v>
      </c>
      <c r="K1081" s="3">
        <f t="shared" ca="1" si="371"/>
        <v>50207.142186768986</v>
      </c>
      <c r="L1081" s="3">
        <f t="shared" si="372"/>
        <v>-8.2762465954419451</v>
      </c>
      <c r="M1081" s="3">
        <f t="shared" ca="1" si="373"/>
        <v>7.9288245614313496E-2</v>
      </c>
      <c r="N1081" s="3">
        <f t="shared" ca="1" si="374"/>
        <v>4.5428818386968226</v>
      </c>
      <c r="O1081" s="1">
        <f t="shared" ca="1" si="375"/>
        <v>221232.35706657969</v>
      </c>
      <c r="P1081" s="1">
        <f t="shared" si="376"/>
        <v>-165263555.76054025</v>
      </c>
      <c r="Q1081" s="1">
        <f t="shared" ca="1" si="377"/>
        <v>165484788.11760682</v>
      </c>
      <c r="R1081" s="1">
        <f t="shared" ca="1" si="378"/>
        <v>13303.604235441753</v>
      </c>
      <c r="S1081" s="3" t="str">
        <f t="shared" si="358"/>
        <v/>
      </c>
      <c r="T1081" s="13" t="str">
        <f t="shared" si="359"/>
        <v/>
      </c>
      <c r="U1081" s="13" t="str">
        <f t="shared" si="360"/>
        <v/>
      </c>
      <c r="V1081" s="5">
        <f t="shared" si="379"/>
        <v>12.627544722</v>
      </c>
      <c r="W1081" s="3" t="e">
        <f t="shared" ca="1" si="361"/>
        <v>#VALUE!</v>
      </c>
      <c r="X1081" s="3" t="e">
        <f t="shared" ca="1" si="362"/>
        <v>#VALUE!</v>
      </c>
      <c r="Y1081" s="3" t="e">
        <f t="shared" ca="1" si="363"/>
        <v>#VALUE!</v>
      </c>
    </row>
    <row r="1082" spans="4:25" x14ac:dyDescent="0.2">
      <c r="D1082" s="1">
        <f t="shared" si="364"/>
        <v>1080</v>
      </c>
      <c r="E1082" s="2">
        <f t="shared" si="365"/>
        <v>108.09999999999813</v>
      </c>
      <c r="F1082" s="3">
        <f t="shared" ca="1" si="366"/>
        <v>33.154521867376026</v>
      </c>
      <c r="G1082" s="3">
        <f t="shared" si="367"/>
        <v>1.8066617862668077</v>
      </c>
      <c r="H1082" s="3">
        <f t="shared" ca="1" si="368"/>
        <v>33.203709838876016</v>
      </c>
      <c r="I1082" s="3">
        <f t="shared" ca="1" si="369"/>
        <v>3580.6883616766422</v>
      </c>
      <c r="J1082" s="3">
        <f t="shared" si="370"/>
        <v>49921.268337754555</v>
      </c>
      <c r="K1082" s="3">
        <f t="shared" ca="1" si="371"/>
        <v>50210.465066281628</v>
      </c>
      <c r="L1082" s="3">
        <f t="shared" si="372"/>
        <v>-8.2762398935871779</v>
      </c>
      <c r="M1082" s="3">
        <f t="shared" ca="1" si="373"/>
        <v>5.4438327931639954E-2</v>
      </c>
      <c r="N1082" s="3">
        <f t="shared" ca="1" si="374"/>
        <v>3.1190864342321136</v>
      </c>
      <c r="O1082" s="1">
        <f t="shared" ca="1" si="375"/>
        <v>220497.2694128544</v>
      </c>
      <c r="P1082" s="1">
        <f t="shared" si="376"/>
        <v>-165264157.02215788</v>
      </c>
      <c r="Q1082" s="1">
        <f t="shared" ca="1" si="377"/>
        <v>165484654.29157072</v>
      </c>
      <c r="R1082" s="1">
        <f t="shared" ca="1" si="378"/>
        <v>13281.483935550406</v>
      </c>
      <c r="S1082" s="3" t="str">
        <f t="shared" si="358"/>
        <v/>
      </c>
      <c r="T1082" s="13" t="str">
        <f t="shared" si="359"/>
        <v/>
      </c>
      <c r="U1082" s="13" t="str">
        <f t="shared" si="360"/>
        <v/>
      </c>
      <c r="V1082" s="5">
        <f t="shared" si="379"/>
        <v>12.627544722</v>
      </c>
      <c r="W1082" s="3" t="e">
        <f t="shared" ca="1" si="361"/>
        <v>#VALUE!</v>
      </c>
      <c r="X1082" s="3" t="e">
        <f t="shared" ca="1" si="362"/>
        <v>#VALUE!</v>
      </c>
      <c r="Y1082" s="3" t="e">
        <f t="shared" ca="1" si="363"/>
        <v>#VALUE!</v>
      </c>
    </row>
    <row r="1083" spans="4:25" x14ac:dyDescent="0.2">
      <c r="D1083" s="1">
        <f t="shared" si="364"/>
        <v>1081</v>
      </c>
      <c r="E1083" s="2">
        <f t="shared" si="365"/>
        <v>108.19999999999813</v>
      </c>
      <c r="F1083" s="3">
        <f t="shared" ca="1" si="366"/>
        <v>33.154521867376026</v>
      </c>
      <c r="G1083" s="3">
        <f t="shared" si="367"/>
        <v>0.9790377969080899</v>
      </c>
      <c r="H1083" s="3">
        <f t="shared" ca="1" si="368"/>
        <v>33.168973985670547</v>
      </c>
      <c r="I1083" s="3">
        <f t="shared" ca="1" si="369"/>
        <v>3584.0038138633799</v>
      </c>
      <c r="J1083" s="3">
        <f t="shared" si="370"/>
        <v>49921.407622733714</v>
      </c>
      <c r="K1083" s="3">
        <f t="shared" ca="1" si="371"/>
        <v>50213.783442919077</v>
      </c>
      <c r="L1083" s="3">
        <f t="shared" si="372"/>
        <v>-8.2762356896755254</v>
      </c>
      <c r="M1083" s="3">
        <f t="shared" ca="1" si="373"/>
        <v>2.9520961816302312E-2</v>
      </c>
      <c r="N1083" s="3">
        <f t="shared" ca="1" si="374"/>
        <v>1.6914265192409796</v>
      </c>
      <c r="O1083" s="1">
        <f t="shared" ca="1" si="375"/>
        <v>220036.16705241788</v>
      </c>
      <c r="P1083" s="1">
        <f t="shared" si="376"/>
        <v>-165264534.17844343</v>
      </c>
      <c r="Q1083" s="1">
        <f t="shared" ca="1" si="377"/>
        <v>165484570.34549585</v>
      </c>
      <c r="R1083" s="1">
        <f t="shared" ca="1" si="378"/>
        <v>13267.589594268218</v>
      </c>
      <c r="S1083" s="3" t="str">
        <f t="shared" si="358"/>
        <v/>
      </c>
      <c r="T1083" s="13" t="str">
        <f t="shared" si="359"/>
        <v/>
      </c>
      <c r="U1083" s="13" t="str">
        <f t="shared" si="360"/>
        <v/>
      </c>
      <c r="V1083" s="5">
        <f t="shared" si="379"/>
        <v>12.627544722</v>
      </c>
      <c r="W1083" s="3" t="e">
        <f t="shared" ca="1" si="361"/>
        <v>#VALUE!</v>
      </c>
      <c r="X1083" s="3" t="e">
        <f t="shared" ca="1" si="362"/>
        <v>#VALUE!</v>
      </c>
      <c r="Y1083" s="3" t="e">
        <f t="shared" ca="1" si="363"/>
        <v>#VALUE!</v>
      </c>
    </row>
    <row r="1084" spans="4:25" x14ac:dyDescent="0.2">
      <c r="D1084" s="1">
        <f t="shared" si="364"/>
        <v>1082</v>
      </c>
      <c r="E1084" s="2">
        <f t="shared" si="365"/>
        <v>108.29999999999812</v>
      </c>
      <c r="F1084" s="3">
        <f t="shared" ca="1" si="366"/>
        <v>33.154521867376026</v>
      </c>
      <c r="G1084" s="3">
        <f t="shared" si="367"/>
        <v>0.15141422794053727</v>
      </c>
      <c r="H1084" s="3">
        <f t="shared" ca="1" si="368"/>
        <v>33.15486761431476</v>
      </c>
      <c r="I1084" s="3">
        <f t="shared" ca="1" si="369"/>
        <v>3587.3192660501177</v>
      </c>
      <c r="J1084" s="3">
        <f t="shared" si="370"/>
        <v>49921.464145334961</v>
      </c>
      <c r="K1084" s="3">
        <f t="shared" ca="1" si="371"/>
        <v>50217.099376876045</v>
      </c>
      <c r="L1084" s="3">
        <f t="shared" si="372"/>
        <v>-8.2762339837053371</v>
      </c>
      <c r="M1084" s="3">
        <f t="shared" ca="1" si="373"/>
        <v>4.566893646873192E-3</v>
      </c>
      <c r="N1084" s="3">
        <f t="shared" ca="1" si="374"/>
        <v>0.26166373145094285</v>
      </c>
      <c r="O1084" s="1">
        <f t="shared" ca="1" si="375"/>
        <v>219849.04930454755</v>
      </c>
      <c r="P1084" s="1">
        <f t="shared" si="376"/>
        <v>-165264687.23037949</v>
      </c>
      <c r="Q1084" s="1">
        <f t="shared" ca="1" si="377"/>
        <v>165484536.27968404</v>
      </c>
      <c r="R1084" s="1">
        <f t="shared" ca="1" si="378"/>
        <v>13261.947045725905</v>
      </c>
      <c r="S1084" s="3" t="str">
        <f t="shared" si="358"/>
        <v/>
      </c>
      <c r="T1084" s="13" t="str">
        <f t="shared" si="359"/>
        <v/>
      </c>
      <c r="U1084" s="13" t="str">
        <f t="shared" si="360"/>
        <v/>
      </c>
      <c r="V1084" s="5">
        <f t="shared" si="379"/>
        <v>12.627544722</v>
      </c>
      <c r="W1084" s="3" t="e">
        <f t="shared" ca="1" si="361"/>
        <v>#VALUE!</v>
      </c>
      <c r="X1084" s="3" t="e">
        <f t="shared" ca="1" si="362"/>
        <v>#VALUE!</v>
      </c>
      <c r="Y1084" s="3" t="e">
        <f t="shared" ca="1" si="363"/>
        <v>#VALUE!</v>
      </c>
    </row>
    <row r="1085" spans="4:25" x14ac:dyDescent="0.2">
      <c r="D1085" s="1">
        <f t="shared" si="364"/>
        <v>1083</v>
      </c>
      <c r="E1085" s="2">
        <f t="shared" si="365"/>
        <v>108.39999999999812</v>
      </c>
      <c r="F1085" s="3">
        <f t="shared" ca="1" si="366"/>
        <v>33.154521867376026</v>
      </c>
      <c r="G1085" s="3">
        <f t="shared" si="367"/>
        <v>-0.67620917042999651</v>
      </c>
      <c r="H1085" s="3">
        <f t="shared" ca="1" si="368"/>
        <v>33.161417024857194</v>
      </c>
      <c r="I1085" s="3">
        <f t="shared" ca="1" si="369"/>
        <v>3590.6347182368554</v>
      </c>
      <c r="J1085" s="3">
        <f t="shared" si="370"/>
        <v>49921.437905587838</v>
      </c>
      <c r="K1085" s="3">
        <f t="shared" ca="1" si="371"/>
        <v>50220.41493289682</v>
      </c>
      <c r="L1085" s="3">
        <f t="shared" si="372"/>
        <v>-8.2762347756757215</v>
      </c>
      <c r="M1085" s="3">
        <f t="shared" ca="1" si="373"/>
        <v>-2.0392857193852088E-2</v>
      </c>
      <c r="N1085" s="3">
        <f t="shared" ca="1" si="374"/>
        <v>-1.168424649420724</v>
      </c>
      <c r="O1085" s="1">
        <f t="shared" ca="1" si="375"/>
        <v>219935.91581929772</v>
      </c>
      <c r="P1085" s="1">
        <f t="shared" si="376"/>
        <v>-165264616.1783849</v>
      </c>
      <c r="Q1085" s="1">
        <f t="shared" ca="1" si="377"/>
        <v>165484552.09420419</v>
      </c>
      <c r="R1085" s="1">
        <f t="shared" ca="1" si="378"/>
        <v>13264.566809942877</v>
      </c>
      <c r="S1085" s="3" t="str">
        <f t="shared" si="358"/>
        <v/>
      </c>
      <c r="T1085" s="13" t="str">
        <f t="shared" si="359"/>
        <v/>
      </c>
      <c r="U1085" s="13" t="str">
        <f t="shared" si="360"/>
        <v/>
      </c>
      <c r="V1085" s="5">
        <f t="shared" si="379"/>
        <v>12.627544722</v>
      </c>
      <c r="W1085" s="3" t="e">
        <f t="shared" ca="1" si="361"/>
        <v>#VALUE!</v>
      </c>
      <c r="X1085" s="3" t="e">
        <f t="shared" ca="1" si="362"/>
        <v>#VALUE!</v>
      </c>
      <c r="Y1085" s="3" t="e">
        <f t="shared" ca="1" si="363"/>
        <v>#VALUE!</v>
      </c>
    </row>
    <row r="1086" spans="4:25" x14ac:dyDescent="0.2">
      <c r="D1086" s="1">
        <f t="shared" si="364"/>
        <v>1084</v>
      </c>
      <c r="E1086" s="2">
        <f t="shared" si="365"/>
        <v>108.49999999999811</v>
      </c>
      <c r="F1086" s="3">
        <f t="shared" ca="1" si="366"/>
        <v>33.154521867376026</v>
      </c>
      <c r="G1086" s="3">
        <f t="shared" si="367"/>
        <v>-1.5038326479975686</v>
      </c>
      <c r="H1086" s="3">
        <f t="shared" ca="1" si="368"/>
        <v>33.188609987275733</v>
      </c>
      <c r="I1086" s="3">
        <f t="shared" ca="1" si="369"/>
        <v>3593.9501704235931</v>
      </c>
      <c r="J1086" s="3">
        <f t="shared" si="370"/>
        <v>49921.32890349692</v>
      </c>
      <c r="K1086" s="3">
        <f t="shared" ca="1" si="371"/>
        <v>50223.732176429992</v>
      </c>
      <c r="L1086" s="3">
        <f t="shared" si="372"/>
        <v>-8.2762380655865453</v>
      </c>
      <c r="M1086" s="3">
        <f t="shared" ca="1" si="373"/>
        <v>-4.5327228945549851E-2</v>
      </c>
      <c r="N1086" s="3">
        <f t="shared" ca="1" si="374"/>
        <v>-2.5970589156032271</v>
      </c>
      <c r="O1086" s="1">
        <f t="shared" ca="1" si="375"/>
        <v>220296.76657749969</v>
      </c>
      <c r="P1086" s="1">
        <f t="shared" si="376"/>
        <v>-165264321.02231482</v>
      </c>
      <c r="Q1086" s="1">
        <f t="shared" ca="1" si="377"/>
        <v>165484617.78889233</v>
      </c>
      <c r="R1086" s="1">
        <f t="shared" ca="1" si="378"/>
        <v>13275.443994910293</v>
      </c>
      <c r="S1086" s="3" t="str">
        <f t="shared" si="358"/>
        <v/>
      </c>
      <c r="T1086" s="13" t="str">
        <f t="shared" si="359"/>
        <v/>
      </c>
      <c r="U1086" s="13" t="str">
        <f t="shared" si="360"/>
        <v/>
      </c>
      <c r="V1086" s="5">
        <f t="shared" si="379"/>
        <v>12.627544722</v>
      </c>
      <c r="W1086" s="3" t="e">
        <f t="shared" ca="1" si="361"/>
        <v>#VALUE!</v>
      </c>
      <c r="X1086" s="3" t="e">
        <f t="shared" ca="1" si="362"/>
        <v>#VALUE!</v>
      </c>
      <c r="Y1086" s="3" t="e">
        <f t="shared" ca="1" si="363"/>
        <v>#VALUE!</v>
      </c>
    </row>
    <row r="1087" spans="4:25" x14ac:dyDescent="0.2">
      <c r="D1087" s="1">
        <f t="shared" si="364"/>
        <v>1085</v>
      </c>
      <c r="E1087" s="2">
        <f t="shared" si="365"/>
        <v>108.5999999999981</v>
      </c>
      <c r="F1087" s="3">
        <f t="shared" ca="1" si="366"/>
        <v>33.154521867376026</v>
      </c>
      <c r="G1087" s="3">
        <f t="shared" si="367"/>
        <v>-2.3314564545562231</v>
      </c>
      <c r="H1087" s="3">
        <f t="shared" ca="1" si="368"/>
        <v>33.236395855354218</v>
      </c>
      <c r="I1087" s="3">
        <f t="shared" ca="1" si="369"/>
        <v>3597.2656226103309</v>
      </c>
      <c r="J1087" s="3">
        <f t="shared" si="370"/>
        <v>49921.137139041792</v>
      </c>
      <c r="K1087" s="3">
        <f t="shared" ca="1" si="371"/>
        <v>50227.053169776686</v>
      </c>
      <c r="L1087" s="3">
        <f t="shared" si="372"/>
        <v>-8.2762438534384195</v>
      </c>
      <c r="M1087" s="3">
        <f t="shared" ca="1" si="373"/>
        <v>-7.0205348884651089E-2</v>
      </c>
      <c r="N1087" s="3">
        <f t="shared" ca="1" si="374"/>
        <v>-4.0224701903339888</v>
      </c>
      <c r="O1087" s="1">
        <f t="shared" ca="1" si="375"/>
        <v>220931.60189076138</v>
      </c>
      <c r="P1087" s="1">
        <f t="shared" si="376"/>
        <v>-165263801.76146042</v>
      </c>
      <c r="Q1087" s="1">
        <f t="shared" ca="1" si="377"/>
        <v>165484733.3633512</v>
      </c>
      <c r="R1087" s="1">
        <f t="shared" ca="1" si="378"/>
        <v>13294.558342141687</v>
      </c>
      <c r="S1087" s="3" t="str">
        <f t="shared" si="358"/>
        <v/>
      </c>
      <c r="T1087" s="13" t="str">
        <f t="shared" si="359"/>
        <v/>
      </c>
      <c r="U1087" s="13" t="str">
        <f t="shared" si="360"/>
        <v/>
      </c>
      <c r="V1087" s="5">
        <f t="shared" si="379"/>
        <v>12.627544722</v>
      </c>
      <c r="W1087" s="3" t="e">
        <f t="shared" ca="1" si="361"/>
        <v>#VALUE!</v>
      </c>
      <c r="X1087" s="3" t="e">
        <f t="shared" ca="1" si="362"/>
        <v>#VALUE!</v>
      </c>
      <c r="Y1087" s="3" t="e">
        <f t="shared" ca="1" si="363"/>
        <v>#VALUE!</v>
      </c>
    </row>
    <row r="1088" spans="4:25" x14ac:dyDescent="0.2">
      <c r="D1088" s="1">
        <f t="shared" si="364"/>
        <v>1086</v>
      </c>
      <c r="E1088" s="2">
        <f t="shared" si="365"/>
        <v>108.6999999999981</v>
      </c>
      <c r="F1088" s="3">
        <f t="shared" ca="1" si="366"/>
        <v>33.154521867376026</v>
      </c>
      <c r="G1088" s="3">
        <f t="shared" si="367"/>
        <v>-3.1590808399000649</v>
      </c>
      <c r="H1088" s="3">
        <f t="shared" ca="1" si="368"/>
        <v>33.304686036762732</v>
      </c>
      <c r="I1088" s="3">
        <f t="shared" ca="1" si="369"/>
        <v>3600.5810747970686</v>
      </c>
      <c r="J1088" s="3">
        <f t="shared" si="370"/>
        <v>49920.862612177072</v>
      </c>
      <c r="K1088" s="3">
        <f t="shared" ca="1" si="371"/>
        <v>50230.379968268026</v>
      </c>
      <c r="L1088" s="3">
        <f t="shared" si="372"/>
        <v>-8.2762521392327173</v>
      </c>
      <c r="M1088" s="3">
        <f t="shared" ca="1" si="373"/>
        <v>-9.499676123133001E-2</v>
      </c>
      <c r="N1088" s="3">
        <f t="shared" ca="1" si="374"/>
        <v>-5.4429134859672113</v>
      </c>
      <c r="O1088" s="1">
        <f t="shared" ca="1" si="375"/>
        <v>221840.42240146769</v>
      </c>
      <c r="P1088" s="1">
        <f t="shared" si="376"/>
        <v>-165263058.39454922</v>
      </c>
      <c r="Q1088" s="1">
        <f t="shared" ca="1" si="377"/>
        <v>165484898.81695068</v>
      </c>
      <c r="R1088" s="1">
        <f t="shared" ca="1" si="378"/>
        <v>13321.874414705093</v>
      </c>
      <c r="S1088" s="3" t="str">
        <f t="shared" si="358"/>
        <v/>
      </c>
      <c r="T1088" s="13" t="str">
        <f t="shared" si="359"/>
        <v/>
      </c>
      <c r="U1088" s="13" t="str">
        <f t="shared" si="360"/>
        <v/>
      </c>
      <c r="V1088" s="5">
        <f t="shared" si="379"/>
        <v>12.627544722</v>
      </c>
      <c r="W1088" s="3" t="e">
        <f t="shared" ca="1" si="361"/>
        <v>#VALUE!</v>
      </c>
      <c r="X1088" s="3" t="e">
        <f t="shared" ca="1" si="362"/>
        <v>#VALUE!</v>
      </c>
      <c r="Y1088" s="3" t="e">
        <f t="shared" ca="1" si="363"/>
        <v>#VALUE!</v>
      </c>
    </row>
    <row r="1089" spans="4:25" x14ac:dyDescent="0.2">
      <c r="D1089" s="1">
        <f t="shared" si="364"/>
        <v>1087</v>
      </c>
      <c r="E1089" s="2">
        <f t="shared" si="365"/>
        <v>108.79999999999809</v>
      </c>
      <c r="F1089" s="3">
        <f t="shared" ca="1" si="366"/>
        <v>33.154521867376026</v>
      </c>
      <c r="G1089" s="3">
        <f t="shared" si="367"/>
        <v>-3.9867060538233368</v>
      </c>
      <c r="H1089" s="3">
        <f t="shared" ca="1" si="368"/>
        <v>33.393354809211765</v>
      </c>
      <c r="I1089" s="3">
        <f t="shared" ca="1" si="369"/>
        <v>3603.8965269838063</v>
      </c>
      <c r="J1089" s="3">
        <f t="shared" si="370"/>
        <v>49920.505322832389</v>
      </c>
      <c r="K1089" s="3">
        <f t="shared" ca="1" si="371"/>
        <v>50233.714616507103</v>
      </c>
      <c r="L1089" s="3">
        <f t="shared" si="372"/>
        <v>-8.2762629229715614</v>
      </c>
      <c r="M1089" s="3">
        <f t="shared" ca="1" si="373"/>
        <v>-0.11967164737519467</v>
      </c>
      <c r="N1089" s="3">
        <f t="shared" ca="1" si="374"/>
        <v>-6.8566803219764907</v>
      </c>
      <c r="O1089" s="1">
        <f t="shared" ca="1" si="375"/>
        <v>223023.2290827813</v>
      </c>
      <c r="P1089" s="1">
        <f t="shared" si="376"/>
        <v>-165262090.91974488</v>
      </c>
      <c r="Q1089" s="1">
        <f t="shared" ca="1" si="377"/>
        <v>165485114.14882767</v>
      </c>
      <c r="R1089" s="1">
        <f t="shared" ca="1" si="378"/>
        <v>13357.341923684706</v>
      </c>
      <c r="S1089" s="3" t="str">
        <f t="shared" si="358"/>
        <v/>
      </c>
      <c r="T1089" s="13" t="str">
        <f t="shared" si="359"/>
        <v/>
      </c>
      <c r="U1089" s="13" t="str">
        <f t="shared" si="360"/>
        <v/>
      </c>
      <c r="V1089" s="5">
        <f t="shared" si="379"/>
        <v>12.627544722</v>
      </c>
      <c r="W1089" s="3" t="e">
        <f t="shared" ca="1" si="361"/>
        <v>#VALUE!</v>
      </c>
      <c r="X1089" s="3" t="e">
        <f t="shared" ca="1" si="362"/>
        <v>#VALUE!</v>
      </c>
      <c r="Y1089" s="3" t="e">
        <f t="shared" ca="1" si="363"/>
        <v>#VALUE!</v>
      </c>
    </row>
    <row r="1090" spans="4:25" x14ac:dyDescent="0.2">
      <c r="D1090" s="1">
        <f t="shared" si="364"/>
        <v>1088</v>
      </c>
      <c r="E1090" s="2">
        <f t="shared" si="365"/>
        <v>108.89999999999809</v>
      </c>
      <c r="F1090" s="3">
        <f t="shared" ca="1" si="366"/>
        <v>33.154521867376026</v>
      </c>
      <c r="G1090" s="3">
        <f t="shared" si="367"/>
        <v>-4.8143323461204925</v>
      </c>
      <c r="H1090" s="3">
        <f t="shared" ca="1" si="368"/>
        <v>33.502240465276607</v>
      </c>
      <c r="I1090" s="3">
        <f t="shared" ca="1" si="369"/>
        <v>3607.2119791705441</v>
      </c>
      <c r="J1090" s="3">
        <f t="shared" si="370"/>
        <v>49920.06527091239</v>
      </c>
      <c r="K1090" s="3">
        <f t="shared" ca="1" si="371"/>
        <v>50237.05914470923</v>
      </c>
      <c r="L1090" s="3">
        <f t="shared" si="372"/>
        <v>-8.2762762046578295</v>
      </c>
      <c r="M1090" s="3">
        <f t="shared" ca="1" si="373"/>
        <v>-0.14420103450798355</v>
      </c>
      <c r="N1090" s="3">
        <f t="shared" ca="1" si="374"/>
        <v>-8.2621106787278009</v>
      </c>
      <c r="O1090" s="1">
        <f t="shared" ca="1" si="375"/>
        <v>224480.02323864348</v>
      </c>
      <c r="P1090" s="1">
        <f t="shared" si="376"/>
        <v>-165260899.33464715</v>
      </c>
      <c r="Q1090" s="1">
        <f t="shared" ca="1" si="377"/>
        <v>165485379.35788578</v>
      </c>
      <c r="R1090" s="1">
        <f t="shared" ca="1" si="378"/>
        <v>13400.896186110644</v>
      </c>
      <c r="S1090" s="3" t="str">
        <f t="shared" si="358"/>
        <v/>
      </c>
      <c r="T1090" s="13" t="str">
        <f t="shared" si="359"/>
        <v/>
      </c>
      <c r="U1090" s="13" t="str">
        <f t="shared" si="360"/>
        <v/>
      </c>
      <c r="V1090" s="5">
        <f t="shared" si="379"/>
        <v>12.627544722</v>
      </c>
      <c r="W1090" s="3" t="e">
        <f t="shared" ca="1" si="361"/>
        <v>#VALUE!</v>
      </c>
      <c r="X1090" s="3" t="e">
        <f t="shared" ca="1" si="362"/>
        <v>#VALUE!</v>
      </c>
      <c r="Y1090" s="3" t="e">
        <f t="shared" ca="1" si="363"/>
        <v>#VALUE!</v>
      </c>
    </row>
    <row r="1091" spans="4:25" x14ac:dyDescent="0.2">
      <c r="D1091" s="1">
        <f t="shared" si="364"/>
        <v>1089</v>
      </c>
      <c r="E1091" s="2">
        <f t="shared" si="365"/>
        <v>108.99999999999808</v>
      </c>
      <c r="F1091" s="3">
        <f t="shared" ca="1" si="366"/>
        <v>33.154521867376026</v>
      </c>
      <c r="G1091" s="3">
        <f t="shared" si="367"/>
        <v>-5.6419599665862759</v>
      </c>
      <c r="H1091" s="3">
        <f t="shared" ca="1" si="368"/>
        <v>33.631146761876515</v>
      </c>
      <c r="I1091" s="3">
        <f t="shared" ca="1" si="369"/>
        <v>3610.5274313572818</v>
      </c>
      <c r="J1091" s="3">
        <f t="shared" si="370"/>
        <v>49919.542456296753</v>
      </c>
      <c r="K1091" s="3">
        <f t="shared" ca="1" si="371"/>
        <v>50240.41556517229</v>
      </c>
      <c r="L1091" s="3">
        <f t="shared" si="372"/>
        <v>-8.2762919842951508</v>
      </c>
      <c r="M1091" s="3">
        <f t="shared" ca="1" si="373"/>
        <v>-0.16855698914103096</v>
      </c>
      <c r="N1091" s="3">
        <f t="shared" ca="1" si="374"/>
        <v>-9.6576040852135208</v>
      </c>
      <c r="O1091" s="1">
        <f t="shared" ca="1" si="375"/>
        <v>226210.80650377544</v>
      </c>
      <c r="P1091" s="1">
        <f t="shared" si="376"/>
        <v>-165259483.63629213</v>
      </c>
      <c r="Q1091" s="1">
        <f t="shared" ca="1" si="377"/>
        <v>165485694.4427959</v>
      </c>
      <c r="R1091" s="1">
        <f t="shared" ca="1" si="378"/>
        <v>13452.458704750607</v>
      </c>
      <c r="S1091" s="3" t="str">
        <f t="shared" ref="S1091:S1154" si="380">IF(J1091&lt;30000,( (-0.00406576*J1091)+340.3), "")</f>
        <v/>
      </c>
      <c r="T1091" s="13" t="str">
        <f t="shared" ref="T1091:T1154" si="381" xml:space="preserve"> IF(J1091&lt;30000, H1091/S1091, "")</f>
        <v/>
      </c>
      <c r="U1091" s="13" t="str">
        <f t="shared" ref="U1091:U1154" si="382" xml:space="preserve"> IF(J1091&lt;30000, (( 359.01*(1 - (2.25577*10^(-5))*(J1091))^(5.25588) ) / (298.15 - 0.0074545*J1091)), "")</f>
        <v/>
      </c>
      <c r="V1091" s="5">
        <f t="shared" si="379"/>
        <v>12.627544722</v>
      </c>
      <c r="W1091" s="3" t="e">
        <f t="shared" ref="W1091:W1154" ca="1" si="383">(0.5)*(U1091)*(H1091)*(V1091)*($B$13)</f>
        <v>#VALUE!</v>
      </c>
      <c r="X1091" s="3" t="e">
        <f t="shared" ref="X1091:X1154" ca="1" si="384" xml:space="preserve"> -W1091*COS(M1091)</f>
        <v>#VALUE!</v>
      </c>
      <c r="Y1091" s="3" t="e">
        <f t="shared" ref="Y1091:Y1154" ca="1" si="385">-W1091*SIN(M1091)</f>
        <v>#VALUE!</v>
      </c>
    </row>
    <row r="1092" spans="4:25" x14ac:dyDescent="0.2">
      <c r="D1092" s="1">
        <f t="shared" ref="D1092:D1155" si="386">D1091 + 1</f>
        <v>1090</v>
      </c>
      <c r="E1092" s="2">
        <f t="shared" ref="E1092:E1155" si="387" xml:space="preserve"> E1091 + $B$2</f>
        <v>109.09999999999808</v>
      </c>
      <c r="F1092" s="3">
        <f t="shared" ref="F1092:F1155" ca="1" si="388">INDIRECT(ADDRESS(ROW()-1,COLUMN()))</f>
        <v>33.154521867376026</v>
      </c>
      <c r="G1092" s="3">
        <f t="shared" ref="G1092:G1155" si="389">G1091 + L1091*$B$2</f>
        <v>-6.4695891650157913</v>
      </c>
      <c r="H1092" s="3">
        <f t="shared" ref="H1092:H1155" ca="1" si="390">SQRT(F1092^2 + G1092^2)</f>
        <v>33.779844644675393</v>
      </c>
      <c r="I1092" s="3">
        <f t="shared" ref="I1092:I1155" ca="1" si="391">I1091 + F1091*($B$2)</f>
        <v>3613.8428835440195</v>
      </c>
      <c r="J1092" s="3">
        <f t="shared" ref="J1092:J1155" si="392" xml:space="preserve"> J1091 + G1091*($B$2) + (0.5)*(L1091)*($B$2)^2</f>
        <v>49918.93687884017</v>
      </c>
      <c r="K1092" s="3">
        <f t="shared" ref="K1092:K1155" ca="1" si="393">K1091+ SQRT( (I1092-I1091)^2 + (J1092-J1091)^2 )</f>
        <v>50243.785868906147</v>
      </c>
      <c r="L1092" s="3">
        <f t="shared" ref="L1092:L1155" si="394" xml:space="preserve"> -(9.780327 * (1 + 0.0053024 * ((SIN($B$7))^2) - (5.8*10^(-6)) * (SIN(2*($B$7))^2) - (3.086*10^(-6)) * J1092))</f>
        <v>-8.2763102618879163</v>
      </c>
      <c r="M1092" s="3">
        <f t="shared" ref="M1092:M1155" ca="1" si="395">ATAN(G1092/F1092)</f>
        <v>-0.1927127924810991</v>
      </c>
      <c r="N1092" s="3">
        <f t="shared" ref="N1092:N1155" ca="1" si="396">M1092*(180/PI())</f>
        <v>-11.041629667347443</v>
      </c>
      <c r="O1092" s="1">
        <f t="shared" ref="O1092:O1155" ca="1" si="397">(0.5)*($B$11)*(H1092^2)</f>
        <v>228215.58084368097</v>
      </c>
      <c r="P1092" s="1">
        <f t="shared" ref="P1092:P1155" si="398">($B$11)*L1092*J1092</f>
        <v>-165257843.82115203</v>
      </c>
      <c r="Q1092" s="1">
        <f t="shared" ref="Q1092:Q1155" ca="1" si="399" xml:space="preserve"> ABS(O1092) + ABS(P1092)</f>
        <v>165486059.40199572</v>
      </c>
      <c r="R1092" s="1">
        <f t="shared" ref="R1092:R1155" ca="1" si="400" xml:space="preserve"> ($B$11)*H1092</f>
        <v>13511.937857870158</v>
      </c>
      <c r="S1092" s="3" t="str">
        <f t="shared" si="380"/>
        <v/>
      </c>
      <c r="T1092" s="13" t="str">
        <f t="shared" si="381"/>
        <v/>
      </c>
      <c r="U1092" s="13" t="str">
        <f t="shared" si="382"/>
        <v/>
      </c>
      <c r="V1092" s="5">
        <f t="shared" ref="V1092:V1155" si="401">IF(T1092&lt;0.819813, 0.289302*(($B$2)^3) + 0.152372*(($B$2)^2) - 0.087724*(($B$2))+ 2.176939, IF(T1092&lt;1.36, -272.320271*(($B$2)^3) + 840.502815*(($B$2)^2) - 840.176*(($B$2))+ 276.303663, -0.108008*(($B$2)^3) + 1.270553*(($B$2)^2) - 5.287278*(($B$2))+ 13.143675))</f>
        <v>12.627544722</v>
      </c>
      <c r="W1092" s="3" t="e">
        <f t="shared" ca="1" si="383"/>
        <v>#VALUE!</v>
      </c>
      <c r="X1092" s="3" t="e">
        <f t="shared" ca="1" si="384"/>
        <v>#VALUE!</v>
      </c>
      <c r="Y1092" s="3" t="e">
        <f t="shared" ca="1" si="385"/>
        <v>#VALUE!</v>
      </c>
    </row>
    <row r="1093" spans="4:25" x14ac:dyDescent="0.2">
      <c r="D1093" s="1">
        <f t="shared" si="386"/>
        <v>1091</v>
      </c>
      <c r="E1093" s="2">
        <f t="shared" si="387"/>
        <v>109.19999999999807</v>
      </c>
      <c r="F1093" s="3">
        <f t="shared" ca="1" si="388"/>
        <v>33.154521867376026</v>
      </c>
      <c r="G1093" s="3">
        <f t="shared" si="389"/>
        <v>-7.2972201912045831</v>
      </c>
      <c r="H1093" s="3">
        <f t="shared" ca="1" si="390"/>
        <v>33.948074213027738</v>
      </c>
      <c r="I1093" s="3">
        <f t="shared" ca="1" si="391"/>
        <v>3617.1583357307572</v>
      </c>
      <c r="J1093" s="3">
        <f t="shared" si="392"/>
        <v>49918.248538372362</v>
      </c>
      <c r="K1093" s="3">
        <f t="shared" ca="1" si="393"/>
        <v>50247.17202244699</v>
      </c>
      <c r="L1093" s="3">
        <f t="shared" si="394"/>
        <v>-8.2763310374412633</v>
      </c>
      <c r="M1093" s="3">
        <f t="shared" ca="1" si="395"/>
        <v>-0.21664309521472588</v>
      </c>
      <c r="N1093" s="3">
        <f t="shared" ca="1" si="396"/>
        <v>-12.412735016454635</v>
      </c>
      <c r="O1093" s="1">
        <f t="shared" ca="1" si="397"/>
        <v>230494.34855464779</v>
      </c>
      <c r="P1093" s="1">
        <f t="shared" si="398"/>
        <v>-165255979.88513526</v>
      </c>
      <c r="Q1093" s="1">
        <f t="shared" ca="1" si="399"/>
        <v>165486474.2336899</v>
      </c>
      <c r="R1093" s="1">
        <f t="shared" ca="1" si="400"/>
        <v>13579.229685211096</v>
      </c>
      <c r="S1093" s="3" t="str">
        <f t="shared" si="380"/>
        <v/>
      </c>
      <c r="T1093" s="13" t="str">
        <f t="shared" si="381"/>
        <v/>
      </c>
      <c r="U1093" s="13" t="str">
        <f t="shared" si="382"/>
        <v/>
      </c>
      <c r="V1093" s="5">
        <f t="shared" si="401"/>
        <v>12.627544722</v>
      </c>
      <c r="W1093" s="3" t="e">
        <f t="shared" ca="1" si="383"/>
        <v>#VALUE!</v>
      </c>
      <c r="X1093" s="3" t="e">
        <f t="shared" ca="1" si="384"/>
        <v>#VALUE!</v>
      </c>
      <c r="Y1093" s="3" t="e">
        <f t="shared" ca="1" si="385"/>
        <v>#VALUE!</v>
      </c>
    </row>
    <row r="1094" spans="4:25" x14ac:dyDescent="0.2">
      <c r="D1094" s="1">
        <f t="shared" si="386"/>
        <v>1092</v>
      </c>
      <c r="E1094" s="2">
        <f t="shared" si="387"/>
        <v>109.29999999999806</v>
      </c>
      <c r="F1094" s="3">
        <f t="shared" ca="1" si="388"/>
        <v>33.154521867376026</v>
      </c>
      <c r="G1094" s="3">
        <f t="shared" si="389"/>
        <v>-8.1248532949487089</v>
      </c>
      <c r="H1094" s="3">
        <f t="shared" ca="1" si="390"/>
        <v>34.135546887647102</v>
      </c>
      <c r="I1094" s="3">
        <f t="shared" ca="1" si="391"/>
        <v>3620.473787917495</v>
      </c>
      <c r="J1094" s="3">
        <f t="shared" si="392"/>
        <v>49917.477434698056</v>
      </c>
      <c r="K1094" s="3">
        <f t="shared" ca="1" si="393"/>
        <v>50250.575964878801</v>
      </c>
      <c r="L1094" s="3">
        <f t="shared" si="394"/>
        <v>-8.2763543109610822</v>
      </c>
      <c r="M1094" s="3">
        <f t="shared" ca="1" si="395"/>
        <v>-0.24032404987985612</v>
      </c>
      <c r="N1094" s="3">
        <f t="shared" ca="1" si="396"/>
        <v>-13.769553773607234</v>
      </c>
      <c r="O1094" s="1">
        <f t="shared" ca="1" si="397"/>
        <v>233047.11226375075</v>
      </c>
      <c r="P1094" s="1">
        <f t="shared" si="398"/>
        <v>-165253891.82358634</v>
      </c>
      <c r="Q1094" s="1">
        <f t="shared" ca="1" si="399"/>
        <v>165486938.93585008</v>
      </c>
      <c r="R1094" s="1">
        <f t="shared" ca="1" si="400"/>
        <v>13654.218755058841</v>
      </c>
      <c r="S1094" s="3" t="str">
        <f t="shared" si="380"/>
        <v/>
      </c>
      <c r="T1094" s="13" t="str">
        <f t="shared" si="381"/>
        <v/>
      </c>
      <c r="U1094" s="13" t="str">
        <f t="shared" si="382"/>
        <v/>
      </c>
      <c r="V1094" s="5">
        <f t="shared" si="401"/>
        <v>12.627544722</v>
      </c>
      <c r="W1094" s="3" t="e">
        <f t="shared" ca="1" si="383"/>
        <v>#VALUE!</v>
      </c>
      <c r="X1094" s="3" t="e">
        <f t="shared" ca="1" si="384"/>
        <v>#VALUE!</v>
      </c>
      <c r="Y1094" s="3" t="e">
        <f t="shared" ca="1" si="385"/>
        <v>#VALUE!</v>
      </c>
    </row>
    <row r="1095" spans="4:25" x14ac:dyDescent="0.2">
      <c r="D1095" s="1">
        <f t="shared" si="386"/>
        <v>1093</v>
      </c>
      <c r="E1095" s="2">
        <f t="shared" si="387"/>
        <v>109.39999999999806</v>
      </c>
      <c r="F1095" s="3">
        <f t="shared" ca="1" si="388"/>
        <v>33.154521867376026</v>
      </c>
      <c r="G1095" s="3">
        <f t="shared" si="389"/>
        <v>-8.9524887260448178</v>
      </c>
      <c r="H1095" s="3">
        <f t="shared" ca="1" si="390"/>
        <v>34.34194774098107</v>
      </c>
      <c r="I1095" s="3">
        <f t="shared" ca="1" si="391"/>
        <v>3623.7892401042327</v>
      </c>
      <c r="J1095" s="3">
        <f t="shared" si="392"/>
        <v>49916.623567597009</v>
      </c>
      <c r="K1095" s="3">
        <f t="shared" ca="1" si="393"/>
        <v>50253.999605080222</v>
      </c>
      <c r="L1095" s="3">
        <f t="shared" si="394"/>
        <v>-8.2763800824540255</v>
      </c>
      <c r="M1095" s="3">
        <f t="shared" ca="1" si="395"/>
        <v>-0.26373341965460984</v>
      </c>
      <c r="N1095" s="3">
        <f t="shared" ca="1" si="396"/>
        <v>-15.110811862761738</v>
      </c>
      <c r="O1095" s="1">
        <f t="shared" ca="1" si="397"/>
        <v>235873.87492885496</v>
      </c>
      <c r="P1095" s="1">
        <f t="shared" si="398"/>
        <v>-165251579.63128603</v>
      </c>
      <c r="Q1095" s="1">
        <f t="shared" ca="1" si="399"/>
        <v>165487453.50621489</v>
      </c>
      <c r="R1095" s="1">
        <f t="shared" ca="1" si="400"/>
        <v>13736.779096392427</v>
      </c>
      <c r="S1095" s="3" t="str">
        <f t="shared" si="380"/>
        <v/>
      </c>
      <c r="T1095" s="13" t="str">
        <f t="shared" si="381"/>
        <v/>
      </c>
      <c r="U1095" s="13" t="str">
        <f t="shared" si="382"/>
        <v/>
      </c>
      <c r="V1095" s="5">
        <f t="shared" si="401"/>
        <v>12.627544722</v>
      </c>
      <c r="W1095" s="3" t="e">
        <f t="shared" ca="1" si="383"/>
        <v>#VALUE!</v>
      </c>
      <c r="X1095" s="3" t="e">
        <f t="shared" ca="1" si="384"/>
        <v>#VALUE!</v>
      </c>
      <c r="Y1095" s="3" t="e">
        <f t="shared" ca="1" si="385"/>
        <v>#VALUE!</v>
      </c>
    </row>
    <row r="1096" spans="4:25" x14ac:dyDescent="0.2">
      <c r="D1096" s="1">
        <f t="shared" si="386"/>
        <v>1094</v>
      </c>
      <c r="E1096" s="2">
        <f t="shared" si="387"/>
        <v>109.49999999999805</v>
      </c>
      <c r="F1096" s="3">
        <f t="shared" ca="1" si="388"/>
        <v>33.154521867376026</v>
      </c>
      <c r="G1096" s="3">
        <f t="shared" si="389"/>
        <v>-9.7801267342902207</v>
      </c>
      <c r="H1096" s="3">
        <f t="shared" ca="1" si="390"/>
        <v>34.566937949333798</v>
      </c>
      <c r="I1096" s="3">
        <f t="shared" ca="1" si="391"/>
        <v>3627.1046922909704</v>
      </c>
      <c r="J1096" s="3">
        <f t="shared" si="392"/>
        <v>49915.686936823993</v>
      </c>
      <c r="K1096" s="3">
        <f t="shared" ca="1" si="393"/>
        <v>50257.444819211087</v>
      </c>
      <c r="L1096" s="3">
        <f t="shared" si="394"/>
        <v>-8.2764083519274898</v>
      </c>
      <c r="M1096" s="3">
        <f t="shared" ca="1" si="395"/>
        <v>-0.28685066303797935</v>
      </c>
      <c r="N1096" s="3">
        <f t="shared" ca="1" si="396"/>
        <v>-16.435332342605538</v>
      </c>
      <c r="O1096" s="1">
        <f t="shared" ca="1" si="397"/>
        <v>238974.63983861863</v>
      </c>
      <c r="P1096" s="1">
        <f t="shared" si="398"/>
        <v>-165249043.30245119</v>
      </c>
      <c r="Q1096" s="1">
        <f t="shared" ca="1" si="399"/>
        <v>165488017.9422898</v>
      </c>
      <c r="R1096" s="1">
        <f t="shared" ca="1" si="400"/>
        <v>13826.775179733519</v>
      </c>
      <c r="S1096" s="3" t="str">
        <f t="shared" si="380"/>
        <v/>
      </c>
      <c r="T1096" s="13" t="str">
        <f t="shared" si="381"/>
        <v/>
      </c>
      <c r="U1096" s="13" t="str">
        <f t="shared" si="382"/>
        <v/>
      </c>
      <c r="V1096" s="5">
        <f t="shared" si="401"/>
        <v>12.627544722</v>
      </c>
      <c r="W1096" s="3" t="e">
        <f t="shared" ca="1" si="383"/>
        <v>#VALUE!</v>
      </c>
      <c r="X1096" s="3" t="e">
        <f t="shared" ca="1" si="384"/>
        <v>#VALUE!</v>
      </c>
      <c r="Y1096" s="3" t="e">
        <f t="shared" ca="1" si="385"/>
        <v>#VALUE!</v>
      </c>
    </row>
    <row r="1097" spans="4:25" x14ac:dyDescent="0.2">
      <c r="D1097" s="1">
        <f t="shared" si="386"/>
        <v>1095</v>
      </c>
      <c r="E1097" s="2">
        <f t="shared" si="387"/>
        <v>109.59999999999805</v>
      </c>
      <c r="F1097" s="3">
        <f t="shared" ca="1" si="388"/>
        <v>33.154521867376026</v>
      </c>
      <c r="G1097" s="3">
        <f t="shared" si="389"/>
        <v>-10.60776756948297</v>
      </c>
      <c r="H1097" s="3">
        <f t="shared" ca="1" si="390"/>
        <v>34.810157326023244</v>
      </c>
      <c r="I1097" s="3">
        <f t="shared" ca="1" si="391"/>
        <v>3630.4201444777082</v>
      </c>
      <c r="J1097" s="3">
        <f t="shared" si="392"/>
        <v>49914.667542108808</v>
      </c>
      <c r="K1097" s="3">
        <f t="shared" ca="1" si="393"/>
        <v>50260.913448448679</v>
      </c>
      <c r="L1097" s="3">
        <f t="shared" si="394"/>
        <v>-8.2764391193896341</v>
      </c>
      <c r="M1097" s="3">
        <f t="shared" ca="1" si="395"/>
        <v>-0.3096569945101153</v>
      </c>
      <c r="N1097" s="3">
        <f t="shared" ca="1" si="396"/>
        <v>-17.742038882135308</v>
      </c>
      <c r="O1097" s="1">
        <f t="shared" ca="1" si="397"/>
        <v>242349.41061249797</v>
      </c>
      <c r="P1097" s="1">
        <f t="shared" si="398"/>
        <v>-165246282.83073494</v>
      </c>
      <c r="Q1097" s="1">
        <f t="shared" ca="1" si="399"/>
        <v>165488632.24134743</v>
      </c>
      <c r="R1097" s="1">
        <f t="shared" ca="1" si="400"/>
        <v>13924.062930409298</v>
      </c>
      <c r="S1097" s="3" t="str">
        <f t="shared" si="380"/>
        <v/>
      </c>
      <c r="T1097" s="13" t="str">
        <f t="shared" si="381"/>
        <v/>
      </c>
      <c r="U1097" s="13" t="str">
        <f t="shared" si="382"/>
        <v/>
      </c>
      <c r="V1097" s="5">
        <f t="shared" si="401"/>
        <v>12.627544722</v>
      </c>
      <c r="W1097" s="3" t="e">
        <f t="shared" ca="1" si="383"/>
        <v>#VALUE!</v>
      </c>
      <c r="X1097" s="3" t="e">
        <f t="shared" ca="1" si="384"/>
        <v>#VALUE!</v>
      </c>
      <c r="Y1097" s="3" t="e">
        <f t="shared" ca="1" si="385"/>
        <v>#VALUE!</v>
      </c>
    </row>
    <row r="1098" spans="4:25" x14ac:dyDescent="0.2">
      <c r="D1098" s="1">
        <f t="shared" si="386"/>
        <v>1096</v>
      </c>
      <c r="E1098" s="2">
        <f t="shared" si="387"/>
        <v>109.69999999999804</v>
      </c>
      <c r="F1098" s="3">
        <f t="shared" ca="1" si="388"/>
        <v>33.154521867376026</v>
      </c>
      <c r="G1098" s="3">
        <f t="shared" si="389"/>
        <v>-11.435411481421934</v>
      </c>
      <c r="H1098" s="3">
        <f t="shared" ca="1" si="390"/>
        <v>35.071226896185877</v>
      </c>
      <c r="I1098" s="3">
        <f t="shared" ca="1" si="391"/>
        <v>3633.7355966644459</v>
      </c>
      <c r="J1098" s="3">
        <f t="shared" si="392"/>
        <v>49913.565383156267</v>
      </c>
      <c r="K1098" s="3">
        <f t="shared" ca="1" si="393"/>
        <v>50264.407296979916</v>
      </c>
      <c r="L1098" s="3">
        <f t="shared" si="394"/>
        <v>-8.2764723848493666</v>
      </c>
      <c r="M1098" s="3">
        <f t="shared" ca="1" si="395"/>
        <v>-0.33213542181878142</v>
      </c>
      <c r="N1098" s="3">
        <f t="shared" ca="1" si="396"/>
        <v>-19.029957897013492</v>
      </c>
      <c r="O1098" s="1">
        <f t="shared" ca="1" si="397"/>
        <v>245998.19120075036</v>
      </c>
      <c r="P1098" s="1">
        <f t="shared" si="398"/>
        <v>-165243298.20922646</v>
      </c>
      <c r="Q1098" s="1">
        <f t="shared" ca="1" si="399"/>
        <v>165489296.40042722</v>
      </c>
      <c r="R1098" s="1">
        <f t="shared" ca="1" si="400"/>
        <v>14028.490758474351</v>
      </c>
      <c r="S1098" s="3" t="str">
        <f t="shared" si="380"/>
        <v/>
      </c>
      <c r="T1098" s="13" t="str">
        <f t="shared" si="381"/>
        <v/>
      </c>
      <c r="U1098" s="13" t="str">
        <f t="shared" si="382"/>
        <v/>
      </c>
      <c r="V1098" s="5">
        <f t="shared" si="401"/>
        <v>12.627544722</v>
      </c>
      <c r="W1098" s="3" t="e">
        <f t="shared" ca="1" si="383"/>
        <v>#VALUE!</v>
      </c>
      <c r="X1098" s="3" t="e">
        <f t="shared" ca="1" si="384"/>
        <v>#VALUE!</v>
      </c>
      <c r="Y1098" s="3" t="e">
        <f t="shared" ca="1" si="385"/>
        <v>#VALUE!</v>
      </c>
    </row>
    <row r="1099" spans="4:25" x14ac:dyDescent="0.2">
      <c r="D1099" s="1">
        <f t="shared" si="386"/>
        <v>1097</v>
      </c>
      <c r="E1099" s="2">
        <f t="shared" si="387"/>
        <v>109.79999999999804</v>
      </c>
      <c r="F1099" s="3">
        <f t="shared" ca="1" si="388"/>
        <v>33.154521867376026</v>
      </c>
      <c r="G1099" s="3">
        <f t="shared" si="389"/>
        <v>-12.263058719906871</v>
      </c>
      <c r="H1099" s="3">
        <f t="shared" ca="1" si="390"/>
        <v>35.349751476102334</v>
      </c>
      <c r="I1099" s="3">
        <f t="shared" ca="1" si="391"/>
        <v>3637.0510488511836</v>
      </c>
      <c r="J1099" s="3">
        <f t="shared" si="392"/>
        <v>49912.3804596462</v>
      </c>
      <c r="K1099" s="3">
        <f t="shared" ca="1" si="393"/>
        <v>50267.928130251639</v>
      </c>
      <c r="L1099" s="3">
        <f t="shared" si="394"/>
        <v>-8.276508148316351</v>
      </c>
      <c r="M1099" s="3">
        <f t="shared" ca="1" si="395"/>
        <v>-0.35427076102656457</v>
      </c>
      <c r="N1099" s="3">
        <f t="shared" ca="1" si="396"/>
        <v>-20.298219411709923</v>
      </c>
      <c r="O1099" s="1">
        <f t="shared" ca="1" si="397"/>
        <v>249920.98588443981</v>
      </c>
      <c r="P1099" s="1">
        <f t="shared" si="398"/>
        <v>-165240089.43045104</v>
      </c>
      <c r="Q1099" s="1">
        <f t="shared" ca="1" si="399"/>
        <v>165490010.41633546</v>
      </c>
      <c r="R1099" s="1">
        <f t="shared" ca="1" si="400"/>
        <v>14139.900590440933</v>
      </c>
      <c r="S1099" s="3" t="str">
        <f t="shared" si="380"/>
        <v/>
      </c>
      <c r="T1099" s="13" t="str">
        <f t="shared" si="381"/>
        <v/>
      </c>
      <c r="U1099" s="13" t="str">
        <f t="shared" si="382"/>
        <v/>
      </c>
      <c r="V1099" s="5">
        <f t="shared" si="401"/>
        <v>12.627544722</v>
      </c>
      <c r="W1099" s="3" t="e">
        <f t="shared" ca="1" si="383"/>
        <v>#VALUE!</v>
      </c>
      <c r="X1099" s="3" t="e">
        <f t="shared" ca="1" si="384"/>
        <v>#VALUE!</v>
      </c>
      <c r="Y1099" s="3" t="e">
        <f t="shared" ca="1" si="385"/>
        <v>#VALUE!</v>
      </c>
    </row>
    <row r="1100" spans="4:25" x14ac:dyDescent="0.2">
      <c r="D1100" s="1">
        <f t="shared" si="386"/>
        <v>1098</v>
      </c>
      <c r="E1100" s="2">
        <f t="shared" si="387"/>
        <v>109.89999999999803</v>
      </c>
      <c r="F1100" s="3">
        <f t="shared" ca="1" si="388"/>
        <v>33.154521867376026</v>
      </c>
      <c r="G1100" s="3">
        <f t="shared" si="389"/>
        <v>-13.090709534738506</v>
      </c>
      <c r="H1100" s="3">
        <f t="shared" ca="1" si="390"/>
        <v>35.645322222939839</v>
      </c>
      <c r="I1100" s="3">
        <f t="shared" ca="1" si="391"/>
        <v>3640.3665010379214</v>
      </c>
      <c r="J1100" s="3">
        <f t="shared" si="392"/>
        <v>49911.112771233464</v>
      </c>
      <c r="K1100" s="3">
        <f t="shared" ca="1" si="393"/>
        <v>50271.477673477792</v>
      </c>
      <c r="L1100" s="3">
        <f t="shared" si="394"/>
        <v>-8.2765464098010018</v>
      </c>
      <c r="M1100" s="3">
        <f t="shared" ca="1" si="395"/>
        <v>-0.3760496308589375</v>
      </c>
      <c r="N1100" s="3">
        <f t="shared" ca="1" si="396"/>
        <v>-21.54605673566968</v>
      </c>
      <c r="O1100" s="1">
        <f t="shared" ca="1" si="397"/>
        <v>254117.79927544176</v>
      </c>
      <c r="P1100" s="1">
        <f t="shared" si="398"/>
        <v>-165236656.48637012</v>
      </c>
      <c r="Q1100" s="1">
        <f t="shared" ca="1" si="399"/>
        <v>165490774.28564554</v>
      </c>
      <c r="R1100" s="1">
        <f t="shared" ca="1" si="400"/>
        <v>14258.128889175936</v>
      </c>
      <c r="S1100" s="3" t="str">
        <f t="shared" si="380"/>
        <v/>
      </c>
      <c r="T1100" s="13" t="str">
        <f t="shared" si="381"/>
        <v/>
      </c>
      <c r="U1100" s="13" t="str">
        <f t="shared" si="382"/>
        <v/>
      </c>
      <c r="V1100" s="5">
        <f t="shared" si="401"/>
        <v>12.627544722</v>
      </c>
      <c r="W1100" s="3" t="e">
        <f t="shared" ca="1" si="383"/>
        <v>#VALUE!</v>
      </c>
      <c r="X1100" s="3" t="e">
        <f t="shared" ca="1" si="384"/>
        <v>#VALUE!</v>
      </c>
      <c r="Y1100" s="3" t="e">
        <f t="shared" ca="1" si="385"/>
        <v>#VALUE!</v>
      </c>
    </row>
    <row r="1101" spans="4:25" x14ac:dyDescent="0.2">
      <c r="D1101" s="1">
        <f t="shared" si="386"/>
        <v>1099</v>
      </c>
      <c r="E1101" s="2">
        <f t="shared" si="387"/>
        <v>109.99999999999802</v>
      </c>
      <c r="F1101" s="3">
        <f t="shared" ca="1" si="388"/>
        <v>33.154521867376026</v>
      </c>
      <c r="G1101" s="3">
        <f t="shared" si="389"/>
        <v>-13.918364175718606</v>
      </c>
      <c r="H1101" s="3">
        <f t="shared" ca="1" si="390"/>
        <v>35.957519124409046</v>
      </c>
      <c r="I1101" s="3">
        <f t="shared" ca="1" si="391"/>
        <v>3643.6819532246591</v>
      </c>
      <c r="J1101" s="3">
        <f t="shared" si="392"/>
        <v>49909.762317547938</v>
      </c>
      <c r="K1101" s="3">
        <f t="shared" ca="1" si="393"/>
        <v>50275.057610398922</v>
      </c>
      <c r="L1101" s="3">
        <f t="shared" si="394"/>
        <v>-8.2765871693144941</v>
      </c>
      <c r="M1101" s="3">
        <f t="shared" ca="1" si="395"/>
        <v>-0.39746042821005884</v>
      </c>
      <c r="N1101" s="3">
        <f t="shared" ca="1" si="396"/>
        <v>-22.772805059898815</v>
      </c>
      <c r="O1101" s="1">
        <f t="shared" ca="1" si="397"/>
        <v>258588.63631644845</v>
      </c>
      <c r="P1101" s="1">
        <f t="shared" si="398"/>
        <v>-165232999.36838132</v>
      </c>
      <c r="Q1101" s="1">
        <f t="shared" ca="1" si="399"/>
        <v>165491588.00469777</v>
      </c>
      <c r="R1101" s="1">
        <f t="shared" ca="1" si="400"/>
        <v>14383.007649763618</v>
      </c>
      <c r="S1101" s="3" t="str">
        <f t="shared" si="380"/>
        <v/>
      </c>
      <c r="T1101" s="13" t="str">
        <f t="shared" si="381"/>
        <v/>
      </c>
      <c r="U1101" s="13" t="str">
        <f t="shared" si="382"/>
        <v/>
      </c>
      <c r="V1101" s="5">
        <f t="shared" si="401"/>
        <v>12.627544722</v>
      </c>
      <c r="W1101" s="3" t="e">
        <f t="shared" ca="1" si="383"/>
        <v>#VALUE!</v>
      </c>
      <c r="X1101" s="3" t="e">
        <f t="shared" ca="1" si="384"/>
        <v>#VALUE!</v>
      </c>
      <c r="Y1101" s="3" t="e">
        <f t="shared" ca="1" si="385"/>
        <v>#VALUE!</v>
      </c>
    </row>
    <row r="1102" spans="4:25" x14ac:dyDescent="0.2">
      <c r="D1102" s="1">
        <f t="shared" si="386"/>
        <v>1100</v>
      </c>
      <c r="E1102" s="2">
        <f t="shared" si="387"/>
        <v>110.09999999999802</v>
      </c>
      <c r="F1102" s="3">
        <f t="shared" ca="1" si="388"/>
        <v>33.154521867376026</v>
      </c>
      <c r="G1102" s="3">
        <f t="shared" si="389"/>
        <v>-14.746022892650055</v>
      </c>
      <c r="H1102" s="3">
        <f t="shared" ca="1" si="390"/>
        <v>36.285913401826811</v>
      </c>
      <c r="I1102" s="3">
        <f t="shared" ca="1" si="391"/>
        <v>3646.9974054113968</v>
      </c>
      <c r="J1102" s="3">
        <f t="shared" si="392"/>
        <v>49908.329098194525</v>
      </c>
      <c r="K1102" s="3">
        <f t="shared" ca="1" si="393"/>
        <v>50278.669582286624</v>
      </c>
      <c r="L1102" s="3">
        <f t="shared" si="394"/>
        <v>-8.2766304268687492</v>
      </c>
      <c r="M1102" s="3">
        <f t="shared" ca="1" si="395"/>
        <v>-0.41849328689002663</v>
      </c>
      <c r="N1102" s="3">
        <f t="shared" ca="1" si="396"/>
        <v>-23.977899093356072</v>
      </c>
      <c r="O1102" s="1">
        <f t="shared" ca="1" si="397"/>
        <v>263333.50228097494</v>
      </c>
      <c r="P1102" s="1">
        <f t="shared" si="398"/>
        <v>-165229118.06731829</v>
      </c>
      <c r="Q1102" s="1">
        <f t="shared" ca="1" si="399"/>
        <v>165492451.56959927</v>
      </c>
      <c r="R1102" s="1">
        <f t="shared" ca="1" si="400"/>
        <v>14514.365360730724</v>
      </c>
      <c r="S1102" s="3" t="str">
        <f t="shared" si="380"/>
        <v/>
      </c>
      <c r="T1102" s="13" t="str">
        <f t="shared" si="381"/>
        <v/>
      </c>
      <c r="U1102" s="13" t="str">
        <f t="shared" si="382"/>
        <v/>
      </c>
      <c r="V1102" s="5">
        <f t="shared" si="401"/>
        <v>12.627544722</v>
      </c>
      <c r="W1102" s="3" t="e">
        <f t="shared" ca="1" si="383"/>
        <v>#VALUE!</v>
      </c>
      <c r="X1102" s="3" t="e">
        <f t="shared" ca="1" si="384"/>
        <v>#VALUE!</v>
      </c>
      <c r="Y1102" s="3" t="e">
        <f t="shared" ca="1" si="385"/>
        <v>#VALUE!</v>
      </c>
    </row>
    <row r="1103" spans="4:25" x14ac:dyDescent="0.2">
      <c r="D1103" s="1">
        <f t="shared" si="386"/>
        <v>1101</v>
      </c>
      <c r="E1103" s="2">
        <f t="shared" si="387"/>
        <v>110.19999999999801</v>
      </c>
      <c r="F1103" s="3">
        <f t="shared" ca="1" si="388"/>
        <v>33.154521867376026</v>
      </c>
      <c r="G1103" s="3">
        <f t="shared" si="389"/>
        <v>-15.573685935336931</v>
      </c>
      <c r="H1103" s="3">
        <f t="shared" ca="1" si="390"/>
        <v>36.630069804285476</v>
      </c>
      <c r="I1103" s="3">
        <f t="shared" ca="1" si="391"/>
        <v>3650.3128575981345</v>
      </c>
      <c r="J1103" s="3">
        <f t="shared" si="392"/>
        <v>49906.813112753123</v>
      </c>
      <c r="K1103" s="3">
        <f t="shared" ca="1" si="393"/>
        <v>50282.315187183085</v>
      </c>
      <c r="L1103" s="3">
        <f t="shared" si="394"/>
        <v>-8.2766761824764501</v>
      </c>
      <c r="M1103" s="3">
        <f t="shared" ca="1" si="395"/>
        <v>-0.4391400218372819</v>
      </c>
      <c r="N1103" s="3">
        <f t="shared" ca="1" si="396"/>
        <v>-25.160869866559061</v>
      </c>
      <c r="O1103" s="1">
        <f t="shared" ca="1" si="397"/>
        <v>268352.40277336532</v>
      </c>
      <c r="P1103" s="1">
        <f t="shared" si="398"/>
        <v>-165225012.57345086</v>
      </c>
      <c r="Q1103" s="1">
        <f t="shared" ca="1" si="399"/>
        <v>165493364.97622421</v>
      </c>
      <c r="R1103" s="1">
        <f t="shared" ca="1" si="400"/>
        <v>14652.027921714191</v>
      </c>
      <c r="S1103" s="3" t="str">
        <f t="shared" si="380"/>
        <v/>
      </c>
      <c r="T1103" s="13" t="str">
        <f t="shared" si="381"/>
        <v/>
      </c>
      <c r="U1103" s="13" t="str">
        <f t="shared" si="382"/>
        <v/>
      </c>
      <c r="V1103" s="5">
        <f t="shared" si="401"/>
        <v>12.627544722</v>
      </c>
      <c r="W1103" s="3" t="e">
        <f t="shared" ca="1" si="383"/>
        <v>#VALUE!</v>
      </c>
      <c r="X1103" s="3" t="e">
        <f t="shared" ca="1" si="384"/>
        <v>#VALUE!</v>
      </c>
      <c r="Y1103" s="3" t="e">
        <f t="shared" ca="1" si="385"/>
        <v>#VALUE!</v>
      </c>
    </row>
    <row r="1104" spans="4:25" x14ac:dyDescent="0.2">
      <c r="D1104" s="1">
        <f t="shared" si="386"/>
        <v>1102</v>
      </c>
      <c r="E1104" s="2">
        <f t="shared" si="387"/>
        <v>110.29999999999801</v>
      </c>
      <c r="F1104" s="3">
        <f t="shared" ca="1" si="388"/>
        <v>33.154521867376026</v>
      </c>
      <c r="G1104" s="3">
        <f t="shared" si="389"/>
        <v>-16.401353553584578</v>
      </c>
      <c r="H1104" s="3">
        <f t="shared" ca="1" si="390"/>
        <v>36.98954877589069</v>
      </c>
      <c r="I1104" s="3">
        <f t="shared" ca="1" si="391"/>
        <v>3653.6283097848723</v>
      </c>
      <c r="J1104" s="3">
        <f t="shared" si="392"/>
        <v>49905.214360778678</v>
      </c>
      <c r="K1104" s="3">
        <f t="shared" ca="1" si="393"/>
        <v>50285.995979363899</v>
      </c>
      <c r="L1104" s="3">
        <f t="shared" si="394"/>
        <v>-8.2767244361510262</v>
      </c>
      <c r="M1104" s="3">
        <f t="shared" ca="1" si="395"/>
        <v>-0.45939406107959679</v>
      </c>
      <c r="N1104" s="3">
        <f t="shared" ca="1" si="396"/>
        <v>-26.32134083323605</v>
      </c>
      <c r="O1104" s="1">
        <f t="shared" ca="1" si="397"/>
        <v>273645.34372879931</v>
      </c>
      <c r="P1104" s="1">
        <f t="shared" si="398"/>
        <v>-165220682.87648478</v>
      </c>
      <c r="Q1104" s="1">
        <f t="shared" ca="1" si="399"/>
        <v>165494328.22021359</v>
      </c>
      <c r="R1104" s="1">
        <f t="shared" ca="1" si="400"/>
        <v>14795.819510356276</v>
      </c>
      <c r="S1104" s="3" t="str">
        <f t="shared" si="380"/>
        <v/>
      </c>
      <c r="T1104" s="13" t="str">
        <f t="shared" si="381"/>
        <v/>
      </c>
      <c r="U1104" s="13" t="str">
        <f t="shared" si="382"/>
        <v/>
      </c>
      <c r="V1104" s="5">
        <f t="shared" si="401"/>
        <v>12.627544722</v>
      </c>
      <c r="W1104" s="3" t="e">
        <f t="shared" ca="1" si="383"/>
        <v>#VALUE!</v>
      </c>
      <c r="X1104" s="3" t="e">
        <f t="shared" ca="1" si="384"/>
        <v>#VALUE!</v>
      </c>
      <c r="Y1104" s="3" t="e">
        <f t="shared" ca="1" si="385"/>
        <v>#VALUE!</v>
      </c>
    </row>
    <row r="1105" spans="4:25" x14ac:dyDescent="0.2">
      <c r="D1105" s="1">
        <f t="shared" si="386"/>
        <v>1103</v>
      </c>
      <c r="E1105" s="2">
        <f t="shared" si="387"/>
        <v>110.399999999998</v>
      </c>
      <c r="F1105" s="3">
        <f t="shared" ca="1" si="388"/>
        <v>33.154521867376026</v>
      </c>
      <c r="G1105" s="3">
        <f t="shared" si="389"/>
        <v>-17.229025997199681</v>
      </c>
      <c r="H1105" s="3">
        <f t="shared" ca="1" si="390"/>
        <v>37.363908482203755</v>
      </c>
      <c r="I1105" s="3">
        <f t="shared" ca="1" si="391"/>
        <v>3656.94376197161</v>
      </c>
      <c r="J1105" s="3">
        <f t="shared" si="392"/>
        <v>49903.532841801141</v>
      </c>
      <c r="K1105" s="3">
        <f t="shared" ca="1" si="393"/>
        <v>50289.713469010741</v>
      </c>
      <c r="L1105" s="3">
        <f t="shared" si="394"/>
        <v>-8.2767751879066669</v>
      </c>
      <c r="M1105" s="3">
        <f t="shared" ca="1" si="395"/>
        <v>-0.47925036771575474</v>
      </c>
      <c r="N1105" s="3">
        <f t="shared" ca="1" si="396"/>
        <v>-27.45902340020551</v>
      </c>
      <c r="O1105" s="1">
        <f t="shared" ca="1" si="397"/>
        <v>279212.33141329954</v>
      </c>
      <c r="P1105" s="1">
        <f t="shared" si="398"/>
        <v>-165216128.96556208</v>
      </c>
      <c r="Q1105" s="1">
        <f t="shared" ca="1" si="399"/>
        <v>165495341.29697537</v>
      </c>
      <c r="R1105" s="1">
        <f t="shared" ca="1" si="400"/>
        <v>14945.563392881502</v>
      </c>
      <c r="S1105" s="3" t="str">
        <f t="shared" si="380"/>
        <v/>
      </c>
      <c r="T1105" s="13" t="str">
        <f t="shared" si="381"/>
        <v/>
      </c>
      <c r="U1105" s="13" t="str">
        <f t="shared" si="382"/>
        <v/>
      </c>
      <c r="V1105" s="5">
        <f t="shared" si="401"/>
        <v>12.627544722</v>
      </c>
      <c r="W1105" s="3" t="e">
        <f t="shared" ca="1" si="383"/>
        <v>#VALUE!</v>
      </c>
      <c r="X1105" s="3" t="e">
        <f t="shared" ca="1" si="384"/>
        <v>#VALUE!</v>
      </c>
      <c r="Y1105" s="3" t="e">
        <f t="shared" ca="1" si="385"/>
        <v>#VALUE!</v>
      </c>
    </row>
    <row r="1106" spans="4:25" x14ac:dyDescent="0.2">
      <c r="D1106" s="1">
        <f t="shared" si="386"/>
        <v>1104</v>
      </c>
      <c r="E1106" s="2">
        <f t="shared" si="387"/>
        <v>110.499999999998</v>
      </c>
      <c r="F1106" s="3">
        <f t="shared" ca="1" si="388"/>
        <v>33.154521867376026</v>
      </c>
      <c r="G1106" s="3">
        <f t="shared" si="389"/>
        <v>-18.056703515990346</v>
      </c>
      <c r="H1106" s="3">
        <f t="shared" ca="1" si="390"/>
        <v>37.752706685993964</v>
      </c>
      <c r="I1106" s="3">
        <f t="shared" ca="1" si="391"/>
        <v>3660.2592141583477</v>
      </c>
      <c r="J1106" s="3">
        <f t="shared" si="392"/>
        <v>49901.768555325478</v>
      </c>
      <c r="K1106" s="3">
        <f t="shared" ca="1" si="393"/>
        <v>50293.469122079216</v>
      </c>
      <c r="L1106" s="3">
        <f t="shared" si="394"/>
        <v>-8.2768284377583115</v>
      </c>
      <c r="M1106" s="3">
        <f t="shared" ca="1" si="395"/>
        <v>-0.49870535411847211</v>
      </c>
      <c r="N1106" s="3">
        <f t="shared" ca="1" si="396"/>
        <v>-28.573712011565618</v>
      </c>
      <c r="O1106" s="1">
        <f t="shared" ca="1" si="397"/>
        <v>285053.37242373865</v>
      </c>
      <c r="P1106" s="1">
        <f t="shared" si="398"/>
        <v>-165211350.82926056</v>
      </c>
      <c r="Q1106" s="1">
        <f t="shared" ca="1" si="399"/>
        <v>165496404.2016843</v>
      </c>
      <c r="R1106" s="1">
        <f t="shared" ca="1" si="400"/>
        <v>15101.082674397585</v>
      </c>
      <c r="S1106" s="3" t="str">
        <f t="shared" si="380"/>
        <v/>
      </c>
      <c r="T1106" s="13" t="str">
        <f t="shared" si="381"/>
        <v/>
      </c>
      <c r="U1106" s="13" t="str">
        <f t="shared" si="382"/>
        <v/>
      </c>
      <c r="V1106" s="5">
        <f t="shared" si="401"/>
        <v>12.627544722</v>
      </c>
      <c r="W1106" s="3" t="e">
        <f t="shared" ca="1" si="383"/>
        <v>#VALUE!</v>
      </c>
      <c r="X1106" s="3" t="e">
        <f t="shared" ca="1" si="384"/>
        <v>#VALUE!</v>
      </c>
      <c r="Y1106" s="3" t="e">
        <f t="shared" ca="1" si="385"/>
        <v>#VALUE!</v>
      </c>
    </row>
    <row r="1107" spans="4:25" x14ac:dyDescent="0.2">
      <c r="D1107" s="1">
        <f t="shared" si="386"/>
        <v>1105</v>
      </c>
      <c r="E1107" s="2">
        <f t="shared" si="387"/>
        <v>110.59999999999799</v>
      </c>
      <c r="F1107" s="3">
        <f t="shared" ca="1" si="388"/>
        <v>33.154521867376026</v>
      </c>
      <c r="G1107" s="3">
        <f t="shared" si="389"/>
        <v>-18.884386359766179</v>
      </c>
      <c r="H1107" s="3">
        <f t="shared" ca="1" si="390"/>
        <v>38.155502466082631</v>
      </c>
      <c r="I1107" s="3">
        <f t="shared" ca="1" si="391"/>
        <v>3663.5746663450855</v>
      </c>
      <c r="J1107" s="3">
        <f t="shared" si="392"/>
        <v>49899.92150083169</v>
      </c>
      <c r="K1107" s="3">
        <f t="shared" ca="1" si="393"/>
        <v>50297.264360346511</v>
      </c>
      <c r="L1107" s="3">
        <f t="shared" si="394"/>
        <v>-8.2768841857216575</v>
      </c>
      <c r="M1107" s="3">
        <f t="shared" ca="1" si="395"/>
        <v>-0.51775679043894263</v>
      </c>
      <c r="N1107" s="3">
        <f t="shared" ca="1" si="396"/>
        <v>-29.665278906390828</v>
      </c>
      <c r="O1107" s="1">
        <f t="shared" ca="1" si="397"/>
        <v>291168.47368784749</v>
      </c>
      <c r="P1107" s="1">
        <f t="shared" si="398"/>
        <v>-165206348.45559439</v>
      </c>
      <c r="Q1107" s="1">
        <f t="shared" ca="1" si="399"/>
        <v>165497516.92928225</v>
      </c>
      <c r="R1107" s="1">
        <f t="shared" ca="1" si="400"/>
        <v>15262.200986433052</v>
      </c>
      <c r="S1107" s="3" t="str">
        <f t="shared" si="380"/>
        <v/>
      </c>
      <c r="T1107" s="13" t="str">
        <f t="shared" si="381"/>
        <v/>
      </c>
      <c r="U1107" s="13" t="str">
        <f t="shared" si="382"/>
        <v/>
      </c>
      <c r="V1107" s="5">
        <f t="shared" si="401"/>
        <v>12.627544722</v>
      </c>
      <c r="W1107" s="3" t="e">
        <f t="shared" ca="1" si="383"/>
        <v>#VALUE!</v>
      </c>
      <c r="X1107" s="3" t="e">
        <f t="shared" ca="1" si="384"/>
        <v>#VALUE!</v>
      </c>
      <c r="Y1107" s="3" t="e">
        <f t="shared" ca="1" si="385"/>
        <v>#VALUE!</v>
      </c>
    </row>
    <row r="1108" spans="4:25" x14ac:dyDescent="0.2">
      <c r="D1108" s="1">
        <f t="shared" si="386"/>
        <v>1106</v>
      </c>
      <c r="E1108" s="2">
        <f t="shared" si="387"/>
        <v>110.69999999999798</v>
      </c>
      <c r="F1108" s="3">
        <f t="shared" ca="1" si="388"/>
        <v>33.154521867376026</v>
      </c>
      <c r="G1108" s="3">
        <f t="shared" si="389"/>
        <v>-19.712074778338344</v>
      </c>
      <c r="H1108" s="3">
        <f t="shared" ca="1" si="390"/>
        <v>38.571857776377819</v>
      </c>
      <c r="I1108" s="3">
        <f t="shared" ca="1" si="391"/>
        <v>3666.8901185318232</v>
      </c>
      <c r="J1108" s="3">
        <f t="shared" si="392"/>
        <v>49897.991677774786</v>
      </c>
      <c r="K1108" s="3">
        <f t="shared" ca="1" si="393"/>
        <v>50301.100561622967</v>
      </c>
      <c r="L1108" s="3">
        <f t="shared" si="394"/>
        <v>-8.2769424318131506</v>
      </c>
      <c r="M1108" s="3">
        <f t="shared" ca="1" si="395"/>
        <v>-0.53640370933629578</v>
      </c>
      <c r="N1108" s="3">
        <f t="shared" ca="1" si="396"/>
        <v>-30.733668660131901</v>
      </c>
      <c r="O1108" s="1">
        <f t="shared" ca="1" si="397"/>
        <v>297557.64246422361</v>
      </c>
      <c r="P1108" s="1">
        <f t="shared" si="398"/>
        <v>-165201121.83201343</v>
      </c>
      <c r="Q1108" s="1">
        <f t="shared" ca="1" si="399"/>
        <v>165498679.47447765</v>
      </c>
      <c r="R1108" s="1">
        <f t="shared" ca="1" si="400"/>
        <v>15428.743110551128</v>
      </c>
      <c r="S1108" s="3" t="str">
        <f t="shared" si="380"/>
        <v/>
      </c>
      <c r="T1108" s="13" t="str">
        <f t="shared" si="381"/>
        <v/>
      </c>
      <c r="U1108" s="13" t="str">
        <f t="shared" si="382"/>
        <v/>
      </c>
      <c r="V1108" s="5">
        <f t="shared" si="401"/>
        <v>12.627544722</v>
      </c>
      <c r="W1108" s="3" t="e">
        <f t="shared" ca="1" si="383"/>
        <v>#VALUE!</v>
      </c>
      <c r="X1108" s="3" t="e">
        <f t="shared" ca="1" si="384"/>
        <v>#VALUE!</v>
      </c>
      <c r="Y1108" s="3" t="e">
        <f t="shared" ca="1" si="385"/>
        <v>#VALUE!</v>
      </c>
    </row>
    <row r="1109" spans="4:25" x14ac:dyDescent="0.2">
      <c r="D1109" s="1">
        <f t="shared" si="386"/>
        <v>1107</v>
      </c>
      <c r="E1109" s="2">
        <f t="shared" si="387"/>
        <v>110.79999999999798</v>
      </c>
      <c r="F1109" s="3">
        <f t="shared" ca="1" si="388"/>
        <v>33.154521867376026</v>
      </c>
      <c r="G1109" s="3">
        <f t="shared" si="389"/>
        <v>-20.53976902151966</v>
      </c>
      <c r="H1109" s="3">
        <f t="shared" ca="1" si="390"/>
        <v>39.001338845117786</v>
      </c>
      <c r="I1109" s="3">
        <f t="shared" ca="1" si="391"/>
        <v>3670.2055707185609</v>
      </c>
      <c r="J1109" s="3">
        <f t="shared" si="392"/>
        <v>49895.97908558479</v>
      </c>
      <c r="K1109" s="3">
        <f t="shared" ca="1" si="393"/>
        <v>50304.979060111531</v>
      </c>
      <c r="L1109" s="3">
        <f t="shared" si="394"/>
        <v>-8.2770031760499947</v>
      </c>
      <c r="M1109" s="3">
        <f t="shared" ca="1" si="395"/>
        <v>-0.55464630867238107</v>
      </c>
      <c r="N1109" s="3">
        <f t="shared" ca="1" si="396"/>
        <v>-31.778892609437747</v>
      </c>
      <c r="O1109" s="1">
        <f t="shared" ca="1" si="397"/>
        <v>304220.88634233869</v>
      </c>
      <c r="P1109" s="1">
        <f t="shared" si="398"/>
        <v>-165195670.94540375</v>
      </c>
      <c r="Q1109" s="1">
        <f t="shared" ca="1" si="399"/>
        <v>165499891.8317461</v>
      </c>
      <c r="R1109" s="1">
        <f t="shared" ca="1" si="400"/>
        <v>15600.535538047114</v>
      </c>
      <c r="S1109" s="3" t="str">
        <f t="shared" si="380"/>
        <v/>
      </c>
      <c r="T1109" s="13" t="str">
        <f t="shared" si="381"/>
        <v/>
      </c>
      <c r="U1109" s="13" t="str">
        <f t="shared" si="382"/>
        <v/>
      </c>
      <c r="V1109" s="5">
        <f t="shared" si="401"/>
        <v>12.627544722</v>
      </c>
      <c r="W1109" s="3" t="e">
        <f t="shared" ca="1" si="383"/>
        <v>#VALUE!</v>
      </c>
      <c r="X1109" s="3" t="e">
        <f t="shared" ca="1" si="384"/>
        <v>#VALUE!</v>
      </c>
      <c r="Y1109" s="3" t="e">
        <f t="shared" ca="1" si="385"/>
        <v>#VALUE!</v>
      </c>
    </row>
    <row r="1110" spans="4:25" x14ac:dyDescent="0.2">
      <c r="D1110" s="1">
        <f t="shared" si="386"/>
        <v>1108</v>
      </c>
      <c r="E1110" s="2">
        <f t="shared" si="387"/>
        <v>110.89999999999797</v>
      </c>
      <c r="F1110" s="3">
        <f t="shared" ca="1" si="388"/>
        <v>33.154521867376026</v>
      </c>
      <c r="G1110" s="3">
        <f t="shared" si="389"/>
        <v>-21.367469339124661</v>
      </c>
      <c r="H1110" s="3">
        <f t="shared" ca="1" si="390"/>
        <v>39.443517416842369</v>
      </c>
      <c r="I1110" s="3">
        <f t="shared" ca="1" si="391"/>
        <v>3673.5210229052987</v>
      </c>
      <c r="J1110" s="3">
        <f t="shared" si="392"/>
        <v>49893.88372366676</v>
      </c>
      <c r="K1110" s="3">
        <f t="shared" ca="1" si="393"/>
        <v>50308.90114689921</v>
      </c>
      <c r="L1110" s="3">
        <f t="shared" si="394"/>
        <v>-8.277066418450147</v>
      </c>
      <c r="M1110" s="3">
        <f t="shared" ca="1" si="395"/>
        <v>-0.57248585371378113</v>
      </c>
      <c r="N1110" s="3">
        <f t="shared" ca="1" si="396"/>
        <v>-32.801023248743505</v>
      </c>
      <c r="O1110" s="1">
        <f t="shared" ca="1" si="397"/>
        <v>311158.21324254945</v>
      </c>
      <c r="P1110" s="1">
        <f t="shared" si="398"/>
        <v>-165189995.78208742</v>
      </c>
      <c r="Q1110" s="1">
        <f t="shared" ca="1" si="399"/>
        <v>165501153.99532998</v>
      </c>
      <c r="R1110" s="1">
        <f t="shared" ca="1" si="400"/>
        <v>15777.406966736948</v>
      </c>
      <c r="S1110" s="3" t="str">
        <f t="shared" si="380"/>
        <v/>
      </c>
      <c r="T1110" s="13" t="str">
        <f t="shared" si="381"/>
        <v/>
      </c>
      <c r="U1110" s="13" t="str">
        <f t="shared" si="382"/>
        <v/>
      </c>
      <c r="V1110" s="5">
        <f t="shared" si="401"/>
        <v>12.627544722</v>
      </c>
      <c r="W1110" s="3" t="e">
        <f t="shared" ca="1" si="383"/>
        <v>#VALUE!</v>
      </c>
      <c r="X1110" s="3" t="e">
        <f t="shared" ca="1" si="384"/>
        <v>#VALUE!</v>
      </c>
      <c r="Y1110" s="3" t="e">
        <f t="shared" ca="1" si="385"/>
        <v>#VALUE!</v>
      </c>
    </row>
    <row r="1111" spans="4:25" x14ac:dyDescent="0.2">
      <c r="D1111" s="1">
        <f t="shared" si="386"/>
        <v>1109</v>
      </c>
      <c r="E1111" s="2">
        <f t="shared" si="387"/>
        <v>110.99999999999797</v>
      </c>
      <c r="F1111" s="3">
        <f t="shared" ca="1" si="388"/>
        <v>33.154521867376026</v>
      </c>
      <c r="G1111" s="3">
        <f t="shared" si="389"/>
        <v>-22.195175980969676</v>
      </c>
      <c r="H1111" s="3">
        <f t="shared" ca="1" si="390"/>
        <v>39.897971841693014</v>
      </c>
      <c r="I1111" s="3">
        <f t="shared" ca="1" si="391"/>
        <v>3676.8364750920364</v>
      </c>
      <c r="J1111" s="3">
        <f t="shared" si="392"/>
        <v>49891.705591400758</v>
      </c>
      <c r="K1111" s="3">
        <f t="shared" ca="1" si="393"/>
        <v>50312.86807056507</v>
      </c>
      <c r="L1111" s="3">
        <f t="shared" si="394"/>
        <v>-8.2771321590323197</v>
      </c>
      <c r="M1111" s="3">
        <f t="shared" ca="1" si="395"/>
        <v>-0.58992458017771443</v>
      </c>
      <c r="N1111" s="3">
        <f t="shared" ca="1" si="396"/>
        <v>-33.800188675209981</v>
      </c>
      <c r="O1111" s="1">
        <f t="shared" ca="1" si="397"/>
        <v>318369.63141610572</v>
      </c>
      <c r="P1111" s="1">
        <f t="shared" si="398"/>
        <v>-165184096.32782233</v>
      </c>
      <c r="Q1111" s="1">
        <f t="shared" ca="1" si="399"/>
        <v>165502465.95923844</v>
      </c>
      <c r="R1111" s="1">
        <f t="shared" ca="1" si="400"/>
        <v>15959.188736677206</v>
      </c>
      <c r="S1111" s="3" t="str">
        <f t="shared" si="380"/>
        <v/>
      </c>
      <c r="T1111" s="13" t="str">
        <f t="shared" si="381"/>
        <v/>
      </c>
      <c r="U1111" s="13" t="str">
        <f t="shared" si="382"/>
        <v/>
      </c>
      <c r="V1111" s="5">
        <f t="shared" si="401"/>
        <v>12.627544722</v>
      </c>
      <c r="W1111" s="3" t="e">
        <f t="shared" ca="1" si="383"/>
        <v>#VALUE!</v>
      </c>
      <c r="X1111" s="3" t="e">
        <f t="shared" ca="1" si="384"/>
        <v>#VALUE!</v>
      </c>
      <c r="Y1111" s="3" t="e">
        <f t="shared" ca="1" si="385"/>
        <v>#VALUE!</v>
      </c>
    </row>
    <row r="1112" spans="4:25" x14ac:dyDescent="0.2">
      <c r="D1112" s="1">
        <f t="shared" si="386"/>
        <v>1110</v>
      </c>
      <c r="E1112" s="2">
        <f t="shared" si="387"/>
        <v>111.09999999999796</v>
      </c>
      <c r="F1112" s="3">
        <f t="shared" ca="1" si="388"/>
        <v>33.154521867376026</v>
      </c>
      <c r="G1112" s="3">
        <f t="shared" si="389"/>
        <v>-23.022889196872907</v>
      </c>
      <c r="H1112" s="3">
        <f t="shared" ca="1" si="390"/>
        <v>40.364288018318895</v>
      </c>
      <c r="I1112" s="3">
        <f t="shared" ca="1" si="391"/>
        <v>3680.1519272787741</v>
      </c>
      <c r="J1112" s="3">
        <f t="shared" si="392"/>
        <v>49889.44468814187</v>
      </c>
      <c r="K1112" s="3">
        <f t="shared" ca="1" si="393"/>
        <v>50316.881037889703</v>
      </c>
      <c r="L1112" s="3">
        <f t="shared" si="394"/>
        <v>-8.2772003978159763</v>
      </c>
      <c r="M1112" s="3">
        <f t="shared" ca="1" si="395"/>
        <v>-0.60696559925395777</v>
      </c>
      <c r="N1112" s="3">
        <f t="shared" ca="1" si="396"/>
        <v>-34.776567146880652</v>
      </c>
      <c r="O1112" s="1">
        <f t="shared" ca="1" si="397"/>
        <v>325855.14944516047</v>
      </c>
      <c r="P1112" s="1">
        <f t="shared" si="398"/>
        <v>-165177972.5678024</v>
      </c>
      <c r="Q1112" s="1">
        <f t="shared" ca="1" si="399"/>
        <v>165503827.71724755</v>
      </c>
      <c r="R1112" s="1">
        <f t="shared" ca="1" si="400"/>
        <v>16145.715207327557</v>
      </c>
      <c r="S1112" s="3" t="str">
        <f t="shared" si="380"/>
        <v/>
      </c>
      <c r="T1112" s="13" t="str">
        <f t="shared" si="381"/>
        <v/>
      </c>
      <c r="U1112" s="13" t="str">
        <f t="shared" si="382"/>
        <v/>
      </c>
      <c r="V1112" s="5">
        <f t="shared" si="401"/>
        <v>12.627544722</v>
      </c>
      <c r="W1112" s="3" t="e">
        <f t="shared" ca="1" si="383"/>
        <v>#VALUE!</v>
      </c>
      <c r="X1112" s="3" t="e">
        <f t="shared" ca="1" si="384"/>
        <v>#VALUE!</v>
      </c>
      <c r="Y1112" s="3" t="e">
        <f t="shared" ca="1" si="385"/>
        <v>#VALUE!</v>
      </c>
    </row>
    <row r="1113" spans="4:25" x14ac:dyDescent="0.2">
      <c r="D1113" s="1">
        <f t="shared" si="386"/>
        <v>1111</v>
      </c>
      <c r="E1113" s="2">
        <f t="shared" si="387"/>
        <v>111.19999999999796</v>
      </c>
      <c r="F1113" s="3">
        <f t="shared" ca="1" si="388"/>
        <v>33.154521867376026</v>
      </c>
      <c r="G1113" s="3">
        <f t="shared" si="389"/>
        <v>-23.850609236654503</v>
      </c>
      <c r="H1113" s="3">
        <f t="shared" ca="1" si="390"/>
        <v>40.842060197961416</v>
      </c>
      <c r="I1113" s="3">
        <f t="shared" ca="1" si="391"/>
        <v>3683.4673794655118</v>
      </c>
      <c r="J1113" s="3">
        <f t="shared" si="392"/>
        <v>49887.101013220192</v>
      </c>
      <c r="K1113" s="3">
        <f t="shared" ca="1" si="393"/>
        <v>50320.941214651997</v>
      </c>
      <c r="L1113" s="3">
        <f t="shared" si="394"/>
        <v>-8.2772711348213353</v>
      </c>
      <c r="M1113" s="3">
        <f t="shared" ca="1" si="395"/>
        <v>-0.62361280553710352</v>
      </c>
      <c r="N1113" s="3">
        <f t="shared" ca="1" si="396"/>
        <v>-35.730381807588564</v>
      </c>
      <c r="O1113" s="1">
        <f t="shared" ca="1" si="397"/>
        <v>333614.77624278079</v>
      </c>
      <c r="P1113" s="1">
        <f t="shared" si="398"/>
        <v>-165171624.48665747</v>
      </c>
      <c r="Q1113" s="1">
        <f t="shared" ca="1" si="399"/>
        <v>165505239.26290026</v>
      </c>
      <c r="R1113" s="1">
        <f t="shared" ca="1" si="400"/>
        <v>16336.824079184567</v>
      </c>
      <c r="S1113" s="3" t="str">
        <f t="shared" si="380"/>
        <v/>
      </c>
      <c r="T1113" s="13" t="str">
        <f t="shared" si="381"/>
        <v/>
      </c>
      <c r="U1113" s="13" t="str">
        <f t="shared" si="382"/>
        <v/>
      </c>
      <c r="V1113" s="5">
        <f t="shared" si="401"/>
        <v>12.627544722</v>
      </c>
      <c r="W1113" s="3" t="e">
        <f t="shared" ca="1" si="383"/>
        <v>#VALUE!</v>
      </c>
      <c r="X1113" s="3" t="e">
        <f t="shared" ca="1" si="384"/>
        <v>#VALUE!</v>
      </c>
      <c r="Y1113" s="3" t="e">
        <f t="shared" ca="1" si="385"/>
        <v>#VALUE!</v>
      </c>
    </row>
    <row r="1114" spans="4:25" x14ac:dyDescent="0.2">
      <c r="D1114" s="1">
        <f t="shared" si="386"/>
        <v>1112</v>
      </c>
      <c r="E1114" s="2">
        <f t="shared" si="387"/>
        <v>111.29999999999795</v>
      </c>
      <c r="F1114" s="3">
        <f t="shared" ca="1" si="388"/>
        <v>33.154521867376026</v>
      </c>
      <c r="G1114" s="3">
        <f t="shared" si="389"/>
        <v>-24.678336350136636</v>
      </c>
      <c r="H1114" s="3">
        <f t="shared" ca="1" si="390"/>
        <v>41.330891658235373</v>
      </c>
      <c r="I1114" s="3">
        <f t="shared" ca="1" si="391"/>
        <v>3686.7828316522496</v>
      </c>
      <c r="J1114" s="3">
        <f t="shared" si="392"/>
        <v>49884.674565940848</v>
      </c>
      <c r="K1114" s="3">
        <f t="shared" ca="1" si="393"/>
        <v>50325.049726499608</v>
      </c>
      <c r="L1114" s="3">
        <f t="shared" si="394"/>
        <v>-8.2773443700693701</v>
      </c>
      <c r="M1114" s="3">
        <f t="shared" ca="1" si="395"/>
        <v>-0.6398707886169166</v>
      </c>
      <c r="N1114" s="3">
        <f t="shared" ca="1" si="396"/>
        <v>-36.661895621456956</v>
      </c>
      <c r="O1114" s="1">
        <f t="shared" ca="1" si="397"/>
        <v>341648.52105295809</v>
      </c>
      <c r="P1114" s="1">
        <f t="shared" si="398"/>
        <v>-165165052.06845328</v>
      </c>
      <c r="Q1114" s="1">
        <f t="shared" ca="1" si="399"/>
        <v>165506700.58950624</v>
      </c>
      <c r="R1114" s="1">
        <f t="shared" ca="1" si="400"/>
        <v>16532.356663294151</v>
      </c>
      <c r="S1114" s="3" t="str">
        <f t="shared" si="380"/>
        <v/>
      </c>
      <c r="T1114" s="13" t="str">
        <f t="shared" si="381"/>
        <v/>
      </c>
      <c r="U1114" s="13" t="str">
        <f t="shared" si="382"/>
        <v/>
      </c>
      <c r="V1114" s="5">
        <f t="shared" si="401"/>
        <v>12.627544722</v>
      </c>
      <c r="W1114" s="3" t="e">
        <f t="shared" ca="1" si="383"/>
        <v>#VALUE!</v>
      </c>
      <c r="X1114" s="3" t="e">
        <f t="shared" ca="1" si="384"/>
        <v>#VALUE!</v>
      </c>
      <c r="Y1114" s="3" t="e">
        <f t="shared" ca="1" si="385"/>
        <v>#VALUE!</v>
      </c>
    </row>
    <row r="1115" spans="4:25" x14ac:dyDescent="0.2">
      <c r="D1115" s="1">
        <f t="shared" si="386"/>
        <v>1113</v>
      </c>
      <c r="E1115" s="2">
        <f t="shared" si="387"/>
        <v>111.39999999999795</v>
      </c>
      <c r="F1115" s="3">
        <f t="shared" ca="1" si="388"/>
        <v>33.154521867376026</v>
      </c>
      <c r="G1115" s="3">
        <f t="shared" si="389"/>
        <v>-25.506070787143575</v>
      </c>
      <c r="H1115" s="3">
        <f t="shared" ca="1" si="390"/>
        <v>41.830395255759825</v>
      </c>
      <c r="I1115" s="3">
        <f t="shared" ca="1" si="391"/>
        <v>3690.0982838389873</v>
      </c>
      <c r="J1115" s="3">
        <f t="shared" si="392"/>
        <v>49882.165345583984</v>
      </c>
      <c r="K1115" s="3">
        <f t="shared" ca="1" si="393"/>
        <v>50329.207659880733</v>
      </c>
      <c r="L1115" s="3">
        <f t="shared" si="394"/>
        <v>-8.2774201035818074</v>
      </c>
      <c r="M1115" s="3">
        <f t="shared" ca="1" si="395"/>
        <v>-0.65574474890252732</v>
      </c>
      <c r="N1115" s="3">
        <f t="shared" ca="1" si="396"/>
        <v>-37.571406549980736</v>
      </c>
      <c r="O1115" s="1">
        <f t="shared" ca="1" si="397"/>
        <v>349956.39345061884</v>
      </c>
      <c r="P1115" s="1">
        <f t="shared" si="398"/>
        <v>-165158255.29669145</v>
      </c>
      <c r="Q1115" s="1">
        <f t="shared" ca="1" si="399"/>
        <v>165508211.69014207</v>
      </c>
      <c r="R1115" s="1">
        <f t="shared" ca="1" si="400"/>
        <v>16732.158102303929</v>
      </c>
      <c r="S1115" s="3" t="str">
        <f t="shared" si="380"/>
        <v/>
      </c>
      <c r="T1115" s="13" t="str">
        <f t="shared" si="381"/>
        <v/>
      </c>
      <c r="U1115" s="13" t="str">
        <f t="shared" si="382"/>
        <v/>
      </c>
      <c r="V1115" s="5">
        <f t="shared" si="401"/>
        <v>12.627544722</v>
      </c>
      <c r="W1115" s="3" t="e">
        <f t="shared" ca="1" si="383"/>
        <v>#VALUE!</v>
      </c>
      <c r="X1115" s="3" t="e">
        <f t="shared" ca="1" si="384"/>
        <v>#VALUE!</v>
      </c>
      <c r="Y1115" s="3" t="e">
        <f t="shared" ca="1" si="385"/>
        <v>#VALUE!</v>
      </c>
    </row>
    <row r="1116" spans="4:25" x14ac:dyDescent="0.2">
      <c r="D1116" s="1">
        <f t="shared" si="386"/>
        <v>1114</v>
      </c>
      <c r="E1116" s="2">
        <f t="shared" si="387"/>
        <v>111.49999999999794</v>
      </c>
      <c r="F1116" s="3">
        <f t="shared" ca="1" si="388"/>
        <v>33.154521867376026</v>
      </c>
      <c r="G1116" s="3">
        <f t="shared" si="389"/>
        <v>-26.333812797501757</v>
      </c>
      <c r="H1116" s="3">
        <f t="shared" ca="1" si="390"/>
        <v>42.340193867153964</v>
      </c>
      <c r="I1116" s="3">
        <f t="shared" ca="1" si="391"/>
        <v>3693.413736025725</v>
      </c>
      <c r="J1116" s="3">
        <f t="shared" si="392"/>
        <v>49879.573351404753</v>
      </c>
      <c r="K1116" s="3">
        <f t="shared" ca="1" si="393"/>
        <v>50333.416063025361</v>
      </c>
      <c r="L1116" s="3">
        <f t="shared" si="394"/>
        <v>-8.2774983353811287</v>
      </c>
      <c r="M1116" s="3">
        <f t="shared" ca="1" si="395"/>
        <v>-0.67124041810076318</v>
      </c>
      <c r="N1116" s="3">
        <f t="shared" ca="1" si="396"/>
        <v>-38.459242995770516</v>
      </c>
      <c r="O1116" s="1">
        <f t="shared" ca="1" si="397"/>
        <v>358538.40334163641</v>
      </c>
      <c r="P1116" s="1">
        <f t="shared" si="398"/>
        <v>-165151234.15430951</v>
      </c>
      <c r="Q1116" s="1">
        <f t="shared" ca="1" si="399"/>
        <v>165509772.55765116</v>
      </c>
      <c r="R1116" s="1">
        <f t="shared" ca="1" si="400"/>
        <v>16936.077546861587</v>
      </c>
      <c r="S1116" s="3" t="str">
        <f t="shared" si="380"/>
        <v/>
      </c>
      <c r="T1116" s="13" t="str">
        <f t="shared" si="381"/>
        <v/>
      </c>
      <c r="U1116" s="13" t="str">
        <f t="shared" si="382"/>
        <v/>
      </c>
      <c r="V1116" s="5">
        <f t="shared" si="401"/>
        <v>12.627544722</v>
      </c>
      <c r="W1116" s="3" t="e">
        <f t="shared" ca="1" si="383"/>
        <v>#VALUE!</v>
      </c>
      <c r="X1116" s="3" t="e">
        <f t="shared" ca="1" si="384"/>
        <v>#VALUE!</v>
      </c>
      <c r="Y1116" s="3" t="e">
        <f t="shared" ca="1" si="385"/>
        <v>#VALUE!</v>
      </c>
    </row>
    <row r="1117" spans="4:25" x14ac:dyDescent="0.2">
      <c r="D1117" s="1">
        <f t="shared" si="386"/>
        <v>1115</v>
      </c>
      <c r="E1117" s="2">
        <f t="shared" si="387"/>
        <v>111.59999999999793</v>
      </c>
      <c r="F1117" s="3">
        <f t="shared" ca="1" si="388"/>
        <v>33.154521867376026</v>
      </c>
      <c r="G1117" s="3">
        <f t="shared" si="389"/>
        <v>-27.161562631039871</v>
      </c>
      <c r="H1117" s="3">
        <f t="shared" ca="1" si="390"/>
        <v>42.85992072804401</v>
      </c>
      <c r="I1117" s="3">
        <f t="shared" ca="1" si="391"/>
        <v>3696.7291882124628</v>
      </c>
      <c r="J1117" s="3">
        <f t="shared" si="392"/>
        <v>49876.898582633323</v>
      </c>
      <c r="K1117" s="3">
        <f t="shared" ca="1" si="393"/>
        <v>50337.675946965464</v>
      </c>
      <c r="L1117" s="3">
        <f t="shared" si="394"/>
        <v>-8.2775790654905688</v>
      </c>
      <c r="M1117" s="3">
        <f t="shared" ca="1" si="395"/>
        <v>-0.68636398463117287</v>
      </c>
      <c r="N1117" s="3">
        <f t="shared" ca="1" si="396"/>
        <v>-39.325759529148307</v>
      </c>
      <c r="O1117" s="1">
        <f t="shared" ca="1" si="397"/>
        <v>367394.5609628433</v>
      </c>
      <c r="P1117" s="1">
        <f t="shared" si="398"/>
        <v>-165143988.62368074</v>
      </c>
      <c r="Q1117" s="1">
        <f t="shared" ca="1" si="399"/>
        <v>165511383.1846436</v>
      </c>
      <c r="R1117" s="1">
        <f t="shared" ca="1" si="400"/>
        <v>17143.968291217603</v>
      </c>
      <c r="S1117" s="3" t="str">
        <f t="shared" si="380"/>
        <v/>
      </c>
      <c r="T1117" s="13" t="str">
        <f t="shared" si="381"/>
        <v/>
      </c>
      <c r="U1117" s="13" t="str">
        <f t="shared" si="382"/>
        <v/>
      </c>
      <c r="V1117" s="5">
        <f t="shared" si="401"/>
        <v>12.627544722</v>
      </c>
      <c r="W1117" s="3" t="e">
        <f t="shared" ca="1" si="383"/>
        <v>#VALUE!</v>
      </c>
      <c r="X1117" s="3" t="e">
        <f t="shared" ca="1" si="384"/>
        <v>#VALUE!</v>
      </c>
      <c r="Y1117" s="3" t="e">
        <f t="shared" ca="1" si="385"/>
        <v>#VALUE!</v>
      </c>
    </row>
    <row r="1118" spans="4:25" x14ac:dyDescent="0.2">
      <c r="D1118" s="1">
        <f t="shared" si="386"/>
        <v>1116</v>
      </c>
      <c r="E1118" s="2">
        <f t="shared" si="387"/>
        <v>111.69999999999793</v>
      </c>
      <c r="F1118" s="3">
        <f t="shared" ca="1" si="388"/>
        <v>33.154521867376026</v>
      </c>
      <c r="G1118" s="3">
        <f t="shared" si="389"/>
        <v>-27.989320537588927</v>
      </c>
      <c r="H1118" s="3">
        <f t="shared" ca="1" si="390"/>
        <v>43.389219679664812</v>
      </c>
      <c r="I1118" s="3">
        <f t="shared" ca="1" si="391"/>
        <v>3700.0446403992005</v>
      </c>
      <c r="J1118" s="3">
        <f t="shared" si="392"/>
        <v>49874.141038474896</v>
      </c>
      <c r="K1118" s="3">
        <f t="shared" ca="1" si="393"/>
        <v>50341.988286584303</v>
      </c>
      <c r="L1118" s="3">
        <f t="shared" si="394"/>
        <v>-8.2776622939341156</v>
      </c>
      <c r="M1118" s="3">
        <f t="shared" ca="1" si="395"/>
        <v>-0.70112202414051528</v>
      </c>
      <c r="N1118" s="3">
        <f t="shared" ca="1" si="396"/>
        <v>-40.171332906920945</v>
      </c>
      <c r="O1118" s="1">
        <f t="shared" ca="1" si="397"/>
        <v>376524.87688204244</v>
      </c>
      <c r="P1118" s="1">
        <f t="shared" si="398"/>
        <v>-165136518.68661427</v>
      </c>
      <c r="Q1118" s="1">
        <f t="shared" ca="1" si="399"/>
        <v>165513043.56349632</v>
      </c>
      <c r="R1118" s="1">
        <f t="shared" ca="1" si="400"/>
        <v>17355.687871865925</v>
      </c>
      <c r="S1118" s="3" t="str">
        <f t="shared" si="380"/>
        <v/>
      </c>
      <c r="T1118" s="13" t="str">
        <f t="shared" si="381"/>
        <v/>
      </c>
      <c r="U1118" s="13" t="str">
        <f t="shared" si="382"/>
        <v/>
      </c>
      <c r="V1118" s="5">
        <f t="shared" si="401"/>
        <v>12.627544722</v>
      </c>
      <c r="W1118" s="3" t="e">
        <f t="shared" ca="1" si="383"/>
        <v>#VALUE!</v>
      </c>
      <c r="X1118" s="3" t="e">
        <f t="shared" ca="1" si="384"/>
        <v>#VALUE!</v>
      </c>
      <c r="Y1118" s="3" t="e">
        <f t="shared" ca="1" si="385"/>
        <v>#VALUE!</v>
      </c>
    </row>
    <row r="1119" spans="4:25" x14ac:dyDescent="0.2">
      <c r="D1119" s="1">
        <f t="shared" si="386"/>
        <v>1117</v>
      </c>
      <c r="E1119" s="2">
        <f t="shared" si="387"/>
        <v>111.79999999999792</v>
      </c>
      <c r="F1119" s="3">
        <f t="shared" ca="1" si="388"/>
        <v>33.154521867376026</v>
      </c>
      <c r="G1119" s="3">
        <f t="shared" si="389"/>
        <v>-28.817086766982339</v>
      </c>
      <c r="H1119" s="3">
        <f t="shared" ca="1" si="390"/>
        <v>43.927745332421779</v>
      </c>
      <c r="I1119" s="3">
        <f t="shared" ca="1" si="391"/>
        <v>3703.3600925859382</v>
      </c>
      <c r="J1119" s="3">
        <f t="shared" si="392"/>
        <v>49871.300718109669</v>
      </c>
      <c r="K1119" s="3">
        <f t="shared" ca="1" si="393"/>
        <v>50346.354021686166</v>
      </c>
      <c r="L1119" s="3">
        <f t="shared" si="394"/>
        <v>-8.2777480207365155</v>
      </c>
      <c r="M1119" s="3">
        <f t="shared" ca="1" si="395"/>
        <v>-0.71552143517728872</v>
      </c>
      <c r="N1119" s="3">
        <f t="shared" ca="1" si="396"/>
        <v>-40.996358386802157</v>
      </c>
      <c r="O1119" s="1">
        <f t="shared" ca="1" si="397"/>
        <v>385929.36199802067</v>
      </c>
      <c r="P1119" s="1">
        <f t="shared" si="398"/>
        <v>-165128824.32435516</v>
      </c>
      <c r="Q1119" s="1">
        <f t="shared" ca="1" si="399"/>
        <v>165514753.68635318</v>
      </c>
      <c r="R1119" s="1">
        <f t="shared" ca="1" si="400"/>
        <v>17571.098132968713</v>
      </c>
      <c r="S1119" s="3" t="str">
        <f t="shared" si="380"/>
        <v/>
      </c>
      <c r="T1119" s="13" t="str">
        <f t="shared" si="381"/>
        <v/>
      </c>
      <c r="U1119" s="13" t="str">
        <f t="shared" si="382"/>
        <v/>
      </c>
      <c r="V1119" s="5">
        <f t="shared" si="401"/>
        <v>12.627544722</v>
      </c>
      <c r="W1119" s="3" t="e">
        <f t="shared" ca="1" si="383"/>
        <v>#VALUE!</v>
      </c>
      <c r="X1119" s="3" t="e">
        <f t="shared" ca="1" si="384"/>
        <v>#VALUE!</v>
      </c>
      <c r="Y1119" s="3" t="e">
        <f t="shared" ca="1" si="385"/>
        <v>#VALUE!</v>
      </c>
    </row>
    <row r="1120" spans="4:25" x14ac:dyDescent="0.2">
      <c r="D1120" s="1">
        <f t="shared" si="386"/>
        <v>1118</v>
      </c>
      <c r="E1120" s="2">
        <f t="shared" si="387"/>
        <v>111.89999999999792</v>
      </c>
      <c r="F1120" s="3">
        <f t="shared" ca="1" si="388"/>
        <v>33.154521867376026</v>
      </c>
      <c r="G1120" s="3">
        <f t="shared" si="389"/>
        <v>-29.64486156905599</v>
      </c>
      <c r="H1120" s="3">
        <f t="shared" ca="1" si="390"/>
        <v>44.475163155437755</v>
      </c>
      <c r="I1120" s="3">
        <f t="shared" ca="1" si="391"/>
        <v>3706.6755447726759</v>
      </c>
      <c r="J1120" s="3">
        <f t="shared" si="392"/>
        <v>49868.377620692867</v>
      </c>
      <c r="K1120" s="3">
        <f t="shared" ca="1" si="393"/>
        <v>50350.774058078627</v>
      </c>
      <c r="L1120" s="3">
        <f t="shared" si="394"/>
        <v>-8.2778362459232611</v>
      </c>
      <c r="M1120" s="3">
        <f t="shared" ca="1" si="395"/>
        <v>-0.72956938000145333</v>
      </c>
      <c r="N1120" s="3">
        <f t="shared" ca="1" si="396"/>
        <v>-41.801246336059442</v>
      </c>
      <c r="O1120" s="1">
        <f t="shared" ca="1" si="397"/>
        <v>395608.02754056163</v>
      </c>
      <c r="P1120" s="1">
        <f t="shared" si="398"/>
        <v>-165120905.51758391</v>
      </c>
      <c r="Q1120" s="1">
        <f t="shared" ca="1" si="399"/>
        <v>165516513.54512447</v>
      </c>
      <c r="R1120" s="1">
        <f t="shared" ca="1" si="400"/>
        <v>17790.065262175103</v>
      </c>
      <c r="S1120" s="3" t="str">
        <f t="shared" si="380"/>
        <v/>
      </c>
      <c r="T1120" s="13" t="str">
        <f t="shared" si="381"/>
        <v/>
      </c>
      <c r="U1120" s="13" t="str">
        <f t="shared" si="382"/>
        <v/>
      </c>
      <c r="V1120" s="5">
        <f t="shared" si="401"/>
        <v>12.627544722</v>
      </c>
      <c r="W1120" s="3" t="e">
        <f t="shared" ca="1" si="383"/>
        <v>#VALUE!</v>
      </c>
      <c r="X1120" s="3" t="e">
        <f t="shared" ca="1" si="384"/>
        <v>#VALUE!</v>
      </c>
      <c r="Y1120" s="3" t="e">
        <f t="shared" ca="1" si="385"/>
        <v>#VALUE!</v>
      </c>
    </row>
    <row r="1121" spans="4:25" x14ac:dyDescent="0.2">
      <c r="D1121" s="1">
        <f t="shared" si="386"/>
        <v>1119</v>
      </c>
      <c r="E1121" s="2">
        <f t="shared" si="387"/>
        <v>111.99999999999791</v>
      </c>
      <c r="F1121" s="3">
        <f t="shared" ca="1" si="388"/>
        <v>33.154521867376026</v>
      </c>
      <c r="G1121" s="3">
        <f t="shared" si="389"/>
        <v>-30.472645193648315</v>
      </c>
      <c r="H1121" s="3">
        <f t="shared" ca="1" si="390"/>
        <v>45.031149500676669</v>
      </c>
      <c r="I1121" s="3">
        <f t="shared" ca="1" si="391"/>
        <v>3709.9909969594137</v>
      </c>
      <c r="J1121" s="3">
        <f t="shared" si="392"/>
        <v>49865.371745354736</v>
      </c>
      <c r="K1121" s="3">
        <f t="shared" ca="1" si="393"/>
        <v>50355.249268660365</v>
      </c>
      <c r="L1121" s="3">
        <f t="shared" si="394"/>
        <v>-8.2779269695206068</v>
      </c>
      <c r="M1121" s="3">
        <f t="shared" ca="1" si="395"/>
        <v>-0.74327323043463478</v>
      </c>
      <c r="N1121" s="3">
        <f t="shared" ca="1" si="396"/>
        <v>-42.586419128959264</v>
      </c>
      <c r="O1121" s="1">
        <f t="shared" ca="1" si="397"/>
        <v>405560.88507045852</v>
      </c>
      <c r="P1121" s="1">
        <f t="shared" si="398"/>
        <v>-165112762.24641711</v>
      </c>
      <c r="Q1121" s="1">
        <f t="shared" ca="1" si="399"/>
        <v>165518323.13148758</v>
      </c>
      <c r="R1121" s="1">
        <f t="shared" ca="1" si="400"/>
        <v>18012.459800270666</v>
      </c>
      <c r="S1121" s="3" t="str">
        <f t="shared" si="380"/>
        <v/>
      </c>
      <c r="T1121" s="13" t="str">
        <f t="shared" si="381"/>
        <v/>
      </c>
      <c r="U1121" s="13" t="str">
        <f t="shared" si="382"/>
        <v/>
      </c>
      <c r="V1121" s="5">
        <f t="shared" si="401"/>
        <v>12.627544722</v>
      </c>
      <c r="W1121" s="3" t="e">
        <f t="shared" ca="1" si="383"/>
        <v>#VALUE!</v>
      </c>
      <c r="X1121" s="3" t="e">
        <f t="shared" ca="1" si="384"/>
        <v>#VALUE!</v>
      </c>
      <c r="Y1121" s="3" t="e">
        <f t="shared" ca="1" si="385"/>
        <v>#VALUE!</v>
      </c>
    </row>
    <row r="1122" spans="4:25" x14ac:dyDescent="0.2">
      <c r="D1122" s="1">
        <f t="shared" si="386"/>
        <v>1120</v>
      </c>
      <c r="E1122" s="2">
        <f t="shared" si="387"/>
        <v>112.09999999999791</v>
      </c>
      <c r="F1122" s="3">
        <f t="shared" ca="1" si="388"/>
        <v>33.154521867376026</v>
      </c>
      <c r="G1122" s="3">
        <f t="shared" si="389"/>
        <v>-31.300437890600374</v>
      </c>
      <c r="H1122" s="3">
        <f t="shared" ca="1" si="390"/>
        <v>45.595391569737032</v>
      </c>
      <c r="I1122" s="3">
        <f t="shared" ca="1" si="391"/>
        <v>3713.3064491461514</v>
      </c>
      <c r="J1122" s="3">
        <f t="shared" si="392"/>
        <v>49862.283091200523</v>
      </c>
      <c r="K1122" s="3">
        <f t="shared" ca="1" si="393"/>
        <v>50359.780494508508</v>
      </c>
      <c r="L1122" s="3">
        <f t="shared" si="394"/>
        <v>-8.2780201915555551</v>
      </c>
      <c r="M1122" s="3">
        <f t="shared" ca="1" si="395"/>
        <v>-0.75664051860043768</v>
      </c>
      <c r="N1122" s="3">
        <f t="shared" ca="1" si="396"/>
        <v>-43.35230832439494</v>
      </c>
      <c r="O1122" s="1">
        <f t="shared" ca="1" si="397"/>
        <v>415787.94647952938</v>
      </c>
      <c r="P1122" s="1">
        <f t="shared" si="398"/>
        <v>-165104394.49040684</v>
      </c>
      <c r="Q1122" s="1">
        <f t="shared" ca="1" si="399"/>
        <v>165520182.43688637</v>
      </c>
      <c r="R1122" s="1">
        <f t="shared" ca="1" si="400"/>
        <v>18238.156627894812</v>
      </c>
      <c r="S1122" s="3" t="str">
        <f t="shared" si="380"/>
        <v/>
      </c>
      <c r="T1122" s="13" t="str">
        <f t="shared" si="381"/>
        <v/>
      </c>
      <c r="U1122" s="13" t="str">
        <f t="shared" si="382"/>
        <v/>
      </c>
      <c r="V1122" s="5">
        <f t="shared" si="401"/>
        <v>12.627544722</v>
      </c>
      <c r="W1122" s="3" t="e">
        <f t="shared" ca="1" si="383"/>
        <v>#VALUE!</v>
      </c>
      <c r="X1122" s="3" t="e">
        <f t="shared" ca="1" si="384"/>
        <v>#VALUE!</v>
      </c>
      <c r="Y1122" s="3" t="e">
        <f t="shared" ca="1" si="385"/>
        <v>#VALUE!</v>
      </c>
    </row>
    <row r="1123" spans="4:25" x14ac:dyDescent="0.2">
      <c r="D1123" s="1">
        <f t="shared" si="386"/>
        <v>1121</v>
      </c>
      <c r="E1123" s="2">
        <f t="shared" si="387"/>
        <v>112.1999999999979</v>
      </c>
      <c r="F1123" s="3">
        <f t="shared" ca="1" si="388"/>
        <v>33.154521867376026</v>
      </c>
      <c r="G1123" s="3">
        <f t="shared" si="389"/>
        <v>-32.128239909755933</v>
      </c>
      <c r="H1123" s="3">
        <f t="shared" ca="1" si="390"/>
        <v>46.167587330866105</v>
      </c>
      <c r="I1123" s="3">
        <f t="shared" ca="1" si="391"/>
        <v>3716.6219013328891</v>
      </c>
      <c r="J1123" s="3">
        <f t="shared" si="392"/>
        <v>49859.111657310503</v>
      </c>
      <c r="K1123" s="3">
        <f t="shared" ca="1" si="393"/>
        <v>50364.368545959973</v>
      </c>
      <c r="L1123" s="3">
        <f t="shared" si="394"/>
        <v>-8.2781159120558687</v>
      </c>
      <c r="M1123" s="3">
        <f t="shared" ca="1" si="395"/>
        <v>-0.76967889236151044</v>
      </c>
      <c r="N1123" s="3">
        <f t="shared" ca="1" si="396"/>
        <v>-44.099352112618526</v>
      </c>
      <c r="O1123" s="1">
        <f t="shared" ca="1" si="397"/>
        <v>426289.22399062966</v>
      </c>
      <c r="P1123" s="1">
        <f t="shared" si="398"/>
        <v>-165095802.22854093</v>
      </c>
      <c r="Q1123" s="1">
        <f t="shared" ca="1" si="399"/>
        <v>165522091.45253155</v>
      </c>
      <c r="R1123" s="1">
        <f t="shared" ca="1" si="400"/>
        <v>18467.034932346443</v>
      </c>
      <c r="S1123" s="3" t="str">
        <f t="shared" si="380"/>
        <v/>
      </c>
      <c r="T1123" s="13" t="str">
        <f t="shared" si="381"/>
        <v/>
      </c>
      <c r="U1123" s="13" t="str">
        <f t="shared" si="382"/>
        <v/>
      </c>
      <c r="V1123" s="5">
        <f t="shared" si="401"/>
        <v>12.627544722</v>
      </c>
      <c r="W1123" s="3" t="e">
        <f t="shared" ca="1" si="383"/>
        <v>#VALUE!</v>
      </c>
      <c r="X1123" s="3" t="e">
        <f t="shared" ca="1" si="384"/>
        <v>#VALUE!</v>
      </c>
      <c r="Y1123" s="3" t="e">
        <f t="shared" ca="1" si="385"/>
        <v>#VALUE!</v>
      </c>
    </row>
    <row r="1124" spans="4:25" x14ac:dyDescent="0.2">
      <c r="D1124" s="1">
        <f t="shared" si="386"/>
        <v>1122</v>
      </c>
      <c r="E1124" s="2">
        <f t="shared" si="387"/>
        <v>112.29999999999789</v>
      </c>
      <c r="F1124" s="3">
        <f t="shared" ca="1" si="388"/>
        <v>33.154521867376026</v>
      </c>
      <c r="G1124" s="3">
        <f t="shared" si="389"/>
        <v>-32.956051500961522</v>
      </c>
      <c r="H1124" s="3">
        <f t="shared" ca="1" si="390"/>
        <v>46.747445393179966</v>
      </c>
      <c r="I1124" s="3">
        <f t="shared" ca="1" si="391"/>
        <v>3719.9373535196269</v>
      </c>
      <c r="J1124" s="3">
        <f t="shared" si="392"/>
        <v>49855.857442739973</v>
      </c>
      <c r="K1124" s="3">
        <f t="shared" ca="1" si="393"/>
        <v>50369.01420368236</v>
      </c>
      <c r="L1124" s="3">
        <f t="shared" si="394"/>
        <v>-8.2782141310500581</v>
      </c>
      <c r="M1124" s="3">
        <f t="shared" ca="1" si="395"/>
        <v>-0.78239607522816113</v>
      </c>
      <c r="N1124" s="3">
        <f t="shared" ca="1" si="396"/>
        <v>-44.827993018173693</v>
      </c>
      <c r="O1124" s="1">
        <f t="shared" ca="1" si="397"/>
        <v>437064.73015766859</v>
      </c>
      <c r="P1124" s="1">
        <f t="shared" si="398"/>
        <v>-165086985.4392429</v>
      </c>
      <c r="Q1124" s="1">
        <f t="shared" ca="1" si="399"/>
        <v>165524050.16940057</v>
      </c>
      <c r="R1124" s="1">
        <f t="shared" ca="1" si="400"/>
        <v>18698.978157271988</v>
      </c>
      <c r="S1124" s="3" t="str">
        <f t="shared" si="380"/>
        <v/>
      </c>
      <c r="T1124" s="13" t="str">
        <f t="shared" si="381"/>
        <v/>
      </c>
      <c r="U1124" s="13" t="str">
        <f t="shared" si="382"/>
        <v/>
      </c>
      <c r="V1124" s="5">
        <f t="shared" si="401"/>
        <v>12.627544722</v>
      </c>
      <c r="W1124" s="3" t="e">
        <f t="shared" ca="1" si="383"/>
        <v>#VALUE!</v>
      </c>
      <c r="X1124" s="3" t="e">
        <f t="shared" ca="1" si="384"/>
        <v>#VALUE!</v>
      </c>
      <c r="Y1124" s="3" t="e">
        <f t="shared" ca="1" si="385"/>
        <v>#VALUE!</v>
      </c>
    </row>
    <row r="1125" spans="4:25" x14ac:dyDescent="0.2">
      <c r="D1125" s="1">
        <f t="shared" si="386"/>
        <v>1123</v>
      </c>
      <c r="E1125" s="2">
        <f t="shared" si="387"/>
        <v>112.39999999999789</v>
      </c>
      <c r="F1125" s="3">
        <f t="shared" ca="1" si="388"/>
        <v>33.154521867376026</v>
      </c>
      <c r="G1125" s="3">
        <f t="shared" si="389"/>
        <v>-33.783872914066528</v>
      </c>
      <c r="H1125" s="3">
        <f t="shared" ca="1" si="390"/>
        <v>47.334684844499733</v>
      </c>
      <c r="I1125" s="3">
        <f t="shared" ca="1" si="391"/>
        <v>3723.2528057063646</v>
      </c>
      <c r="J1125" s="3">
        <f t="shared" si="392"/>
        <v>49852.520446519222</v>
      </c>
      <c r="K1125" s="3">
        <f t="shared" ca="1" si="393"/>
        <v>50373.718219730363</v>
      </c>
      <c r="L1125" s="3">
        <f t="shared" si="394"/>
        <v>-8.2783148485673923</v>
      </c>
      <c r="M1125" s="3">
        <f t="shared" ca="1" si="395"/>
        <v>-0.79479983049111536</v>
      </c>
      <c r="N1125" s="3">
        <f t="shared" ca="1" si="396"/>
        <v>-45.538675844854147</v>
      </c>
      <c r="O1125" s="1">
        <f t="shared" ca="1" si="397"/>
        <v>448114.47786562255</v>
      </c>
      <c r="P1125" s="1">
        <f t="shared" si="398"/>
        <v>-165077944.10037184</v>
      </c>
      <c r="Q1125" s="1">
        <f t="shared" ca="1" si="399"/>
        <v>165526058.57823747</v>
      </c>
      <c r="R1125" s="1">
        <f t="shared" ca="1" si="400"/>
        <v>18933.873937799894</v>
      </c>
      <c r="S1125" s="3" t="str">
        <f t="shared" si="380"/>
        <v/>
      </c>
      <c r="T1125" s="13" t="str">
        <f t="shared" si="381"/>
        <v/>
      </c>
      <c r="U1125" s="13" t="str">
        <f t="shared" si="382"/>
        <v/>
      </c>
      <c r="V1125" s="5">
        <f t="shared" si="401"/>
        <v>12.627544722</v>
      </c>
      <c r="W1125" s="3" t="e">
        <f t="shared" ca="1" si="383"/>
        <v>#VALUE!</v>
      </c>
      <c r="X1125" s="3" t="e">
        <f t="shared" ca="1" si="384"/>
        <v>#VALUE!</v>
      </c>
      <c r="Y1125" s="3" t="e">
        <f t="shared" ca="1" si="385"/>
        <v>#VALUE!</v>
      </c>
    </row>
    <row r="1126" spans="4:25" x14ac:dyDescent="0.2">
      <c r="D1126" s="1">
        <f t="shared" si="386"/>
        <v>1124</v>
      </c>
      <c r="E1126" s="2">
        <f t="shared" si="387"/>
        <v>112.49999999999788</v>
      </c>
      <c r="F1126" s="3">
        <f t="shared" ca="1" si="388"/>
        <v>33.154521867376026</v>
      </c>
      <c r="G1126" s="3">
        <f t="shared" si="389"/>
        <v>-34.611704398923266</v>
      </c>
      <c r="H1126" s="3">
        <f t="shared" ca="1" si="390"/>
        <v>47.929035058644352</v>
      </c>
      <c r="I1126" s="3">
        <f t="shared" ca="1" si="391"/>
        <v>3726.5682578931023</v>
      </c>
      <c r="J1126" s="3">
        <f t="shared" si="392"/>
        <v>49849.100667653576</v>
      </c>
      <c r="K1126" s="3">
        <f t="shared" ca="1" si="393"/>
        <v>50378.481318584309</v>
      </c>
      <c r="L1126" s="3">
        <f t="shared" si="394"/>
        <v>-8.2784180646378935</v>
      </c>
      <c r="M1126" s="3">
        <f t="shared" ca="1" si="395"/>
        <v>-0.80689792931697857</v>
      </c>
      <c r="N1126" s="3">
        <f t="shared" ca="1" si="396"/>
        <v>-46.231845847708286</v>
      </c>
      <c r="O1126" s="1">
        <f t="shared" ca="1" si="397"/>
        <v>459438.48033055192</v>
      </c>
      <c r="P1126" s="1">
        <f t="shared" si="398"/>
        <v>-165068678.18922248</v>
      </c>
      <c r="Q1126" s="1">
        <f t="shared" ca="1" si="399"/>
        <v>165528116.66955304</v>
      </c>
      <c r="R1126" s="1">
        <f t="shared" ca="1" si="400"/>
        <v>19171.61402345774</v>
      </c>
      <c r="S1126" s="3" t="str">
        <f t="shared" si="380"/>
        <v/>
      </c>
      <c r="T1126" s="13" t="str">
        <f t="shared" si="381"/>
        <v/>
      </c>
      <c r="U1126" s="13" t="str">
        <f t="shared" si="382"/>
        <v/>
      </c>
      <c r="V1126" s="5">
        <f t="shared" si="401"/>
        <v>12.627544722</v>
      </c>
      <c r="W1126" s="3" t="e">
        <f t="shared" ca="1" si="383"/>
        <v>#VALUE!</v>
      </c>
      <c r="X1126" s="3" t="e">
        <f t="shared" ca="1" si="384"/>
        <v>#VALUE!</v>
      </c>
      <c r="Y1126" s="3" t="e">
        <f t="shared" ca="1" si="385"/>
        <v>#VALUE!</v>
      </c>
    </row>
    <row r="1127" spans="4:25" x14ac:dyDescent="0.2">
      <c r="D1127" s="1">
        <f t="shared" si="386"/>
        <v>1125</v>
      </c>
      <c r="E1127" s="2">
        <f t="shared" si="387"/>
        <v>112.59999999999788</v>
      </c>
      <c r="F1127" s="3">
        <f t="shared" ca="1" si="388"/>
        <v>33.154521867376026</v>
      </c>
      <c r="G1127" s="3">
        <f t="shared" si="389"/>
        <v>-35.439546205387053</v>
      </c>
      <c r="H1127" s="3">
        <f t="shared" ca="1" si="390"/>
        <v>48.530235477463727</v>
      </c>
      <c r="I1127" s="3">
        <f t="shared" ca="1" si="391"/>
        <v>3729.8837100798401</v>
      </c>
      <c r="J1127" s="3">
        <f t="shared" si="392"/>
        <v>49845.598105123361</v>
      </c>
      <c r="K1127" s="3">
        <f t="shared" ca="1" si="393"/>
        <v>50383.304198168189</v>
      </c>
      <c r="L1127" s="3">
        <f t="shared" si="394"/>
        <v>-8.2785237792923354</v>
      </c>
      <c r="M1127" s="3">
        <f t="shared" ca="1" si="395"/>
        <v>-0.81869812253778507</v>
      </c>
      <c r="N1127" s="3">
        <f t="shared" ca="1" si="396"/>
        <v>-46.90794711669939</v>
      </c>
      <c r="O1127" s="1">
        <f t="shared" ca="1" si="397"/>
        <v>471036.75109961577</v>
      </c>
      <c r="P1127" s="1">
        <f t="shared" si="398"/>
        <v>-165059187.68252507</v>
      </c>
      <c r="Q1127" s="1">
        <f t="shared" ca="1" si="399"/>
        <v>165530224.43362468</v>
      </c>
      <c r="R1127" s="1">
        <f t="shared" ca="1" si="400"/>
        <v>19412.094190985492</v>
      </c>
      <c r="S1127" s="3" t="str">
        <f t="shared" si="380"/>
        <v/>
      </c>
      <c r="T1127" s="13" t="str">
        <f t="shared" si="381"/>
        <v/>
      </c>
      <c r="U1127" s="13" t="str">
        <f t="shared" si="382"/>
        <v/>
      </c>
      <c r="V1127" s="5">
        <f t="shared" si="401"/>
        <v>12.627544722</v>
      </c>
      <c r="W1127" s="3" t="e">
        <f t="shared" ca="1" si="383"/>
        <v>#VALUE!</v>
      </c>
      <c r="X1127" s="3" t="e">
        <f t="shared" ca="1" si="384"/>
        <v>#VALUE!</v>
      </c>
      <c r="Y1127" s="3" t="e">
        <f t="shared" ca="1" si="385"/>
        <v>#VALUE!</v>
      </c>
    </row>
    <row r="1128" spans="4:25" x14ac:dyDescent="0.2">
      <c r="D1128" s="1">
        <f t="shared" si="386"/>
        <v>1126</v>
      </c>
      <c r="E1128" s="2">
        <f t="shared" si="387"/>
        <v>112.69999999999787</v>
      </c>
      <c r="F1128" s="3">
        <f t="shared" ca="1" si="388"/>
        <v>33.154521867376026</v>
      </c>
      <c r="G1128" s="3">
        <f t="shared" si="389"/>
        <v>-36.267398583316286</v>
      </c>
      <c r="H1128" s="3">
        <f t="shared" ca="1" si="390"/>
        <v>49.138035372361472</v>
      </c>
      <c r="I1128" s="3">
        <f t="shared" ca="1" si="391"/>
        <v>3733.1991622665778</v>
      </c>
      <c r="J1128" s="3">
        <f t="shared" si="392"/>
        <v>49842.012757883924</v>
      </c>
      <c r="K1128" s="3">
        <f t="shared" ca="1" si="393"/>
        <v>50388.187530844742</v>
      </c>
      <c r="L1128" s="3">
        <f t="shared" si="394"/>
        <v>-8.27863199256225</v>
      </c>
      <c r="M1128" s="3">
        <f t="shared" ca="1" si="395"/>
        <v>-0.83020811586445142</v>
      </c>
      <c r="N1128" s="3">
        <f t="shared" ca="1" si="396"/>
        <v>-47.567421156541108</v>
      </c>
      <c r="O1128" s="1">
        <f t="shared" ca="1" si="397"/>
        <v>482909.30405108945</v>
      </c>
      <c r="P1128" s="1">
        <f t="shared" si="398"/>
        <v>-165049472.55644548</v>
      </c>
      <c r="Q1128" s="1">
        <f t="shared" ca="1" si="399"/>
        <v>165532381.86049658</v>
      </c>
      <c r="R1128" s="1">
        <f t="shared" ca="1" si="400"/>
        <v>19655.214148944589</v>
      </c>
      <c r="S1128" s="3" t="str">
        <f t="shared" si="380"/>
        <v/>
      </c>
      <c r="T1128" s="13" t="str">
        <f t="shared" si="381"/>
        <v/>
      </c>
      <c r="U1128" s="13" t="str">
        <f t="shared" si="382"/>
        <v/>
      </c>
      <c r="V1128" s="5">
        <f t="shared" si="401"/>
        <v>12.627544722</v>
      </c>
      <c r="W1128" s="3" t="e">
        <f t="shared" ca="1" si="383"/>
        <v>#VALUE!</v>
      </c>
      <c r="X1128" s="3" t="e">
        <f t="shared" ca="1" si="384"/>
        <v>#VALUE!</v>
      </c>
      <c r="Y1128" s="3" t="e">
        <f t="shared" ca="1" si="385"/>
        <v>#VALUE!</v>
      </c>
    </row>
    <row r="1129" spans="4:25" x14ac:dyDescent="0.2">
      <c r="D1129" s="1">
        <f t="shared" si="386"/>
        <v>1127</v>
      </c>
      <c r="E1129" s="2">
        <f t="shared" si="387"/>
        <v>112.79999999999787</v>
      </c>
      <c r="F1129" s="3">
        <f t="shared" ca="1" si="388"/>
        <v>33.154521867376026</v>
      </c>
      <c r="G1129" s="3">
        <f t="shared" si="389"/>
        <v>-37.095261782572514</v>
      </c>
      <c r="H1129" s="3">
        <f t="shared" ca="1" si="390"/>
        <v>49.752193589548391</v>
      </c>
      <c r="I1129" s="3">
        <f t="shared" ca="1" si="391"/>
        <v>3736.5146144533155</v>
      </c>
      <c r="J1129" s="3">
        <f t="shared" si="392"/>
        <v>49838.344624865633</v>
      </c>
      <c r="K1129" s="3">
        <f t="shared" ca="1" si="393"/>
        <v>50393.131964385851</v>
      </c>
      <c r="L1129" s="3">
        <f t="shared" si="394"/>
        <v>-8.2787427044799191</v>
      </c>
      <c r="M1129" s="3">
        <f t="shared" ca="1" si="395"/>
        <v>-0.84143554825690969</v>
      </c>
      <c r="N1129" s="3">
        <f t="shared" ca="1" si="396"/>
        <v>-48.21070564739744</v>
      </c>
      <c r="O1129" s="1">
        <f t="shared" ca="1" si="397"/>
        <v>495056.15339438</v>
      </c>
      <c r="P1129" s="1">
        <f t="shared" si="398"/>
        <v>-165039532.78658494</v>
      </c>
      <c r="Q1129" s="1">
        <f t="shared" ca="1" si="399"/>
        <v>165534588.93997931</v>
      </c>
      <c r="R1129" s="1">
        <f t="shared" ca="1" si="400"/>
        <v>19900.877435819355</v>
      </c>
      <c r="S1129" s="3" t="str">
        <f t="shared" si="380"/>
        <v/>
      </c>
      <c r="T1129" s="13" t="str">
        <f t="shared" si="381"/>
        <v/>
      </c>
      <c r="U1129" s="13" t="str">
        <f t="shared" si="382"/>
        <v/>
      </c>
      <c r="V1129" s="5">
        <f t="shared" si="401"/>
        <v>12.627544722</v>
      </c>
      <c r="W1129" s="3" t="e">
        <f t="shared" ca="1" si="383"/>
        <v>#VALUE!</v>
      </c>
      <c r="X1129" s="3" t="e">
        <f t="shared" ca="1" si="384"/>
        <v>#VALUE!</v>
      </c>
      <c r="Y1129" s="3" t="e">
        <f t="shared" ca="1" si="385"/>
        <v>#VALUE!</v>
      </c>
    </row>
    <row r="1130" spans="4:25" x14ac:dyDescent="0.2">
      <c r="D1130" s="1">
        <f t="shared" si="386"/>
        <v>1128</v>
      </c>
      <c r="E1130" s="2">
        <f t="shared" si="387"/>
        <v>112.89999999999786</v>
      </c>
      <c r="F1130" s="3">
        <f t="shared" ca="1" si="388"/>
        <v>33.154521867376026</v>
      </c>
      <c r="G1130" s="3">
        <f t="shared" si="389"/>
        <v>-37.923136053020507</v>
      </c>
      <c r="H1130" s="3">
        <f t="shared" ca="1" si="390"/>
        <v>50.372478282790681</v>
      </c>
      <c r="I1130" s="3">
        <f t="shared" ca="1" si="391"/>
        <v>3739.8300666400532</v>
      </c>
      <c r="J1130" s="3">
        <f t="shared" si="392"/>
        <v>49834.59370497385</v>
      </c>
      <c r="K1130" s="3">
        <f t="shared" ca="1" si="393"/>
        <v>50398.138122916811</v>
      </c>
      <c r="L1130" s="3">
        <f t="shared" si="394"/>
        <v>-8.2788559150783829</v>
      </c>
      <c r="M1130" s="3">
        <f t="shared" ca="1" si="395"/>
        <v>-0.85238797319021176</v>
      </c>
      <c r="N1130" s="3">
        <f t="shared" ca="1" si="396"/>
        <v>-48.838233371509496</v>
      </c>
      <c r="O1130" s="1">
        <f t="shared" ca="1" si="397"/>
        <v>507477.31367004372</v>
      </c>
      <c r="P1130" s="1">
        <f t="shared" si="398"/>
        <v>-165029368.34798029</v>
      </c>
      <c r="Q1130" s="1">
        <f t="shared" ca="1" si="399"/>
        <v>165536845.66165033</v>
      </c>
      <c r="R1130" s="1">
        <f t="shared" ca="1" si="400"/>
        <v>20148.991313116272</v>
      </c>
      <c r="S1130" s="3" t="str">
        <f t="shared" si="380"/>
        <v/>
      </c>
      <c r="T1130" s="13" t="str">
        <f t="shared" si="381"/>
        <v/>
      </c>
      <c r="U1130" s="13" t="str">
        <f t="shared" si="382"/>
        <v/>
      </c>
      <c r="V1130" s="5">
        <f t="shared" si="401"/>
        <v>12.627544722</v>
      </c>
      <c r="W1130" s="3" t="e">
        <f t="shared" ca="1" si="383"/>
        <v>#VALUE!</v>
      </c>
      <c r="X1130" s="3" t="e">
        <f t="shared" ca="1" si="384"/>
        <v>#VALUE!</v>
      </c>
      <c r="Y1130" s="3" t="e">
        <f t="shared" ca="1" si="385"/>
        <v>#VALUE!</v>
      </c>
    </row>
    <row r="1131" spans="4:25" x14ac:dyDescent="0.2">
      <c r="D1131" s="1">
        <f t="shared" si="386"/>
        <v>1129</v>
      </c>
      <c r="E1131" s="2">
        <f t="shared" si="387"/>
        <v>112.99999999999785</v>
      </c>
      <c r="F1131" s="3">
        <f t="shared" ca="1" si="388"/>
        <v>33.154521867376026</v>
      </c>
      <c r="G1131" s="3">
        <f t="shared" si="389"/>
        <v>-38.751021644528343</v>
      </c>
      <c r="H1131" s="3">
        <f t="shared" ca="1" si="390"/>
        <v>50.998666636972182</v>
      </c>
      <c r="I1131" s="3">
        <f t="shared" ca="1" si="391"/>
        <v>3743.145518826791</v>
      </c>
      <c r="J1131" s="3">
        <f t="shared" si="392"/>
        <v>49830.759997088971</v>
      </c>
      <c r="K1131" s="3">
        <f t="shared" ca="1" si="393"/>
        <v>50403.206607833345</v>
      </c>
      <c r="L1131" s="3">
        <f t="shared" si="394"/>
        <v>-8.2789716243914313</v>
      </c>
      <c r="M1131" s="3">
        <f t="shared" ca="1" si="395"/>
        <v>-0.86307284256512473</v>
      </c>
      <c r="N1131" s="3">
        <f t="shared" ca="1" si="396"/>
        <v>-49.4504312913406</v>
      </c>
      <c r="O1131" s="1">
        <f t="shared" ca="1" si="397"/>
        <v>520172.7997498039</v>
      </c>
      <c r="P1131" s="1">
        <f t="shared" si="398"/>
        <v>-165018979.21510369</v>
      </c>
      <c r="Q1131" s="1">
        <f t="shared" ca="1" si="399"/>
        <v>165539152.01485348</v>
      </c>
      <c r="R1131" s="1">
        <f t="shared" ca="1" si="400"/>
        <v>20399.466654788874</v>
      </c>
      <c r="S1131" s="3" t="str">
        <f t="shared" si="380"/>
        <v/>
      </c>
      <c r="T1131" s="13" t="str">
        <f t="shared" si="381"/>
        <v/>
      </c>
      <c r="U1131" s="13" t="str">
        <f t="shared" si="382"/>
        <v/>
      </c>
      <c r="V1131" s="5">
        <f t="shared" si="401"/>
        <v>12.627544722</v>
      </c>
      <c r="W1131" s="3" t="e">
        <f t="shared" ca="1" si="383"/>
        <v>#VALUE!</v>
      </c>
      <c r="X1131" s="3" t="e">
        <f t="shared" ca="1" si="384"/>
        <v>#VALUE!</v>
      </c>
      <c r="Y1131" s="3" t="e">
        <f t="shared" ca="1" si="385"/>
        <v>#VALUE!</v>
      </c>
    </row>
    <row r="1132" spans="4:25" x14ac:dyDescent="0.2">
      <c r="D1132" s="1">
        <f t="shared" si="386"/>
        <v>1130</v>
      </c>
      <c r="E1132" s="2">
        <f t="shared" si="387"/>
        <v>113.09999999999785</v>
      </c>
      <c r="F1132" s="3">
        <f t="shared" ca="1" si="388"/>
        <v>33.154521867376026</v>
      </c>
      <c r="G1132" s="3">
        <f t="shared" si="389"/>
        <v>-39.578918806967486</v>
      </c>
      <c r="H1132" s="3">
        <f t="shared" ca="1" si="390"/>
        <v>51.630544585379305</v>
      </c>
      <c r="I1132" s="3">
        <f t="shared" ca="1" si="391"/>
        <v>3746.4609710135287</v>
      </c>
      <c r="J1132" s="3">
        <f t="shared" si="392"/>
        <v>49826.843500066403</v>
      </c>
      <c r="K1132" s="3">
        <f t="shared" ca="1" si="393"/>
        <v>50408.337998690637</v>
      </c>
      <c r="L1132" s="3">
        <f t="shared" si="394"/>
        <v>-8.2790898324536126</v>
      </c>
      <c r="M1132" s="3">
        <f t="shared" ca="1" si="395"/>
        <v>-0.8734974930229723</v>
      </c>
      <c r="N1132" s="3">
        <f t="shared" ca="1" si="396"/>
        <v>-50.047719765474383</v>
      </c>
      <c r="O1132" s="1">
        <f t="shared" ca="1" si="397"/>
        <v>533142.62683656812</v>
      </c>
      <c r="P1132" s="1">
        <f t="shared" si="398"/>
        <v>-165008365.36186284</v>
      </c>
      <c r="Q1132" s="1">
        <f t="shared" ca="1" si="399"/>
        <v>165541507.98869941</v>
      </c>
      <c r="R1132" s="1">
        <f t="shared" ca="1" si="400"/>
        <v>20652.217834151721</v>
      </c>
      <c r="S1132" s="3" t="str">
        <f t="shared" si="380"/>
        <v/>
      </c>
      <c r="T1132" s="13" t="str">
        <f t="shared" si="381"/>
        <v/>
      </c>
      <c r="U1132" s="13" t="str">
        <f t="shared" si="382"/>
        <v/>
      </c>
      <c r="V1132" s="5">
        <f t="shared" si="401"/>
        <v>12.627544722</v>
      </c>
      <c r="W1132" s="3" t="e">
        <f t="shared" ca="1" si="383"/>
        <v>#VALUE!</v>
      </c>
      <c r="X1132" s="3" t="e">
        <f t="shared" ca="1" si="384"/>
        <v>#VALUE!</v>
      </c>
      <c r="Y1132" s="3" t="e">
        <f t="shared" ca="1" si="385"/>
        <v>#VALUE!</v>
      </c>
    </row>
    <row r="1133" spans="4:25" x14ac:dyDescent="0.2">
      <c r="D1133" s="1">
        <f t="shared" si="386"/>
        <v>1131</v>
      </c>
      <c r="E1133" s="2">
        <f t="shared" si="387"/>
        <v>113.19999999999784</v>
      </c>
      <c r="F1133" s="3">
        <f t="shared" ca="1" si="388"/>
        <v>33.154521867376026</v>
      </c>
      <c r="G1133" s="3">
        <f t="shared" si="389"/>
        <v>-40.406827790212844</v>
      </c>
      <c r="H1133" s="3">
        <f t="shared" ca="1" si="390"/>
        <v>52.26790652324074</v>
      </c>
      <c r="I1133" s="3">
        <f t="shared" ca="1" si="391"/>
        <v>3749.7764232002664</v>
      </c>
      <c r="J1133" s="3">
        <f t="shared" si="392"/>
        <v>49822.844212736549</v>
      </c>
      <c r="K1133" s="3">
        <f t="shared" ca="1" si="393"/>
        <v>50413.532854063917</v>
      </c>
      <c r="L1133" s="3">
        <f t="shared" si="394"/>
        <v>-8.2792105393002267</v>
      </c>
      <c r="M1133" s="3">
        <f t="shared" ca="1" si="395"/>
        <v>-0.88366913443709727</v>
      </c>
      <c r="N1133" s="3">
        <f t="shared" ca="1" si="396"/>
        <v>-50.630511889224223</v>
      </c>
      <c r="O1133" s="1">
        <f t="shared" ca="1" si="397"/>
        <v>546386.81046444632</v>
      </c>
      <c r="P1133" s="1">
        <f t="shared" si="398"/>
        <v>-164997526.7616007</v>
      </c>
      <c r="Q1133" s="1">
        <f t="shared" ca="1" si="399"/>
        <v>165543913.57206514</v>
      </c>
      <c r="R1133" s="1">
        <f t="shared" ca="1" si="400"/>
        <v>20907.162609296294</v>
      </c>
      <c r="S1133" s="3" t="str">
        <f t="shared" si="380"/>
        <v/>
      </c>
      <c r="T1133" s="13" t="str">
        <f t="shared" si="381"/>
        <v/>
      </c>
      <c r="U1133" s="13" t="str">
        <f t="shared" si="382"/>
        <v/>
      </c>
      <c r="V1133" s="5">
        <f t="shared" si="401"/>
        <v>12.627544722</v>
      </c>
      <c r="W1133" s="3" t="e">
        <f t="shared" ca="1" si="383"/>
        <v>#VALUE!</v>
      </c>
      <c r="X1133" s="3" t="e">
        <f t="shared" ca="1" si="384"/>
        <v>#VALUE!</v>
      </c>
      <c r="Y1133" s="3" t="e">
        <f t="shared" ca="1" si="385"/>
        <v>#VALUE!</v>
      </c>
    </row>
    <row r="1134" spans="4:25" x14ac:dyDescent="0.2">
      <c r="D1134" s="1">
        <f t="shared" si="386"/>
        <v>1132</v>
      </c>
      <c r="E1134" s="2">
        <f t="shared" si="387"/>
        <v>113.29999999999784</v>
      </c>
      <c r="F1134" s="3">
        <f t="shared" ca="1" si="388"/>
        <v>33.154521867376026</v>
      </c>
      <c r="G1134" s="3">
        <f t="shared" si="389"/>
        <v>-41.234748844142864</v>
      </c>
      <c r="H1134" s="3">
        <f t="shared" ca="1" si="390"/>
        <v>52.91055501971092</v>
      </c>
      <c r="I1134" s="3">
        <f t="shared" ca="1" si="391"/>
        <v>3753.0918753870042</v>
      </c>
      <c r="J1134" s="3">
        <f t="shared" si="392"/>
        <v>49818.762133904835</v>
      </c>
      <c r="K1134" s="3">
        <f t="shared" ca="1" si="393"/>
        <v>50418.791712380211</v>
      </c>
      <c r="L1134" s="3">
        <f t="shared" si="394"/>
        <v>-8.2793337449673281</v>
      </c>
      <c r="M1134" s="3">
        <f t="shared" ca="1" si="395"/>
        <v>-0.89359484036684234</v>
      </c>
      <c r="N1134" s="3">
        <f t="shared" ca="1" si="396"/>
        <v>-51.199212947686597</v>
      </c>
      <c r="O1134" s="1">
        <f t="shared" ca="1" si="397"/>
        <v>559905.36649877136</v>
      </c>
      <c r="P1134" s="1">
        <f t="shared" si="398"/>
        <v>-164986463.38709551</v>
      </c>
      <c r="Q1134" s="1">
        <f t="shared" ca="1" si="399"/>
        <v>165546368.75359428</v>
      </c>
      <c r="R1134" s="1">
        <f t="shared" ca="1" si="400"/>
        <v>21164.222007884367</v>
      </c>
      <c r="S1134" s="3" t="str">
        <f t="shared" si="380"/>
        <v/>
      </c>
      <c r="T1134" s="13" t="str">
        <f t="shared" si="381"/>
        <v/>
      </c>
      <c r="U1134" s="13" t="str">
        <f t="shared" si="382"/>
        <v/>
      </c>
      <c r="V1134" s="5">
        <f t="shared" si="401"/>
        <v>12.627544722</v>
      </c>
      <c r="W1134" s="3" t="e">
        <f t="shared" ca="1" si="383"/>
        <v>#VALUE!</v>
      </c>
      <c r="X1134" s="3" t="e">
        <f t="shared" ca="1" si="384"/>
        <v>#VALUE!</v>
      </c>
      <c r="Y1134" s="3" t="e">
        <f t="shared" ca="1" si="385"/>
        <v>#VALUE!</v>
      </c>
    </row>
    <row r="1135" spans="4:25" x14ac:dyDescent="0.2">
      <c r="D1135" s="1">
        <f t="shared" si="386"/>
        <v>1133</v>
      </c>
      <c r="E1135" s="2">
        <f t="shared" si="387"/>
        <v>113.39999999999783</v>
      </c>
      <c r="F1135" s="3">
        <f t="shared" ca="1" si="388"/>
        <v>33.154521867376026</v>
      </c>
      <c r="G1135" s="3">
        <f t="shared" si="389"/>
        <v>-42.062682218639594</v>
      </c>
      <c r="H1135" s="3">
        <f t="shared" ca="1" si="390"/>
        <v>53.558300530175288</v>
      </c>
      <c r="I1135" s="3">
        <f t="shared" ca="1" si="391"/>
        <v>3756.4073275737419</v>
      </c>
      <c r="J1135" s="3">
        <f t="shared" si="392"/>
        <v>49814.597262351694</v>
      </c>
      <c r="K1135" s="3">
        <f t="shared" ca="1" si="393"/>
        <v>50424.115092721375</v>
      </c>
      <c r="L1135" s="3">
        <f t="shared" si="394"/>
        <v>-8.2794594494917284</v>
      </c>
      <c r="M1135" s="3">
        <f t="shared" ca="1" si="395"/>
        <v>-0.90328154027393215</v>
      </c>
      <c r="N1135" s="3">
        <f t="shared" ca="1" si="396"/>
        <v>-51.754219969772606</v>
      </c>
      <c r="O1135" s="1">
        <f t="shared" ca="1" si="397"/>
        <v>573698.31113611488</v>
      </c>
      <c r="P1135" s="1">
        <f t="shared" si="398"/>
        <v>-164975175.21056101</v>
      </c>
      <c r="Q1135" s="1">
        <f t="shared" ca="1" si="399"/>
        <v>165548873.52169713</v>
      </c>
      <c r="R1135" s="1">
        <f t="shared" ca="1" si="400"/>
        <v>21423.320212070113</v>
      </c>
      <c r="S1135" s="3" t="str">
        <f t="shared" si="380"/>
        <v/>
      </c>
      <c r="T1135" s="13" t="str">
        <f t="shared" si="381"/>
        <v/>
      </c>
      <c r="U1135" s="13" t="str">
        <f t="shared" si="382"/>
        <v/>
      </c>
      <c r="V1135" s="5">
        <f t="shared" si="401"/>
        <v>12.627544722</v>
      </c>
      <c r="W1135" s="3" t="e">
        <f t="shared" ca="1" si="383"/>
        <v>#VALUE!</v>
      </c>
      <c r="X1135" s="3" t="e">
        <f t="shared" ca="1" si="384"/>
        <v>#VALUE!</v>
      </c>
      <c r="Y1135" s="3" t="e">
        <f t="shared" ca="1" si="385"/>
        <v>#VALUE!</v>
      </c>
    </row>
    <row r="1136" spans="4:25" x14ac:dyDescent="0.2">
      <c r="D1136" s="1">
        <f t="shared" si="386"/>
        <v>1134</v>
      </c>
      <c r="E1136" s="2">
        <f t="shared" si="387"/>
        <v>113.49999999999783</v>
      </c>
      <c r="F1136" s="3">
        <f t="shared" ca="1" si="388"/>
        <v>33.154521867376026</v>
      </c>
      <c r="G1136" s="3">
        <f t="shared" si="389"/>
        <v>-42.890628163588765</v>
      </c>
      <c r="H1136" s="3">
        <f t="shared" ca="1" si="390"/>
        <v>54.210961110476063</v>
      </c>
      <c r="I1136" s="3">
        <f t="shared" ca="1" si="391"/>
        <v>3759.7227797604796</v>
      </c>
      <c r="J1136" s="3">
        <f t="shared" si="392"/>
        <v>49810.349596832581</v>
      </c>
      <c r="K1136" s="3">
        <f t="shared" ca="1" si="393"/>
        <v>50429.503495598372</v>
      </c>
      <c r="L1136" s="3">
        <f t="shared" si="394"/>
        <v>-8.2795876529109851</v>
      </c>
      <c r="M1136" s="3">
        <f t="shared" ca="1" si="395"/>
        <v>-0.91273601331528442</v>
      </c>
      <c r="N1136" s="3">
        <f t="shared" ca="1" si="396"/>
        <v>-52.295921372562304</v>
      </c>
      <c r="O1136" s="1">
        <f t="shared" ca="1" si="397"/>
        <v>587765.6609043096</v>
      </c>
      <c r="P1136" s="1">
        <f t="shared" si="398"/>
        <v>-164963662.20364588</v>
      </c>
      <c r="Q1136" s="1">
        <f t="shared" ca="1" si="399"/>
        <v>165551427.8645502</v>
      </c>
      <c r="R1136" s="1">
        <f t="shared" ca="1" si="400"/>
        <v>21684.384444190426</v>
      </c>
      <c r="S1136" s="3" t="str">
        <f t="shared" si="380"/>
        <v/>
      </c>
      <c r="T1136" s="13" t="str">
        <f t="shared" si="381"/>
        <v/>
      </c>
      <c r="U1136" s="13" t="str">
        <f t="shared" si="382"/>
        <v/>
      </c>
      <c r="V1136" s="5">
        <f t="shared" si="401"/>
        <v>12.627544722</v>
      </c>
      <c r="W1136" s="3" t="e">
        <f t="shared" ca="1" si="383"/>
        <v>#VALUE!</v>
      </c>
      <c r="X1136" s="3" t="e">
        <f t="shared" ca="1" si="384"/>
        <v>#VALUE!</v>
      </c>
      <c r="Y1136" s="3" t="e">
        <f t="shared" ca="1" si="385"/>
        <v>#VALUE!</v>
      </c>
    </row>
    <row r="1137" spans="4:25" x14ac:dyDescent="0.2">
      <c r="D1137" s="1">
        <f t="shared" si="386"/>
        <v>1135</v>
      </c>
      <c r="E1137" s="2">
        <f t="shared" si="387"/>
        <v>113.59999999999782</v>
      </c>
      <c r="F1137" s="3">
        <f t="shared" ca="1" si="388"/>
        <v>33.154521867376026</v>
      </c>
      <c r="G1137" s="3">
        <f t="shared" si="389"/>
        <v>-43.718586928879866</v>
      </c>
      <c r="H1137" s="3">
        <f t="shared" ca="1" si="390"/>
        <v>54.868362134406205</v>
      </c>
      <c r="I1137" s="3">
        <f t="shared" ca="1" si="391"/>
        <v>3763.0382319472174</v>
      </c>
      <c r="J1137" s="3">
        <f t="shared" si="392"/>
        <v>49806.019136077957</v>
      </c>
      <c r="K1137" s="3">
        <f t="shared" ca="1" si="393"/>
        <v>50434.957403697146</v>
      </c>
      <c r="L1137" s="3">
        <f t="shared" si="394"/>
        <v>-8.2797183552634213</v>
      </c>
      <c r="M1137" s="3">
        <f t="shared" ca="1" si="395"/>
        <v>-0.92196488354029538</v>
      </c>
      <c r="N1137" s="3">
        <f t="shared" ca="1" si="396"/>
        <v>-52.824696686129386</v>
      </c>
      <c r="O1137" s="1">
        <f t="shared" ca="1" si="397"/>
        <v>602107.43266246805</v>
      </c>
      <c r="P1137" s="1">
        <f t="shared" si="398"/>
        <v>-164951924.33743435</v>
      </c>
      <c r="Q1137" s="1">
        <f t="shared" ca="1" si="399"/>
        <v>165554031.77009681</v>
      </c>
      <c r="R1137" s="1">
        <f t="shared" ca="1" si="400"/>
        <v>21947.344853762483</v>
      </c>
      <c r="S1137" s="3" t="str">
        <f t="shared" si="380"/>
        <v/>
      </c>
      <c r="T1137" s="13" t="str">
        <f t="shared" si="381"/>
        <v/>
      </c>
      <c r="U1137" s="13" t="str">
        <f t="shared" si="382"/>
        <v/>
      </c>
      <c r="V1137" s="5">
        <f t="shared" si="401"/>
        <v>12.627544722</v>
      </c>
      <c r="W1137" s="3" t="e">
        <f t="shared" ca="1" si="383"/>
        <v>#VALUE!</v>
      </c>
      <c r="X1137" s="3" t="e">
        <f t="shared" ca="1" si="384"/>
        <v>#VALUE!</v>
      </c>
      <c r="Y1137" s="3" t="e">
        <f t="shared" ca="1" si="385"/>
        <v>#VALUE!</v>
      </c>
    </row>
    <row r="1138" spans="4:25" x14ac:dyDescent="0.2">
      <c r="D1138" s="1">
        <f t="shared" si="386"/>
        <v>1136</v>
      </c>
      <c r="E1138" s="2">
        <f t="shared" si="387"/>
        <v>113.69999999999781</v>
      </c>
      <c r="F1138" s="3">
        <f t="shared" ca="1" si="388"/>
        <v>33.154521867376026</v>
      </c>
      <c r="G1138" s="3">
        <f t="shared" si="389"/>
        <v>-44.546558764406207</v>
      </c>
      <c r="H1138" s="3">
        <f t="shared" ca="1" si="390"/>
        <v>55.530336015596113</v>
      </c>
      <c r="I1138" s="3">
        <f t="shared" ca="1" si="391"/>
        <v>3766.3536841339551</v>
      </c>
      <c r="J1138" s="3">
        <f t="shared" si="392"/>
        <v>49801.605878793293</v>
      </c>
      <c r="K1138" s="3">
        <f t="shared" ca="1" si="393"/>
        <v>50440.477282596468</v>
      </c>
      <c r="L1138" s="3">
        <f t="shared" si="394"/>
        <v>-8.2798515565881061</v>
      </c>
      <c r="M1138" s="3">
        <f t="shared" ca="1" si="395"/>
        <v>-0.9309746163343412</v>
      </c>
      <c r="N1138" s="3">
        <f t="shared" ca="1" si="396"/>
        <v>-53.340916349768825</v>
      </c>
      <c r="O1138" s="1">
        <f t="shared" ca="1" si="397"/>
        <v>616723.64360100217</v>
      </c>
      <c r="P1138" s="1">
        <f t="shared" si="398"/>
        <v>-164939961.58244562</v>
      </c>
      <c r="Q1138" s="1">
        <f t="shared" ca="1" si="399"/>
        <v>165556685.22604662</v>
      </c>
      <c r="R1138" s="1">
        <f t="shared" ca="1" si="400"/>
        <v>22212.134406238445</v>
      </c>
      <c r="S1138" s="3" t="str">
        <f t="shared" si="380"/>
        <v/>
      </c>
      <c r="T1138" s="13" t="str">
        <f t="shared" si="381"/>
        <v/>
      </c>
      <c r="U1138" s="13" t="str">
        <f t="shared" si="382"/>
        <v/>
      </c>
      <c r="V1138" s="5">
        <f t="shared" si="401"/>
        <v>12.627544722</v>
      </c>
      <c r="W1138" s="3" t="e">
        <f t="shared" ca="1" si="383"/>
        <v>#VALUE!</v>
      </c>
      <c r="X1138" s="3" t="e">
        <f t="shared" ca="1" si="384"/>
        <v>#VALUE!</v>
      </c>
      <c r="Y1138" s="3" t="e">
        <f t="shared" ca="1" si="385"/>
        <v>#VALUE!</v>
      </c>
    </row>
    <row r="1139" spans="4:25" x14ac:dyDescent="0.2">
      <c r="D1139" s="1">
        <f t="shared" si="386"/>
        <v>1137</v>
      </c>
      <c r="E1139" s="2">
        <f t="shared" si="387"/>
        <v>113.79999999999781</v>
      </c>
      <c r="F1139" s="3">
        <f t="shared" ca="1" si="388"/>
        <v>33.154521867376026</v>
      </c>
      <c r="G1139" s="3">
        <f t="shared" si="389"/>
        <v>-45.374543920065015</v>
      </c>
      <c r="H1139" s="3">
        <f t="shared" ca="1" si="390"/>
        <v>56.196721934719861</v>
      </c>
      <c r="I1139" s="3">
        <f t="shared" ca="1" si="391"/>
        <v>3769.6691363206928</v>
      </c>
      <c r="J1139" s="3">
        <f t="shared" si="392"/>
        <v>49797.10982365907</v>
      </c>
      <c r="K1139" s="3">
        <f t="shared" ca="1" si="393"/>
        <v>50446.063581458191</v>
      </c>
      <c r="L1139" s="3">
        <f t="shared" si="394"/>
        <v>-8.2799872569248638</v>
      </c>
      <c r="M1139" s="3">
        <f t="shared" ca="1" si="395"/>
        <v>-0.93977151596346364</v>
      </c>
      <c r="N1139" s="3">
        <f t="shared" ca="1" si="396"/>
        <v>-53.84494157131774</v>
      </c>
      <c r="O1139" s="1">
        <f t="shared" ca="1" si="397"/>
        <v>631614.31124164478</v>
      </c>
      <c r="P1139" s="1">
        <f t="shared" si="398"/>
        <v>-164927773.90863401</v>
      </c>
      <c r="Q1139" s="1">
        <f t="shared" ca="1" si="399"/>
        <v>165559388.21987566</v>
      </c>
      <c r="R1139" s="1">
        <f t="shared" ca="1" si="400"/>
        <v>22478.688773887945</v>
      </c>
      <c r="S1139" s="3" t="str">
        <f t="shared" si="380"/>
        <v/>
      </c>
      <c r="T1139" s="13" t="str">
        <f t="shared" si="381"/>
        <v/>
      </c>
      <c r="U1139" s="13" t="str">
        <f t="shared" si="382"/>
        <v/>
      </c>
      <c r="V1139" s="5">
        <f t="shared" si="401"/>
        <v>12.627544722</v>
      </c>
      <c r="W1139" s="3" t="e">
        <f t="shared" ca="1" si="383"/>
        <v>#VALUE!</v>
      </c>
      <c r="X1139" s="3" t="e">
        <f t="shared" ca="1" si="384"/>
        <v>#VALUE!</v>
      </c>
      <c r="Y1139" s="3" t="e">
        <f t="shared" ca="1" si="385"/>
        <v>#VALUE!</v>
      </c>
    </row>
    <row r="1140" spans="4:25" x14ac:dyDescent="0.2">
      <c r="D1140" s="1">
        <f t="shared" si="386"/>
        <v>1138</v>
      </c>
      <c r="E1140" s="2">
        <f t="shared" si="387"/>
        <v>113.8999999999978</v>
      </c>
      <c r="F1140" s="3">
        <f t="shared" ca="1" si="388"/>
        <v>33.154521867376026</v>
      </c>
      <c r="G1140" s="3">
        <f t="shared" si="389"/>
        <v>-46.202542645757504</v>
      </c>
      <c r="H1140" s="3">
        <f t="shared" ca="1" si="390"/>
        <v>56.867365572772542</v>
      </c>
      <c r="I1140" s="3">
        <f t="shared" ca="1" si="391"/>
        <v>3772.9845885074305</v>
      </c>
      <c r="J1140" s="3">
        <f t="shared" si="392"/>
        <v>49792.530969330779</v>
      </c>
      <c r="K1140" s="3">
        <f t="shared" ca="1" si="393"/>
        <v>50451.716733690555</v>
      </c>
      <c r="L1140" s="3">
        <f t="shared" si="394"/>
        <v>-8.2801254563142752</v>
      </c>
      <c r="M1140" s="3">
        <f t="shared" ca="1" si="395"/>
        <v>-0.94836172408784325</v>
      </c>
      <c r="N1140" s="3">
        <f t="shared" ca="1" si="396"/>
        <v>-54.33712424198368</v>
      </c>
      <c r="O1140" s="1">
        <f t="shared" ca="1" si="397"/>
        <v>646779.45343747118</v>
      </c>
      <c r="P1140" s="1">
        <f t="shared" si="398"/>
        <v>-164915361.2853891</v>
      </c>
      <c r="Q1140" s="1">
        <f t="shared" ca="1" si="399"/>
        <v>165562140.73882657</v>
      </c>
      <c r="R1140" s="1">
        <f t="shared" ca="1" si="400"/>
        <v>22746.946229109017</v>
      </c>
      <c r="S1140" s="3" t="str">
        <f t="shared" si="380"/>
        <v/>
      </c>
      <c r="T1140" s="13" t="str">
        <f t="shared" si="381"/>
        <v/>
      </c>
      <c r="U1140" s="13" t="str">
        <f t="shared" si="382"/>
        <v/>
      </c>
      <c r="V1140" s="5">
        <f t="shared" si="401"/>
        <v>12.627544722</v>
      </c>
      <c r="W1140" s="3" t="e">
        <f t="shared" ca="1" si="383"/>
        <v>#VALUE!</v>
      </c>
      <c r="X1140" s="3" t="e">
        <f t="shared" ca="1" si="384"/>
        <v>#VALUE!</v>
      </c>
      <c r="Y1140" s="3" t="e">
        <f t="shared" ca="1" si="385"/>
        <v>#VALUE!</v>
      </c>
    </row>
    <row r="1141" spans="4:25" x14ac:dyDescent="0.2">
      <c r="D1141" s="1">
        <f t="shared" si="386"/>
        <v>1139</v>
      </c>
      <c r="E1141" s="2">
        <f t="shared" si="387"/>
        <v>113.9999999999978</v>
      </c>
      <c r="F1141" s="3">
        <f t="shared" ca="1" si="388"/>
        <v>33.154521867376026</v>
      </c>
      <c r="G1141" s="3">
        <f t="shared" si="389"/>
        <v>-47.030555191388935</v>
      </c>
      <c r="H1141" s="3">
        <f t="shared" ca="1" si="390"/>
        <v>57.542118851017257</v>
      </c>
      <c r="I1141" s="3">
        <f t="shared" ca="1" si="391"/>
        <v>3776.3000406941683</v>
      </c>
      <c r="J1141" s="3">
        <f t="shared" si="392"/>
        <v>49787.869314438918</v>
      </c>
      <c r="K1141" s="3">
        <f t="shared" ca="1" si="393"/>
        <v>50457.437157585104</v>
      </c>
      <c r="L1141" s="3">
        <f t="shared" si="394"/>
        <v>-8.2802661547976779</v>
      </c>
      <c r="M1141" s="3">
        <f t="shared" ca="1" si="395"/>
        <v>-0.95675121912363781</v>
      </c>
      <c r="N1141" s="3">
        <f t="shared" ca="1" si="396"/>
        <v>-54.817806899780663</v>
      </c>
      <c r="O1141" s="1">
        <f t="shared" ca="1" si="397"/>
        <v>662219.08837291913</v>
      </c>
      <c r="P1141" s="1">
        <f t="shared" si="398"/>
        <v>-164902723.68153536</v>
      </c>
      <c r="Q1141" s="1">
        <f t="shared" ca="1" si="399"/>
        <v>165564942.76990828</v>
      </c>
      <c r="R1141" s="1">
        <f t="shared" ca="1" si="400"/>
        <v>23016.847540406903</v>
      </c>
      <c r="S1141" s="3" t="str">
        <f t="shared" si="380"/>
        <v/>
      </c>
      <c r="T1141" s="13" t="str">
        <f t="shared" si="381"/>
        <v/>
      </c>
      <c r="U1141" s="13" t="str">
        <f t="shared" si="382"/>
        <v/>
      </c>
      <c r="V1141" s="5">
        <f t="shared" si="401"/>
        <v>12.627544722</v>
      </c>
      <c r="W1141" s="3" t="e">
        <f t="shared" ca="1" si="383"/>
        <v>#VALUE!</v>
      </c>
      <c r="X1141" s="3" t="e">
        <f t="shared" ca="1" si="384"/>
        <v>#VALUE!</v>
      </c>
      <c r="Y1141" s="3" t="e">
        <f t="shared" ca="1" si="385"/>
        <v>#VALUE!</v>
      </c>
    </row>
    <row r="1142" spans="4:25" x14ac:dyDescent="0.2">
      <c r="D1142" s="1">
        <f t="shared" si="386"/>
        <v>1140</v>
      </c>
      <c r="E1142" s="2">
        <f t="shared" si="387"/>
        <v>114.09999999999779</v>
      </c>
      <c r="F1142" s="3">
        <f t="shared" ca="1" si="388"/>
        <v>33.154521867376026</v>
      </c>
      <c r="G1142" s="3">
        <f t="shared" si="389"/>
        <v>-47.858581806868699</v>
      </c>
      <c r="H1142" s="3">
        <f t="shared" ca="1" si="390"/>
        <v>58.22083967806595</v>
      </c>
      <c r="I1142" s="3">
        <f t="shared" ca="1" si="391"/>
        <v>3779.615492880906</v>
      </c>
      <c r="J1142" s="3">
        <f t="shared" si="392"/>
        <v>49783.124857589006</v>
      </c>
      <c r="K1142" s="3">
        <f t="shared" ca="1" si="393"/>
        <v>50463.225256927995</v>
      </c>
      <c r="L1142" s="3">
        <f t="shared" si="394"/>
        <v>-8.2804093524171591</v>
      </c>
      <c r="M1142" s="3">
        <f t="shared" ca="1" si="395"/>
        <v>-0.96494581634403354</v>
      </c>
      <c r="N1142" s="3">
        <f t="shared" ca="1" si="396"/>
        <v>-55.287322735318973</v>
      </c>
      <c r="O1142" s="1">
        <f t="shared" ca="1" si="397"/>
        <v>677933.23456381168</v>
      </c>
      <c r="P1142" s="1">
        <f t="shared" si="398"/>
        <v>-164889861.06533247</v>
      </c>
      <c r="Q1142" s="1">
        <f t="shared" ca="1" si="399"/>
        <v>165567794.29989627</v>
      </c>
      <c r="R1142" s="1">
        <f t="shared" ca="1" si="400"/>
        <v>23288.33587122638</v>
      </c>
      <c r="S1142" s="3" t="str">
        <f t="shared" si="380"/>
        <v/>
      </c>
      <c r="T1142" s="13" t="str">
        <f t="shared" si="381"/>
        <v/>
      </c>
      <c r="U1142" s="13" t="str">
        <f t="shared" si="382"/>
        <v/>
      </c>
      <c r="V1142" s="5">
        <f t="shared" si="401"/>
        <v>12.627544722</v>
      </c>
      <c r="W1142" s="3" t="e">
        <f t="shared" ca="1" si="383"/>
        <v>#VALUE!</v>
      </c>
      <c r="X1142" s="3" t="e">
        <f t="shared" ca="1" si="384"/>
        <v>#VALUE!</v>
      </c>
      <c r="Y1142" s="3" t="e">
        <f t="shared" ca="1" si="385"/>
        <v>#VALUE!</v>
      </c>
    </row>
    <row r="1143" spans="4:25" x14ac:dyDescent="0.2">
      <c r="D1143" s="1">
        <f t="shared" si="386"/>
        <v>1141</v>
      </c>
      <c r="E1143" s="2">
        <f t="shared" si="387"/>
        <v>114.19999999999779</v>
      </c>
      <c r="F1143" s="3">
        <f t="shared" ca="1" si="388"/>
        <v>33.154521867376026</v>
      </c>
      <c r="G1143" s="3">
        <f t="shared" si="389"/>
        <v>-48.686622742110416</v>
      </c>
      <c r="H1143" s="3">
        <f t="shared" ca="1" si="390"/>
        <v>58.903391704441759</v>
      </c>
      <c r="I1143" s="3">
        <f t="shared" ca="1" si="391"/>
        <v>3782.9309450676437</v>
      </c>
      <c r="J1143" s="3">
        <f t="shared" si="392"/>
        <v>49778.297597361554</v>
      </c>
      <c r="K1143" s="3">
        <f t="shared" ca="1" si="393"/>
        <v>50469.081421586379</v>
      </c>
      <c r="L1143" s="3">
        <f t="shared" si="394"/>
        <v>-8.2805550492155593</v>
      </c>
      <c r="M1143" s="3">
        <f t="shared" ca="1" si="395"/>
        <v>-0.97295116862087971</v>
      </c>
      <c r="N1143" s="3">
        <f t="shared" ca="1" si="396"/>
        <v>-55.745995634297707</v>
      </c>
      <c r="O1143" s="1">
        <f t="shared" ca="1" si="397"/>
        <v>693921.91085737967</v>
      </c>
      <c r="P1143" s="1">
        <f t="shared" si="398"/>
        <v>-164876773.40447477</v>
      </c>
      <c r="Q1143" s="1">
        <f t="shared" ca="1" si="399"/>
        <v>165570695.31533214</v>
      </c>
      <c r="R1143" s="1">
        <f t="shared" ca="1" si="400"/>
        <v>23561.356681776702</v>
      </c>
      <c r="S1143" s="3" t="str">
        <f t="shared" si="380"/>
        <v/>
      </c>
      <c r="T1143" s="13" t="str">
        <f t="shared" si="381"/>
        <v/>
      </c>
      <c r="U1143" s="13" t="str">
        <f t="shared" si="382"/>
        <v/>
      </c>
      <c r="V1143" s="5">
        <f t="shared" si="401"/>
        <v>12.627544722</v>
      </c>
      <c r="W1143" s="3" t="e">
        <f t="shared" ca="1" si="383"/>
        <v>#VALUE!</v>
      </c>
      <c r="X1143" s="3" t="e">
        <f t="shared" ca="1" si="384"/>
        <v>#VALUE!</v>
      </c>
      <c r="Y1143" s="3" t="e">
        <f t="shared" ca="1" si="385"/>
        <v>#VALUE!</v>
      </c>
    </row>
    <row r="1144" spans="4:25" x14ac:dyDescent="0.2">
      <c r="D1144" s="1">
        <f t="shared" si="386"/>
        <v>1142</v>
      </c>
      <c r="E1144" s="2">
        <f t="shared" si="387"/>
        <v>114.29999999999778</v>
      </c>
      <c r="F1144" s="3">
        <f t="shared" ca="1" si="388"/>
        <v>33.154521867376026</v>
      </c>
      <c r="G1144" s="3">
        <f t="shared" si="389"/>
        <v>-49.514678247031974</v>
      </c>
      <c r="H1144" s="3">
        <f t="shared" ca="1" si="390"/>
        <v>59.589644084869448</v>
      </c>
      <c r="I1144" s="3">
        <f t="shared" ca="1" si="391"/>
        <v>3786.2463972543815</v>
      </c>
      <c r="J1144" s="3">
        <f t="shared" si="392"/>
        <v>49773.387532312096</v>
      </c>
      <c r="K1144" s="3">
        <f t="shared" ca="1" si="393"/>
        <v>50475.006028070566</v>
      </c>
      <c r="L1144" s="3">
        <f t="shared" si="394"/>
        <v>-8.2807032452364755</v>
      </c>
      <c r="M1144" s="3">
        <f t="shared" ca="1" si="395"/>
        <v>-0.98077276771807598</v>
      </c>
      <c r="N1144" s="3">
        <f t="shared" ca="1" si="396"/>
        <v>-56.194140251610385</v>
      </c>
      <c r="O1144" s="1">
        <f t="shared" ca="1" si="397"/>
        <v>710185.13643228321</v>
      </c>
      <c r="P1144" s="1">
        <f t="shared" si="398"/>
        <v>-164863460.6660918</v>
      </c>
      <c r="Q1144" s="1">
        <f t="shared" ca="1" si="399"/>
        <v>165573645.80252409</v>
      </c>
      <c r="R1144" s="1">
        <f t="shared" ca="1" si="400"/>
        <v>23835.85763394778</v>
      </c>
      <c r="S1144" s="3" t="str">
        <f t="shared" si="380"/>
        <v/>
      </c>
      <c r="T1144" s="13" t="str">
        <f t="shared" si="381"/>
        <v/>
      </c>
      <c r="U1144" s="13" t="str">
        <f t="shared" si="382"/>
        <v/>
      </c>
      <c r="V1144" s="5">
        <f t="shared" si="401"/>
        <v>12.627544722</v>
      </c>
      <c r="W1144" s="3" t="e">
        <f t="shared" ca="1" si="383"/>
        <v>#VALUE!</v>
      </c>
      <c r="X1144" s="3" t="e">
        <f t="shared" ca="1" si="384"/>
        <v>#VALUE!</v>
      </c>
      <c r="Y1144" s="3" t="e">
        <f t="shared" ca="1" si="385"/>
        <v>#VALUE!</v>
      </c>
    </row>
    <row r="1145" spans="4:25" x14ac:dyDescent="0.2">
      <c r="D1145" s="1">
        <f t="shared" si="386"/>
        <v>1143</v>
      </c>
      <c r="E1145" s="2">
        <f t="shared" si="387"/>
        <v>114.39999999999777</v>
      </c>
      <c r="F1145" s="3">
        <f t="shared" ca="1" si="388"/>
        <v>33.154521867376026</v>
      </c>
      <c r="G1145" s="3">
        <f t="shared" si="389"/>
        <v>-50.342748571555624</v>
      </c>
      <c r="H1145" s="3">
        <f t="shared" ca="1" si="390"/>
        <v>60.279471248453902</v>
      </c>
      <c r="I1145" s="3">
        <f t="shared" ca="1" si="391"/>
        <v>3789.5618494411192</v>
      </c>
      <c r="J1145" s="3">
        <f t="shared" si="392"/>
        <v>49768.394660971171</v>
      </c>
      <c r="K1145" s="3">
        <f t="shared" ca="1" si="393"/>
        <v>50480.99944007289</v>
      </c>
      <c r="L1145" s="3">
        <f t="shared" si="394"/>
        <v>-8.2808539405242634</v>
      </c>
      <c r="M1145" s="3">
        <f t="shared" ca="1" si="395"/>
        <v>-0.98841594605693039</v>
      </c>
      <c r="N1145" s="3">
        <f t="shared" ca="1" si="396"/>
        <v>-56.632062112492555</v>
      </c>
      <c r="O1145" s="1">
        <f t="shared" ca="1" si="397"/>
        <v>726722.93079863617</v>
      </c>
      <c r="P1145" s="1">
        <f t="shared" si="398"/>
        <v>-164849922.81674793</v>
      </c>
      <c r="Q1145" s="1">
        <f t="shared" ca="1" si="399"/>
        <v>165576645.74754658</v>
      </c>
      <c r="R1145" s="1">
        <f t="shared" ca="1" si="400"/>
        <v>24111.788499381561</v>
      </c>
      <c r="S1145" s="3" t="str">
        <f t="shared" si="380"/>
        <v/>
      </c>
      <c r="T1145" s="13" t="str">
        <f t="shared" si="381"/>
        <v/>
      </c>
      <c r="U1145" s="13" t="str">
        <f t="shared" si="382"/>
        <v/>
      </c>
      <c r="V1145" s="5">
        <f t="shared" si="401"/>
        <v>12.627544722</v>
      </c>
      <c r="W1145" s="3" t="e">
        <f t="shared" ca="1" si="383"/>
        <v>#VALUE!</v>
      </c>
      <c r="X1145" s="3" t="e">
        <f t="shared" ca="1" si="384"/>
        <v>#VALUE!</v>
      </c>
      <c r="Y1145" s="3" t="e">
        <f t="shared" ca="1" si="385"/>
        <v>#VALUE!</v>
      </c>
    </row>
    <row r="1146" spans="4:25" x14ac:dyDescent="0.2">
      <c r="D1146" s="1">
        <f t="shared" si="386"/>
        <v>1144</v>
      </c>
      <c r="E1146" s="2">
        <f t="shared" si="387"/>
        <v>114.49999999999777</v>
      </c>
      <c r="F1146" s="3">
        <f t="shared" ca="1" si="388"/>
        <v>33.154521867376026</v>
      </c>
      <c r="G1146" s="3">
        <f t="shared" si="389"/>
        <v>-51.170833965608054</v>
      </c>
      <c r="H1146" s="3">
        <f t="shared" ca="1" si="390"/>
        <v>60.972752676832144</v>
      </c>
      <c r="I1146" s="3">
        <f t="shared" ca="1" si="391"/>
        <v>3792.8773016278569</v>
      </c>
      <c r="J1146" s="3">
        <f t="shared" si="392"/>
        <v>49763.318981844313</v>
      </c>
      <c r="K1146" s="3">
        <f t="shared" ca="1" si="393"/>
        <v>50487.06200898395</v>
      </c>
      <c r="L1146" s="3">
        <f t="shared" si="394"/>
        <v>-8.2810071351240229</v>
      </c>
      <c r="M1146" s="3">
        <f t="shared" ca="1" si="395"/>
        <v>-0.99588587888205449</v>
      </c>
      <c r="N1146" s="3">
        <f t="shared" ca="1" si="396"/>
        <v>-57.060057736618404</v>
      </c>
      <c r="O1146" s="1">
        <f t="shared" ca="1" si="397"/>
        <v>743535.31379802828</v>
      </c>
      <c r="P1146" s="1">
        <f t="shared" si="398"/>
        <v>-164836159.8224422</v>
      </c>
      <c r="Q1146" s="1">
        <f t="shared" ca="1" si="399"/>
        <v>165579695.13624024</v>
      </c>
      <c r="R1146" s="1">
        <f t="shared" ca="1" si="400"/>
        <v>24389.101070732857</v>
      </c>
      <c r="S1146" s="3" t="str">
        <f t="shared" si="380"/>
        <v/>
      </c>
      <c r="T1146" s="13" t="str">
        <f t="shared" si="381"/>
        <v/>
      </c>
      <c r="U1146" s="13" t="str">
        <f t="shared" si="382"/>
        <v/>
      </c>
      <c r="V1146" s="5">
        <f t="shared" si="401"/>
        <v>12.627544722</v>
      </c>
      <c r="W1146" s="3" t="e">
        <f t="shared" ca="1" si="383"/>
        <v>#VALUE!</v>
      </c>
      <c r="X1146" s="3" t="e">
        <f t="shared" ca="1" si="384"/>
        <v>#VALUE!</v>
      </c>
      <c r="Y1146" s="3" t="e">
        <f t="shared" ca="1" si="385"/>
        <v>#VALUE!</v>
      </c>
    </row>
    <row r="1147" spans="4:25" x14ac:dyDescent="0.2">
      <c r="D1147" s="1">
        <f t="shared" si="386"/>
        <v>1145</v>
      </c>
      <c r="E1147" s="2">
        <f t="shared" si="387"/>
        <v>114.59999999999776</v>
      </c>
      <c r="F1147" s="3">
        <f t="shared" ca="1" si="388"/>
        <v>33.154521867376026</v>
      </c>
      <c r="G1147" s="3">
        <f t="shared" si="389"/>
        <v>-51.99893467912046</v>
      </c>
      <c r="H1147" s="3">
        <f t="shared" ca="1" si="390"/>
        <v>61.669372690321339</v>
      </c>
      <c r="I1147" s="3">
        <f t="shared" ca="1" si="391"/>
        <v>3796.1927538145947</v>
      </c>
      <c r="J1147" s="3">
        <f t="shared" si="392"/>
        <v>49758.160493412077</v>
      </c>
      <c r="K1147" s="3">
        <f t="shared" ca="1" si="393"/>
        <v>50493.194074387065</v>
      </c>
      <c r="L1147" s="3">
        <f t="shared" si="394"/>
        <v>-8.2811628290816213</v>
      </c>
      <c r="M1147" s="3">
        <f t="shared" ca="1" si="395"/>
        <v>-1.003187586764007</v>
      </c>
      <c r="N1147" s="3">
        <f t="shared" ca="1" si="396"/>
        <v>-57.478414781491686</v>
      </c>
      <c r="O1147" s="1">
        <f t="shared" ca="1" si="397"/>
        <v>760622.30560355028</v>
      </c>
      <c r="P1147" s="1">
        <f t="shared" si="398"/>
        <v>-164822171.64860868</v>
      </c>
      <c r="Q1147" s="1">
        <f t="shared" ca="1" si="399"/>
        <v>165582793.95421225</v>
      </c>
      <c r="R1147" s="1">
        <f t="shared" ca="1" si="400"/>
        <v>24667.749076128537</v>
      </c>
      <c r="S1147" s="3" t="str">
        <f t="shared" si="380"/>
        <v/>
      </c>
      <c r="T1147" s="13" t="str">
        <f t="shared" si="381"/>
        <v/>
      </c>
      <c r="U1147" s="13" t="str">
        <f t="shared" si="382"/>
        <v/>
      </c>
      <c r="V1147" s="5">
        <f t="shared" si="401"/>
        <v>12.627544722</v>
      </c>
      <c r="W1147" s="3" t="e">
        <f t="shared" ca="1" si="383"/>
        <v>#VALUE!</v>
      </c>
      <c r="X1147" s="3" t="e">
        <f t="shared" ca="1" si="384"/>
        <v>#VALUE!</v>
      </c>
      <c r="Y1147" s="3" t="e">
        <f t="shared" ca="1" si="385"/>
        <v>#VALUE!</v>
      </c>
    </row>
    <row r="1148" spans="4:25" x14ac:dyDescent="0.2">
      <c r="D1148" s="1">
        <f t="shared" si="386"/>
        <v>1146</v>
      </c>
      <c r="E1148" s="2">
        <f t="shared" si="387"/>
        <v>114.69999999999776</v>
      </c>
      <c r="F1148" s="3">
        <f t="shared" ca="1" si="388"/>
        <v>33.154521867376026</v>
      </c>
      <c r="G1148" s="3">
        <f t="shared" si="389"/>
        <v>-52.827050962028622</v>
      </c>
      <c r="H1148" s="3">
        <f t="shared" ca="1" si="390"/>
        <v>62.369220242031922</v>
      </c>
      <c r="I1148" s="3">
        <f t="shared" ca="1" si="391"/>
        <v>3799.5082060013324</v>
      </c>
      <c r="J1148" s="3">
        <f t="shared" si="392"/>
        <v>49752.919194130016</v>
      </c>
      <c r="K1148" s="3">
        <f t="shared" ca="1" si="393"/>
        <v>50499.395964531745</v>
      </c>
      <c r="L1148" s="3">
        <f t="shared" si="394"/>
        <v>-8.2813210224436666</v>
      </c>
      <c r="M1148" s="3">
        <f t="shared" ca="1" si="395"/>
        <v>-1.0103259383818985</v>
      </c>
      <c r="N1148" s="3">
        <f t="shared" ca="1" si="396"/>
        <v>-57.887412201877254</v>
      </c>
      <c r="O1148" s="1">
        <f t="shared" ca="1" si="397"/>
        <v>777983.92671981687</v>
      </c>
      <c r="P1148" s="1">
        <f t="shared" si="398"/>
        <v>-164807958.26011598</v>
      </c>
      <c r="Q1148" s="1">
        <f t="shared" ca="1" si="399"/>
        <v>165585942.1868358</v>
      </c>
      <c r="R1148" s="1">
        <f t="shared" ca="1" si="400"/>
        <v>24947.68809681277</v>
      </c>
      <c r="S1148" s="3" t="str">
        <f t="shared" si="380"/>
        <v/>
      </c>
      <c r="T1148" s="13" t="str">
        <f t="shared" si="381"/>
        <v/>
      </c>
      <c r="U1148" s="13" t="str">
        <f t="shared" si="382"/>
        <v/>
      </c>
      <c r="V1148" s="5">
        <f t="shared" si="401"/>
        <v>12.627544722</v>
      </c>
      <c r="W1148" s="3" t="e">
        <f t="shared" ca="1" si="383"/>
        <v>#VALUE!</v>
      </c>
      <c r="X1148" s="3" t="e">
        <f t="shared" ca="1" si="384"/>
        <v>#VALUE!</v>
      </c>
      <c r="Y1148" s="3" t="e">
        <f t="shared" ca="1" si="385"/>
        <v>#VALUE!</v>
      </c>
    </row>
    <row r="1149" spans="4:25" x14ac:dyDescent="0.2">
      <c r="D1149" s="1">
        <f t="shared" si="386"/>
        <v>1147</v>
      </c>
      <c r="E1149" s="2">
        <f t="shared" si="387"/>
        <v>114.79999999999775</v>
      </c>
      <c r="F1149" s="3">
        <f t="shared" ca="1" si="388"/>
        <v>33.154521867376026</v>
      </c>
      <c r="G1149" s="3">
        <f t="shared" si="389"/>
        <v>-53.65518306427299</v>
      </c>
      <c r="H1149" s="3">
        <f t="shared" ca="1" si="390"/>
        <v>63.072188719870518</v>
      </c>
      <c r="I1149" s="3">
        <f t="shared" ca="1" si="391"/>
        <v>3802.8236581880701</v>
      </c>
      <c r="J1149" s="3">
        <f t="shared" si="392"/>
        <v>49747.595082428707</v>
      </c>
      <c r="K1149" s="3">
        <f t="shared" ca="1" si="393"/>
        <v>50505.667996786971</v>
      </c>
      <c r="L1149" s="3">
        <f t="shared" si="394"/>
        <v>-8.2814817152575309</v>
      </c>
      <c r="M1149" s="3">
        <f t="shared" ca="1" si="395"/>
        <v>-1.0173056535355378</v>
      </c>
      <c r="N1149" s="3">
        <f t="shared" ca="1" si="396"/>
        <v>-58.28732042238429</v>
      </c>
      <c r="O1149" s="1">
        <f t="shared" ca="1" si="397"/>
        <v>795620.19798299239</v>
      </c>
      <c r="P1149" s="1">
        <f t="shared" si="398"/>
        <v>-164793519.62126753</v>
      </c>
      <c r="Q1149" s="1">
        <f t="shared" ca="1" si="399"/>
        <v>165589139.81925052</v>
      </c>
      <c r="R1149" s="1">
        <f t="shared" ca="1" si="400"/>
        <v>25228.875487948208</v>
      </c>
      <c r="S1149" s="3" t="str">
        <f t="shared" si="380"/>
        <v/>
      </c>
      <c r="T1149" s="13" t="str">
        <f t="shared" si="381"/>
        <v/>
      </c>
      <c r="U1149" s="13" t="str">
        <f t="shared" si="382"/>
        <v/>
      </c>
      <c r="V1149" s="5">
        <f t="shared" si="401"/>
        <v>12.627544722</v>
      </c>
      <c r="W1149" s="3" t="e">
        <f t="shared" ca="1" si="383"/>
        <v>#VALUE!</v>
      </c>
      <c r="X1149" s="3" t="e">
        <f t="shared" ca="1" si="384"/>
        <v>#VALUE!</v>
      </c>
      <c r="Y1149" s="3" t="e">
        <f t="shared" ca="1" si="385"/>
        <v>#VALUE!</v>
      </c>
    </row>
    <row r="1150" spans="4:25" x14ac:dyDescent="0.2">
      <c r="D1150" s="1">
        <f t="shared" si="386"/>
        <v>1148</v>
      </c>
      <c r="E1150" s="2">
        <f t="shared" si="387"/>
        <v>114.89999999999775</v>
      </c>
      <c r="F1150" s="3">
        <f t="shared" ca="1" si="388"/>
        <v>33.154521867376026</v>
      </c>
      <c r="G1150" s="3">
        <f t="shared" si="389"/>
        <v>-54.483331235798744</v>
      </c>
      <c r="H1150" s="3">
        <f t="shared" ca="1" si="390"/>
        <v>63.778175756320266</v>
      </c>
      <c r="I1150" s="3">
        <f t="shared" ca="1" si="391"/>
        <v>3806.1391103748078</v>
      </c>
      <c r="J1150" s="3">
        <f t="shared" si="392"/>
        <v>49742.188156713702</v>
      </c>
      <c r="K1150" s="3">
        <f t="shared" ca="1" si="393"/>
        <v>50512.010478075092</v>
      </c>
      <c r="L1150" s="3">
        <f t="shared" si="394"/>
        <v>-8.2816449075713372</v>
      </c>
      <c r="M1150" s="3">
        <f t="shared" ca="1" si="395"/>
        <v>-1.0241313063424955</v>
      </c>
      <c r="N1150" s="3">
        <f t="shared" ca="1" si="396"/>
        <v>-58.678401520644591</v>
      </c>
      <c r="O1150" s="1">
        <f t="shared" ca="1" si="397"/>
        <v>813531.14056081558</v>
      </c>
      <c r="P1150" s="1">
        <f t="shared" si="398"/>
        <v>-164778855.69580135</v>
      </c>
      <c r="Q1150" s="1">
        <f t="shared" ca="1" si="399"/>
        <v>165592386.83636215</v>
      </c>
      <c r="R1150" s="1">
        <f t="shared" ca="1" si="400"/>
        <v>25511.270302528108</v>
      </c>
      <c r="S1150" s="3" t="str">
        <f t="shared" si="380"/>
        <v/>
      </c>
      <c r="T1150" s="13" t="str">
        <f t="shared" si="381"/>
        <v/>
      </c>
      <c r="U1150" s="13" t="str">
        <f t="shared" si="382"/>
        <v/>
      </c>
      <c r="V1150" s="5">
        <f t="shared" si="401"/>
        <v>12.627544722</v>
      </c>
      <c r="W1150" s="3" t="e">
        <f t="shared" ca="1" si="383"/>
        <v>#VALUE!</v>
      </c>
      <c r="X1150" s="3" t="e">
        <f t="shared" ca="1" si="384"/>
        <v>#VALUE!</v>
      </c>
      <c r="Y1150" s="3" t="e">
        <f t="shared" ca="1" si="385"/>
        <v>#VALUE!</v>
      </c>
    </row>
    <row r="1151" spans="4:25" x14ac:dyDescent="0.2">
      <c r="D1151" s="1">
        <f t="shared" si="386"/>
        <v>1149</v>
      </c>
      <c r="E1151" s="2">
        <f t="shared" si="387"/>
        <v>114.99999999999774</v>
      </c>
      <c r="F1151" s="3">
        <f t="shared" ca="1" si="388"/>
        <v>33.154521867376026</v>
      </c>
      <c r="G1151" s="3">
        <f t="shared" si="389"/>
        <v>-55.311495726555876</v>
      </c>
      <c r="H1151" s="3">
        <f t="shared" ca="1" si="390"/>
        <v>64.487083045855968</v>
      </c>
      <c r="I1151" s="3">
        <f t="shared" ca="1" si="391"/>
        <v>3809.4545625615456</v>
      </c>
      <c r="J1151" s="3">
        <f t="shared" si="392"/>
        <v>49736.698415365579</v>
      </c>
      <c r="K1151" s="3">
        <f t="shared" ca="1" si="393"/>
        <v>50518.423705287023</v>
      </c>
      <c r="L1151" s="3">
        <f t="shared" si="394"/>
        <v>-8.2818105994339639</v>
      </c>
      <c r="M1151" s="3">
        <f t="shared" ca="1" si="395"/>
        <v>-1.0308073285806973</v>
      </c>
      <c r="N1151" s="3">
        <f t="shared" ca="1" si="396"/>
        <v>-59.060909418829034</v>
      </c>
      <c r="O1151" s="1">
        <f t="shared" ca="1" si="397"/>
        <v>831716.77595262486</v>
      </c>
      <c r="P1151" s="1">
        <f t="shared" si="398"/>
        <v>-164763966.44689003</v>
      </c>
      <c r="Q1151" s="1">
        <f t="shared" ca="1" si="399"/>
        <v>165595683.22284266</v>
      </c>
      <c r="R1151" s="1">
        <f t="shared" ca="1" si="400"/>
        <v>25794.833218342388</v>
      </c>
      <c r="S1151" s="3" t="str">
        <f t="shared" si="380"/>
        <v/>
      </c>
      <c r="T1151" s="13" t="str">
        <f t="shared" si="381"/>
        <v/>
      </c>
      <c r="U1151" s="13" t="str">
        <f t="shared" si="382"/>
        <v/>
      </c>
      <c r="V1151" s="5">
        <f t="shared" si="401"/>
        <v>12.627544722</v>
      </c>
      <c r="W1151" s="3" t="e">
        <f t="shared" ca="1" si="383"/>
        <v>#VALUE!</v>
      </c>
      <c r="X1151" s="3" t="e">
        <f t="shared" ca="1" si="384"/>
        <v>#VALUE!</v>
      </c>
      <c r="Y1151" s="3" t="e">
        <f t="shared" ca="1" si="385"/>
        <v>#VALUE!</v>
      </c>
    </row>
    <row r="1152" spans="4:25" x14ac:dyDescent="0.2">
      <c r="D1152" s="1">
        <f t="shared" si="386"/>
        <v>1150</v>
      </c>
      <c r="E1152" s="2">
        <f t="shared" si="387"/>
        <v>115.09999999999773</v>
      </c>
      <c r="F1152" s="3">
        <f t="shared" ca="1" si="388"/>
        <v>33.154521867376026</v>
      </c>
      <c r="G1152" s="3">
        <f t="shared" si="389"/>
        <v>-56.139676786499273</v>
      </c>
      <c r="H1152" s="3">
        <f t="shared" ca="1" si="390"/>
        <v>65.198816169827197</v>
      </c>
      <c r="I1152" s="3">
        <f t="shared" ca="1" si="391"/>
        <v>3812.7700147482833</v>
      </c>
      <c r="J1152" s="3">
        <f t="shared" si="392"/>
        <v>49731.125856739927</v>
      </c>
      <c r="K1152" s="3">
        <f t="shared" ca="1" si="393"/>
        <v>50524.907965679609</v>
      </c>
      <c r="L1152" s="3">
        <f t="shared" si="394"/>
        <v>-8.2819787908950406</v>
      </c>
      <c r="M1152" s="3">
        <f t="shared" ca="1" si="395"/>
        <v>-1.0373380131419039</v>
      </c>
      <c r="N1152" s="3">
        <f t="shared" ca="1" si="396"/>
        <v>-59.435090081517416</v>
      </c>
      <c r="O1152" s="1">
        <f t="shared" ca="1" si="397"/>
        <v>850177.12598938413</v>
      </c>
      <c r="P1152" s="1">
        <f t="shared" si="398"/>
        <v>-164748851.83714083</v>
      </c>
      <c r="Q1152" s="1">
        <f t="shared" ca="1" si="399"/>
        <v>165599028.96313021</v>
      </c>
      <c r="R1152" s="1">
        <f t="shared" ca="1" si="400"/>
        <v>26079.526467930878</v>
      </c>
      <c r="S1152" s="3" t="str">
        <f t="shared" si="380"/>
        <v/>
      </c>
      <c r="T1152" s="13" t="str">
        <f t="shared" si="381"/>
        <v/>
      </c>
      <c r="U1152" s="13" t="str">
        <f t="shared" si="382"/>
        <v/>
      </c>
      <c r="V1152" s="5">
        <f t="shared" si="401"/>
        <v>12.627544722</v>
      </c>
      <c r="W1152" s="3" t="e">
        <f t="shared" ca="1" si="383"/>
        <v>#VALUE!</v>
      </c>
      <c r="X1152" s="3" t="e">
        <f t="shared" ca="1" si="384"/>
        <v>#VALUE!</v>
      </c>
      <c r="Y1152" s="3" t="e">
        <f t="shared" ca="1" si="385"/>
        <v>#VALUE!</v>
      </c>
    </row>
    <row r="1153" spans="4:25" x14ac:dyDescent="0.2">
      <c r="D1153" s="1">
        <f t="shared" si="386"/>
        <v>1151</v>
      </c>
      <c r="E1153" s="2">
        <f t="shared" si="387"/>
        <v>115.19999999999773</v>
      </c>
      <c r="F1153" s="3">
        <f t="shared" ca="1" si="388"/>
        <v>33.154521867376026</v>
      </c>
      <c r="G1153" s="3">
        <f t="shared" si="389"/>
        <v>-56.967874665588774</v>
      </c>
      <c r="H1153" s="3">
        <f t="shared" ca="1" si="390"/>
        <v>65.91328442862293</v>
      </c>
      <c r="I1153" s="3">
        <f t="shared" ca="1" si="391"/>
        <v>3816.085466935021</v>
      </c>
      <c r="J1153" s="3">
        <f t="shared" si="392"/>
        <v>49725.470479167328</v>
      </c>
      <c r="K1153" s="3">
        <f t="shared" ca="1" si="393"/>
        <v>50531.463537255848</v>
      </c>
      <c r="L1153" s="3">
        <f t="shared" si="394"/>
        <v>-8.2821494820049555</v>
      </c>
      <c r="M1153" s="3">
        <f t="shared" ca="1" si="395"/>
        <v>-1.0437275175656993</v>
      </c>
      <c r="N1153" s="3">
        <f t="shared" ca="1" si="396"/>
        <v>-59.801181718181063</v>
      </c>
      <c r="O1153" s="1">
        <f t="shared" ca="1" si="397"/>
        <v>868912.2128337092</v>
      </c>
      <c r="P1153" s="1">
        <f t="shared" si="398"/>
        <v>-164733511.82859537</v>
      </c>
      <c r="Q1153" s="1">
        <f t="shared" ca="1" si="399"/>
        <v>165602424.04142907</v>
      </c>
      <c r="R1153" s="1">
        <f t="shared" ca="1" si="400"/>
        <v>26365.313771449171</v>
      </c>
      <c r="S1153" s="3" t="str">
        <f t="shared" si="380"/>
        <v/>
      </c>
      <c r="T1153" s="13" t="str">
        <f t="shared" si="381"/>
        <v/>
      </c>
      <c r="U1153" s="13" t="str">
        <f t="shared" si="382"/>
        <v/>
      </c>
      <c r="V1153" s="5">
        <f t="shared" si="401"/>
        <v>12.627544722</v>
      </c>
      <c r="W1153" s="3" t="e">
        <f t="shared" ca="1" si="383"/>
        <v>#VALUE!</v>
      </c>
      <c r="X1153" s="3" t="e">
        <f t="shared" ca="1" si="384"/>
        <v>#VALUE!</v>
      </c>
      <c r="Y1153" s="3" t="e">
        <f t="shared" ca="1" si="385"/>
        <v>#VALUE!</v>
      </c>
    </row>
    <row r="1154" spans="4:25" x14ac:dyDescent="0.2">
      <c r="D1154" s="1">
        <f t="shared" si="386"/>
        <v>1152</v>
      </c>
      <c r="E1154" s="2">
        <f t="shared" si="387"/>
        <v>115.29999999999772</v>
      </c>
      <c r="F1154" s="3">
        <f t="shared" ca="1" si="388"/>
        <v>33.154521867376026</v>
      </c>
      <c r="G1154" s="3">
        <f t="shared" si="389"/>
        <v>-57.79608961378927</v>
      </c>
      <c r="H1154" s="3">
        <f t="shared" ca="1" si="390"/>
        <v>66.63040068091648</v>
      </c>
      <c r="I1154" s="3">
        <f t="shared" ca="1" si="391"/>
        <v>3819.4009191217588</v>
      </c>
      <c r="J1154" s="3">
        <f t="shared" si="392"/>
        <v>49719.732280953358</v>
      </c>
      <c r="K1154" s="3">
        <f t="shared" ca="1" si="393"/>
        <v>50538.090689128665</v>
      </c>
      <c r="L1154" s="3">
        <f t="shared" si="394"/>
        <v>-8.282322672814848</v>
      </c>
      <c r="M1154" s="3">
        <f t="shared" ca="1" si="395"/>
        <v>-1.0499798676274528</v>
      </c>
      <c r="N1154" s="3">
        <f t="shared" ca="1" si="396"/>
        <v>-60.159414988757895</v>
      </c>
      <c r="O1154" s="1">
        <f t="shared" ca="1" si="397"/>
        <v>887922.0589798952</v>
      </c>
      <c r="P1154" s="1">
        <f t="shared" si="398"/>
        <v>-164717946.38272974</v>
      </c>
      <c r="Q1154" s="1">
        <f t="shared" ca="1" si="399"/>
        <v>165605868.44170964</v>
      </c>
      <c r="R1154" s="1">
        <f t="shared" ca="1" si="400"/>
        <v>26652.160272366593</v>
      </c>
      <c r="S1154" s="3" t="str">
        <f t="shared" si="380"/>
        <v/>
      </c>
      <c r="T1154" s="13" t="str">
        <f t="shared" si="381"/>
        <v/>
      </c>
      <c r="U1154" s="13" t="str">
        <f t="shared" si="382"/>
        <v/>
      </c>
      <c r="V1154" s="5">
        <f t="shared" si="401"/>
        <v>12.627544722</v>
      </c>
      <c r="W1154" s="3" t="e">
        <f t="shared" ca="1" si="383"/>
        <v>#VALUE!</v>
      </c>
      <c r="X1154" s="3" t="e">
        <f t="shared" ca="1" si="384"/>
        <v>#VALUE!</v>
      </c>
      <c r="Y1154" s="3" t="e">
        <f t="shared" ca="1" si="385"/>
        <v>#VALUE!</v>
      </c>
    </row>
    <row r="1155" spans="4:25" x14ac:dyDescent="0.2">
      <c r="D1155" s="1">
        <f t="shared" si="386"/>
        <v>1153</v>
      </c>
      <c r="E1155" s="2">
        <f t="shared" si="387"/>
        <v>115.39999999999772</v>
      </c>
      <c r="F1155" s="3">
        <f t="shared" ca="1" si="388"/>
        <v>33.154521867376026</v>
      </c>
      <c r="G1155" s="3">
        <f t="shared" si="389"/>
        <v>-58.624321881070756</v>
      </c>
      <c r="H1155" s="3">
        <f t="shared" ca="1" si="390"/>
        <v>67.350081189778138</v>
      </c>
      <c r="I1155" s="3">
        <f t="shared" ca="1" si="391"/>
        <v>3822.7163713084965</v>
      </c>
      <c r="J1155" s="3">
        <f t="shared" si="392"/>
        <v>49713.91126037862</v>
      </c>
      <c r="K1155" s="3">
        <f t="shared" ca="1" si="393"/>
        <v>50544.789681868926</v>
      </c>
      <c r="L1155" s="3">
        <f t="shared" si="394"/>
        <v>-8.2824983633766163</v>
      </c>
      <c r="M1155" s="3">
        <f t="shared" ca="1" si="395"/>
        <v>-1.0560989609571585</v>
      </c>
      <c r="N1155" s="3">
        <f t="shared" ca="1" si="396"/>
        <v>-60.510013210996689</v>
      </c>
      <c r="O1155" s="1">
        <f t="shared" ca="1" si="397"/>
        <v>907206.68725394132</v>
      </c>
      <c r="P1155" s="1">
        <f t="shared" si="398"/>
        <v>-164702155.46045449</v>
      </c>
      <c r="Q1155" s="1">
        <f t="shared" ca="1" si="399"/>
        <v>165609362.14770845</v>
      </c>
      <c r="R1155" s="1">
        <f t="shared" ca="1" si="400"/>
        <v>26940.032475911255</v>
      </c>
      <c r="S1155" s="3" t="str">
        <f t="shared" ref="S1155:S1218" si="402">IF(J1155&lt;30000,( (-0.00406576*J1155)+340.3), "")</f>
        <v/>
      </c>
      <c r="T1155" s="13" t="str">
        <f t="shared" ref="T1155:T1218" si="403" xml:space="preserve"> IF(J1155&lt;30000, H1155/S1155, "")</f>
        <v/>
      </c>
      <c r="U1155" s="13" t="str">
        <f t="shared" ref="U1155:U1218" si="404" xml:space="preserve"> IF(J1155&lt;30000, (( 359.01*(1 - (2.25577*10^(-5))*(J1155))^(5.25588) ) / (298.15 - 0.0074545*J1155)), "")</f>
        <v/>
      </c>
      <c r="V1155" s="5">
        <f t="shared" si="401"/>
        <v>12.627544722</v>
      </c>
      <c r="W1155" s="3" t="e">
        <f t="shared" ref="W1155:W1218" ca="1" si="405">(0.5)*(U1155)*(H1155)*(V1155)*($B$13)</f>
        <v>#VALUE!</v>
      </c>
      <c r="X1155" s="3" t="e">
        <f t="shared" ref="X1155:X1218" ca="1" si="406" xml:space="preserve"> -W1155*COS(M1155)</f>
        <v>#VALUE!</v>
      </c>
      <c r="Y1155" s="3" t="e">
        <f t="shared" ref="Y1155:Y1218" ca="1" si="407">-W1155*SIN(M1155)</f>
        <v>#VALUE!</v>
      </c>
    </row>
    <row r="1156" spans="4:25" x14ac:dyDescent="0.2">
      <c r="D1156" s="1">
        <f t="shared" ref="D1156:D1219" si="408">D1155 + 1</f>
        <v>1154</v>
      </c>
      <c r="E1156" s="2">
        <f t="shared" ref="E1156:E1219" si="409" xml:space="preserve"> E1155 + $B$2</f>
        <v>115.49999999999771</v>
      </c>
      <c r="F1156" s="3">
        <f t="shared" ref="F1156:F1219" ca="1" si="410">INDIRECT(ADDRESS(ROW()-1,COLUMN()))</f>
        <v>33.154521867376026</v>
      </c>
      <c r="G1156" s="3">
        <f t="shared" ref="G1156:G1219" si="411">G1155 + L1155*$B$2</f>
        <v>-59.452571717408418</v>
      </c>
      <c r="H1156" s="3">
        <f t="shared" ref="H1156:H1219" ca="1" si="412">SQRT(F1156^2 + G1156^2)</f>
        <v>68.072245475435182</v>
      </c>
      <c r="I1156" s="3">
        <f t="shared" ref="I1156:I1219" ca="1" si="413">I1155 + F1155*($B$2)</f>
        <v>3826.0318234952342</v>
      </c>
      <c r="J1156" s="3">
        <f t="shared" ref="J1156:J1219" si="414" xml:space="preserve"> J1155 + G1155*($B$2) + (0.5)*(L1155)*($B$2)^2</f>
        <v>49708.007415698696</v>
      </c>
      <c r="K1156" s="3">
        <f t="shared" ref="K1156:K1219" ca="1" si="415">K1155+ SQRT( (I1156-I1155)^2 + (J1156-J1155)^2 )</f>
        <v>50551.560767838491</v>
      </c>
      <c r="L1156" s="3">
        <f t="shared" ref="L1156:L1219" si="416" xml:space="preserve"> -(9.780327 * (1 + 0.0053024 * ((SIN($B$7))^2) - (5.8*10^(-6)) * (SIN(2*($B$7))^2) - (3.086*10^(-6)) * J1156))</f>
        <v>-8.2826765537429079</v>
      </c>
      <c r="M1156" s="3">
        <f t="shared" ref="M1156:M1219" ca="1" si="417">ATAN(G1156/F1156)</f>
        <v>-1.0620885706691452</v>
      </c>
      <c r="N1156" s="3">
        <f t="shared" ref="N1156:N1219" ca="1" si="418">M1156*(180/PI())</f>
        <v>-60.853192568424099</v>
      </c>
      <c r="O1156" s="1">
        <f t="shared" ref="O1156:O1219" ca="1" si="419">(0.5)*($B$11)*(H1156^2)</f>
        <v>926766.12081358104</v>
      </c>
      <c r="P1156" s="1">
        <f t="shared" ref="P1156:P1219" si="420">($B$11)*L1156*J1156</f>
        <v>-164686139.02211449</v>
      </c>
      <c r="Q1156" s="1">
        <f t="shared" ref="Q1156:Q1219" ca="1" si="421" xml:space="preserve"> ABS(O1156) + ABS(P1156)</f>
        <v>165612905.14292806</v>
      </c>
      <c r="R1156" s="1">
        <f t="shared" ref="R1156:R1219" ca="1" si="422" xml:space="preserve"> ($B$11)*H1156</f>
        <v>27228.898190174074</v>
      </c>
      <c r="S1156" s="3" t="str">
        <f t="shared" si="402"/>
        <v/>
      </c>
      <c r="T1156" s="13" t="str">
        <f t="shared" si="403"/>
        <v/>
      </c>
      <c r="U1156" s="13" t="str">
        <f t="shared" si="404"/>
        <v/>
      </c>
      <c r="V1156" s="5">
        <f t="shared" ref="V1156:V1219" si="423">IF(T1156&lt;0.819813, 0.289302*(($B$2)^3) + 0.152372*(($B$2)^2) - 0.087724*(($B$2))+ 2.176939, IF(T1156&lt;1.36, -272.320271*(($B$2)^3) + 840.502815*(($B$2)^2) - 840.176*(($B$2))+ 276.303663, -0.108008*(($B$2)^3) + 1.270553*(($B$2)^2) - 5.287278*(($B$2))+ 13.143675))</f>
        <v>12.627544722</v>
      </c>
      <c r="W1156" s="3" t="e">
        <f t="shared" ca="1" si="405"/>
        <v>#VALUE!</v>
      </c>
      <c r="X1156" s="3" t="e">
        <f t="shared" ca="1" si="406"/>
        <v>#VALUE!</v>
      </c>
      <c r="Y1156" s="3" t="e">
        <f t="shared" ca="1" si="407"/>
        <v>#VALUE!</v>
      </c>
    </row>
    <row r="1157" spans="4:25" x14ac:dyDescent="0.2">
      <c r="D1157" s="1">
        <f t="shared" si="408"/>
        <v>1155</v>
      </c>
      <c r="E1157" s="2">
        <f t="shared" si="409"/>
        <v>115.59999999999771</v>
      </c>
      <c r="F1157" s="3">
        <f t="shared" ca="1" si="410"/>
        <v>33.154521867376026</v>
      </c>
      <c r="G1157" s="3">
        <f t="shared" si="411"/>
        <v>-60.280839372782708</v>
      </c>
      <c r="H1157" s="3">
        <f t="shared" ca="1" si="412"/>
        <v>68.796816174453483</v>
      </c>
      <c r="I1157" s="3">
        <f t="shared" ca="1" si="413"/>
        <v>3829.347275681972</v>
      </c>
      <c r="J1157" s="3">
        <f t="shared" si="414"/>
        <v>49702.020745144189</v>
      </c>
      <c r="K1157" s="3">
        <f t="shared" ca="1" si="415"/>
        <v>50558.404191508758</v>
      </c>
      <c r="L1157" s="3">
        <f t="shared" si="416"/>
        <v>-8.2828572439671273</v>
      </c>
      <c r="M1157" s="3">
        <f t="shared" ca="1" si="417"/>
        <v>-1.0679523489853981</v>
      </c>
      <c r="N1157" s="3">
        <f t="shared" ca="1" si="418"/>
        <v>-61.189162317945716</v>
      </c>
      <c r="O1157" s="1">
        <f t="shared" ca="1" si="419"/>
        <v>946600.38314830884</v>
      </c>
      <c r="P1157" s="1">
        <f t="shared" si="420"/>
        <v>-164669897.0274888</v>
      </c>
      <c r="Q1157" s="1">
        <f t="shared" ca="1" si="421"/>
        <v>165616497.41063711</v>
      </c>
      <c r="R1157" s="1">
        <f t="shared" ca="1" si="422"/>
        <v>27518.726469781392</v>
      </c>
      <c r="S1157" s="3" t="str">
        <f t="shared" si="402"/>
        <v/>
      </c>
      <c r="T1157" s="13" t="str">
        <f t="shared" si="403"/>
        <v/>
      </c>
      <c r="U1157" s="13" t="str">
        <f t="shared" si="404"/>
        <v/>
      </c>
      <c r="V1157" s="5">
        <f t="shared" si="423"/>
        <v>12.627544722</v>
      </c>
      <c r="W1157" s="3" t="e">
        <f t="shared" ca="1" si="405"/>
        <v>#VALUE!</v>
      </c>
      <c r="X1157" s="3" t="e">
        <f t="shared" ca="1" si="406"/>
        <v>#VALUE!</v>
      </c>
      <c r="Y1157" s="3" t="e">
        <f t="shared" ca="1" si="407"/>
        <v>#VALUE!</v>
      </c>
    </row>
    <row r="1158" spans="4:25" x14ac:dyDescent="0.2">
      <c r="D1158" s="1">
        <f t="shared" si="408"/>
        <v>1156</v>
      </c>
      <c r="E1158" s="2">
        <f t="shared" si="409"/>
        <v>115.6999999999977</v>
      </c>
      <c r="F1158" s="3">
        <f t="shared" ca="1" si="410"/>
        <v>33.154521867376026</v>
      </c>
      <c r="G1158" s="3">
        <f t="shared" si="411"/>
        <v>-61.109125097179422</v>
      </c>
      <c r="H1158" s="3">
        <f t="shared" ca="1" si="412"/>
        <v>69.523718905112077</v>
      </c>
      <c r="I1158" s="3">
        <f t="shared" ca="1" si="413"/>
        <v>3832.6627278687097</v>
      </c>
      <c r="J1158" s="3">
        <f t="shared" si="414"/>
        <v>49695.951246920689</v>
      </c>
      <c r="K1158" s="3">
        <f t="shared" ca="1" si="415"/>
        <v>50565.320189765524</v>
      </c>
      <c r="L1158" s="3">
        <f t="shared" si="416"/>
        <v>-8.2830404341034356</v>
      </c>
      <c r="M1158" s="3">
        <f t="shared" ca="1" si="417"/>
        <v>-1.0736938308376927</v>
      </c>
      <c r="N1158" s="3">
        <f t="shared" ca="1" si="418"/>
        <v>-61.518124996233148</v>
      </c>
      <c r="O1158" s="1">
        <f t="shared" ca="1" si="419"/>
        <v>966709.49807940761</v>
      </c>
      <c r="P1158" s="1">
        <f t="shared" si="420"/>
        <v>-164653429.43579084</v>
      </c>
      <c r="Q1158" s="1">
        <f t="shared" ca="1" si="421"/>
        <v>165620138.93387026</v>
      </c>
      <c r="R1158" s="1">
        <f t="shared" ca="1" si="422"/>
        <v>27809.487562044829</v>
      </c>
      <c r="S1158" s="3" t="str">
        <f t="shared" si="402"/>
        <v/>
      </c>
      <c r="T1158" s="13" t="str">
        <f t="shared" si="403"/>
        <v/>
      </c>
      <c r="U1158" s="13" t="str">
        <f t="shared" si="404"/>
        <v/>
      </c>
      <c r="V1158" s="5">
        <f t="shared" si="423"/>
        <v>12.627544722</v>
      </c>
      <c r="W1158" s="3" t="e">
        <f t="shared" ca="1" si="405"/>
        <v>#VALUE!</v>
      </c>
      <c r="X1158" s="3" t="e">
        <f t="shared" ca="1" si="406"/>
        <v>#VALUE!</v>
      </c>
      <c r="Y1158" s="3" t="e">
        <f t="shared" ca="1" si="407"/>
        <v>#VALUE!</v>
      </c>
    </row>
    <row r="1159" spans="4:25" x14ac:dyDescent="0.2">
      <c r="D1159" s="1">
        <f t="shared" si="408"/>
        <v>1157</v>
      </c>
      <c r="E1159" s="2">
        <f t="shared" si="409"/>
        <v>115.79999999999769</v>
      </c>
      <c r="F1159" s="3">
        <f t="shared" ca="1" si="410"/>
        <v>33.154521867376026</v>
      </c>
      <c r="G1159" s="3">
        <f t="shared" si="411"/>
        <v>-61.937429140589764</v>
      </c>
      <c r="H1159" s="3">
        <f t="shared" ca="1" si="412"/>
        <v>70.252882138741413</v>
      </c>
      <c r="I1159" s="3">
        <f t="shared" ca="1" si="413"/>
        <v>3835.9781800554474</v>
      </c>
      <c r="J1159" s="3">
        <f t="shared" si="414"/>
        <v>49689.798919208799</v>
      </c>
      <c r="K1159" s="3">
        <f t="shared" ca="1" si="415"/>
        <v>50572.308992200633</v>
      </c>
      <c r="L1159" s="3">
        <f t="shared" si="416"/>
        <v>-8.2832261242067435</v>
      </c>
      <c r="M1159" s="3">
        <f t="shared" ca="1" si="417"/>
        <v>-1.0793164374359212</v>
      </c>
      <c r="N1159" s="3">
        <f t="shared" ca="1" si="418"/>
        <v>-61.840276624174052</v>
      </c>
      <c r="O1159" s="1">
        <f t="shared" ca="1" si="419"/>
        <v>987093.48975997837</v>
      </c>
      <c r="P1159" s="1">
        <f t="shared" si="420"/>
        <v>-164636736.20566812</v>
      </c>
      <c r="Q1159" s="1">
        <f t="shared" ca="1" si="421"/>
        <v>165623829.6954281</v>
      </c>
      <c r="R1159" s="1">
        <f t="shared" ca="1" si="422"/>
        <v>28101.152855496566</v>
      </c>
      <c r="S1159" s="3" t="str">
        <f t="shared" si="402"/>
        <v/>
      </c>
      <c r="T1159" s="13" t="str">
        <f t="shared" si="403"/>
        <v/>
      </c>
      <c r="U1159" s="13" t="str">
        <f t="shared" si="404"/>
        <v/>
      </c>
      <c r="V1159" s="5">
        <f t="shared" si="423"/>
        <v>12.627544722</v>
      </c>
      <c r="W1159" s="3" t="e">
        <f t="shared" ca="1" si="405"/>
        <v>#VALUE!</v>
      </c>
      <c r="X1159" s="3" t="e">
        <f t="shared" ca="1" si="406"/>
        <v>#VALUE!</v>
      </c>
      <c r="Y1159" s="3" t="e">
        <f t="shared" ca="1" si="407"/>
        <v>#VALUE!</v>
      </c>
    </row>
    <row r="1160" spans="4:25" x14ac:dyDescent="0.2">
      <c r="D1160" s="1">
        <f t="shared" si="408"/>
        <v>1158</v>
      </c>
      <c r="E1160" s="2">
        <f t="shared" si="409"/>
        <v>115.89999999999769</v>
      </c>
      <c r="F1160" s="3">
        <f t="shared" ca="1" si="410"/>
        <v>33.154521867376026</v>
      </c>
      <c r="G1160" s="3">
        <f t="shared" si="411"/>
        <v>-62.765751753010441</v>
      </c>
      <c r="H1160" s="3">
        <f t="shared" ca="1" si="412"/>
        <v>70.984237076796489</v>
      </c>
      <c r="I1160" s="3">
        <f t="shared" ca="1" si="413"/>
        <v>3839.2936322421851</v>
      </c>
      <c r="J1160" s="3">
        <f t="shared" si="414"/>
        <v>49683.563760164121</v>
      </c>
      <c r="K1160" s="3">
        <f t="shared" ca="1" si="415"/>
        <v>50579.370821391072</v>
      </c>
      <c r="L1160" s="3">
        <f t="shared" si="416"/>
        <v>-8.2834143143327204</v>
      </c>
      <c r="M1160" s="3">
        <f t="shared" ca="1" si="417"/>
        <v>-1.0848234797919341</v>
      </c>
      <c r="N1160" s="3">
        <f t="shared" ca="1" si="418"/>
        <v>-62.155806908773371</v>
      </c>
      <c r="O1160" s="1">
        <f t="shared" ca="1" si="419"/>
        <v>1007752.3826749698</v>
      </c>
      <c r="P1160" s="1">
        <f t="shared" si="420"/>
        <v>-164619817.29520234</v>
      </c>
      <c r="Q1160" s="1">
        <f t="shared" ca="1" si="421"/>
        <v>165627569.67787731</v>
      </c>
      <c r="R1160" s="1">
        <f t="shared" ca="1" si="422"/>
        <v>28393.694830718596</v>
      </c>
      <c r="S1160" s="3" t="str">
        <f t="shared" si="402"/>
        <v/>
      </c>
      <c r="T1160" s="13" t="str">
        <f t="shared" si="403"/>
        <v/>
      </c>
      <c r="U1160" s="13" t="str">
        <f t="shared" si="404"/>
        <v/>
      </c>
      <c r="V1160" s="5">
        <f t="shared" si="423"/>
        <v>12.627544722</v>
      </c>
      <c r="W1160" s="3" t="e">
        <f t="shared" ca="1" si="405"/>
        <v>#VALUE!</v>
      </c>
      <c r="X1160" s="3" t="e">
        <f t="shared" ca="1" si="406"/>
        <v>#VALUE!</v>
      </c>
      <c r="Y1160" s="3" t="e">
        <f t="shared" ca="1" si="407"/>
        <v>#VALUE!</v>
      </c>
    </row>
    <row r="1161" spans="4:25" x14ac:dyDescent="0.2">
      <c r="D1161" s="1">
        <f t="shared" si="408"/>
        <v>1159</v>
      </c>
      <c r="E1161" s="2">
        <f t="shared" si="409"/>
        <v>115.99999999999768</v>
      </c>
      <c r="F1161" s="3">
        <f t="shared" ca="1" si="410"/>
        <v>33.154521867376026</v>
      </c>
      <c r="G1161" s="3">
        <f t="shared" si="411"/>
        <v>-63.594093184443715</v>
      </c>
      <c r="H1161" s="3">
        <f t="shared" ca="1" si="412"/>
        <v>71.717717533438176</v>
      </c>
      <c r="I1161" s="3">
        <f t="shared" ca="1" si="413"/>
        <v>3842.6090844289229</v>
      </c>
      <c r="J1161" s="3">
        <f t="shared" si="414"/>
        <v>49677.245767917244</v>
      </c>
      <c r="K1161" s="3">
        <f t="shared" ca="1" si="415"/>
        <v>50586.505893166053</v>
      </c>
      <c r="L1161" s="3">
        <f t="shared" si="416"/>
        <v>-8.2836050045377867</v>
      </c>
      <c r="M1161" s="3">
        <f t="shared" ca="1" si="417"/>
        <v>-1.0902181621899314</v>
      </c>
      <c r="N1161" s="3">
        <f t="shared" ca="1" si="418"/>
        <v>-62.464899441992131</v>
      </c>
      <c r="O1161" s="1">
        <f t="shared" ca="1" si="419"/>
        <v>1028686.2016412051</v>
      </c>
      <c r="P1161" s="1">
        <f t="shared" si="420"/>
        <v>-164602672.66190913</v>
      </c>
      <c r="Q1161" s="1">
        <f t="shared" ca="1" si="421"/>
        <v>165631358.86355034</v>
      </c>
      <c r="R1161" s="1">
        <f t="shared" ca="1" si="422"/>
        <v>28687.087013375269</v>
      </c>
      <c r="S1161" s="3" t="str">
        <f t="shared" si="402"/>
        <v/>
      </c>
      <c r="T1161" s="13" t="str">
        <f t="shared" si="403"/>
        <v/>
      </c>
      <c r="U1161" s="13" t="str">
        <f t="shared" si="404"/>
        <v/>
      </c>
      <c r="V1161" s="5">
        <f t="shared" si="423"/>
        <v>12.627544722</v>
      </c>
      <c r="W1161" s="3" t="e">
        <f t="shared" ca="1" si="405"/>
        <v>#VALUE!</v>
      </c>
      <c r="X1161" s="3" t="e">
        <f t="shared" ca="1" si="406"/>
        <v>#VALUE!</v>
      </c>
      <c r="Y1161" s="3" t="e">
        <f t="shared" ca="1" si="407"/>
        <v>#VALUE!</v>
      </c>
    </row>
    <row r="1162" spans="4:25" x14ac:dyDescent="0.2">
      <c r="D1162" s="1">
        <f t="shared" si="408"/>
        <v>1160</v>
      </c>
      <c r="E1162" s="2">
        <f t="shared" si="409"/>
        <v>116.09999999999768</v>
      </c>
      <c r="F1162" s="3">
        <f t="shared" ca="1" si="410"/>
        <v>33.154521867376026</v>
      </c>
      <c r="G1162" s="3">
        <f t="shared" si="411"/>
        <v>-64.422453684897491</v>
      </c>
      <c r="H1162" s="3">
        <f t="shared" ca="1" si="412"/>
        <v>72.45325982339979</v>
      </c>
      <c r="I1162" s="3">
        <f t="shared" ca="1" si="413"/>
        <v>3845.9245366156606</v>
      </c>
      <c r="J1162" s="3">
        <f t="shared" si="414"/>
        <v>49670.844940573777</v>
      </c>
      <c r="K1162" s="3">
        <f t="shared" ca="1" si="415"/>
        <v>50593.714416862582</v>
      </c>
      <c r="L1162" s="3">
        <f t="shared" si="416"/>
        <v>-8.2837981948791235</v>
      </c>
      <c r="M1162" s="3">
        <f t="shared" ca="1" si="417"/>
        <v>-1.0955035855959621</v>
      </c>
      <c r="N1162" s="3">
        <f t="shared" ca="1" si="418"/>
        <v>-62.767731896097352</v>
      </c>
      <c r="O1162" s="1">
        <f t="shared" ca="1" si="419"/>
        <v>1049894.9718074156</v>
      </c>
      <c r="P1162" s="1">
        <f t="shared" si="420"/>
        <v>-164585302.26273835</v>
      </c>
      <c r="Q1162" s="1">
        <f t="shared" ca="1" si="421"/>
        <v>165635197.23454577</v>
      </c>
      <c r="R1162" s="1">
        <f t="shared" ca="1" si="422"/>
        <v>28981.303929359918</v>
      </c>
      <c r="S1162" s="3" t="str">
        <f t="shared" si="402"/>
        <v/>
      </c>
      <c r="T1162" s="13" t="str">
        <f t="shared" si="403"/>
        <v/>
      </c>
      <c r="U1162" s="13" t="str">
        <f t="shared" si="404"/>
        <v/>
      </c>
      <c r="V1162" s="5">
        <f t="shared" si="423"/>
        <v>12.627544722</v>
      </c>
      <c r="W1162" s="3" t="e">
        <f t="shared" ca="1" si="405"/>
        <v>#VALUE!</v>
      </c>
      <c r="X1162" s="3" t="e">
        <f t="shared" ca="1" si="406"/>
        <v>#VALUE!</v>
      </c>
      <c r="Y1162" s="3" t="e">
        <f t="shared" ca="1" si="407"/>
        <v>#VALUE!</v>
      </c>
    </row>
    <row r="1163" spans="4:25" x14ac:dyDescent="0.2">
      <c r="D1163" s="1">
        <f t="shared" si="408"/>
        <v>1161</v>
      </c>
      <c r="E1163" s="2">
        <f t="shared" si="409"/>
        <v>116.19999999999767</v>
      </c>
      <c r="F1163" s="3">
        <f t="shared" ca="1" si="410"/>
        <v>33.154521867376026</v>
      </c>
      <c r="G1163" s="3">
        <f t="shared" si="411"/>
        <v>-65.250833504385398</v>
      </c>
      <c r="H1163" s="3">
        <f t="shared" ca="1" si="412"/>
        <v>73.190802654919281</v>
      </c>
      <c r="I1163" s="3">
        <f t="shared" ca="1" si="413"/>
        <v>3849.2399888023983</v>
      </c>
      <c r="J1163" s="3">
        <f t="shared" si="414"/>
        <v>49664.361276214317</v>
      </c>
      <c r="K1163" s="3">
        <f t="shared" ca="1" si="415"/>
        <v>50600.996595570134</v>
      </c>
      <c r="L1163" s="3">
        <f t="shared" si="416"/>
        <v>-8.2839938854146578</v>
      </c>
      <c r="M1163" s="3">
        <f t="shared" ca="1" si="417"/>
        <v>-1.100682751000422</v>
      </c>
      <c r="N1163" s="3">
        <f t="shared" ca="1" si="418"/>
        <v>-63.064476215173073</v>
      </c>
      <c r="O1163" s="1">
        <f t="shared" ca="1" si="419"/>
        <v>1071378.718654268</v>
      </c>
      <c r="P1163" s="1">
        <f t="shared" si="420"/>
        <v>-164567706.05407357</v>
      </c>
      <c r="Q1163" s="1">
        <f t="shared" ca="1" si="421"/>
        <v>165639084.77272785</v>
      </c>
      <c r="R1163" s="1">
        <f t="shared" ca="1" si="422"/>
        <v>29276.321061967712</v>
      </c>
      <c r="S1163" s="3" t="str">
        <f t="shared" si="402"/>
        <v/>
      </c>
      <c r="T1163" s="13" t="str">
        <f t="shared" si="403"/>
        <v/>
      </c>
      <c r="U1163" s="13" t="str">
        <f t="shared" si="404"/>
        <v/>
      </c>
      <c r="V1163" s="5">
        <f t="shared" si="423"/>
        <v>12.627544722</v>
      </c>
      <c r="W1163" s="3" t="e">
        <f t="shared" ca="1" si="405"/>
        <v>#VALUE!</v>
      </c>
      <c r="X1163" s="3" t="e">
        <f t="shared" ca="1" si="406"/>
        <v>#VALUE!</v>
      </c>
      <c r="Y1163" s="3" t="e">
        <f t="shared" ca="1" si="407"/>
        <v>#VALUE!</v>
      </c>
    </row>
    <row r="1164" spans="4:25" x14ac:dyDescent="0.2">
      <c r="D1164" s="1">
        <f t="shared" si="408"/>
        <v>1162</v>
      </c>
      <c r="E1164" s="2">
        <f t="shared" si="409"/>
        <v>116.29999999999767</v>
      </c>
      <c r="F1164" s="3">
        <f t="shared" ca="1" si="410"/>
        <v>33.154521867376026</v>
      </c>
      <c r="G1164" s="3">
        <f t="shared" si="411"/>
        <v>-66.079232892926868</v>
      </c>
      <c r="H1164" s="3">
        <f t="shared" ca="1" si="412"/>
        <v>73.93028702752332</v>
      </c>
      <c r="I1164" s="3">
        <f t="shared" ca="1" si="413"/>
        <v>3852.5554409891361</v>
      </c>
      <c r="J1164" s="3">
        <f t="shared" si="414"/>
        <v>49657.794772894449</v>
      </c>
      <c r="K1164" s="3">
        <f t="shared" ca="1" si="415"/>
        <v>50608.352626364824</v>
      </c>
      <c r="L1164" s="3">
        <f t="shared" si="416"/>
        <v>-8.2841920762030785</v>
      </c>
      <c r="M1164" s="3">
        <f t="shared" ca="1" si="417"/>
        <v>-1.1057585626886226</v>
      </c>
      <c r="N1164" s="3">
        <f t="shared" ca="1" si="418"/>
        <v>-63.355298802510141</v>
      </c>
      <c r="O1164" s="1">
        <f t="shared" ca="1" si="419"/>
        <v>1093137.4679943966</v>
      </c>
      <c r="P1164" s="1">
        <f t="shared" si="420"/>
        <v>-164549883.99173233</v>
      </c>
      <c r="Q1164" s="1">
        <f t="shared" ca="1" si="421"/>
        <v>165643021.45972672</v>
      </c>
      <c r="R1164" s="1">
        <f t="shared" ca="1" si="422"/>
        <v>29572.114811009327</v>
      </c>
      <c r="S1164" s="3" t="str">
        <f t="shared" si="402"/>
        <v/>
      </c>
      <c r="T1164" s="13" t="str">
        <f t="shared" si="403"/>
        <v/>
      </c>
      <c r="U1164" s="13" t="str">
        <f t="shared" si="404"/>
        <v/>
      </c>
      <c r="V1164" s="5">
        <f t="shared" si="423"/>
        <v>12.627544722</v>
      </c>
      <c r="W1164" s="3" t="e">
        <f t="shared" ca="1" si="405"/>
        <v>#VALUE!</v>
      </c>
      <c r="X1164" s="3" t="e">
        <f t="shared" ca="1" si="406"/>
        <v>#VALUE!</v>
      </c>
      <c r="Y1164" s="3" t="e">
        <f t="shared" ca="1" si="407"/>
        <v>#VALUE!</v>
      </c>
    </row>
    <row r="1165" spans="4:25" x14ac:dyDescent="0.2">
      <c r="D1165" s="1">
        <f t="shared" si="408"/>
        <v>1163</v>
      </c>
      <c r="E1165" s="2">
        <f t="shared" si="409"/>
        <v>116.39999999999766</v>
      </c>
      <c r="F1165" s="3">
        <f t="shared" ca="1" si="410"/>
        <v>33.154521867376026</v>
      </c>
      <c r="G1165" s="3">
        <f t="shared" si="411"/>
        <v>-66.907652100547182</v>
      </c>
      <c r="H1165" s="3">
        <f t="shared" ca="1" si="412"/>
        <v>74.671656134454196</v>
      </c>
      <c r="I1165" s="3">
        <f t="shared" ca="1" si="413"/>
        <v>3855.8708931758738</v>
      </c>
      <c r="J1165" s="3">
        <f t="shared" si="414"/>
        <v>49651.14542864477</v>
      </c>
      <c r="K1165" s="3">
        <f t="shared" ca="1" si="415"/>
        <v>50615.782700533586</v>
      </c>
      <c r="L1165" s="3">
        <f t="shared" si="416"/>
        <v>-8.2843927673038245</v>
      </c>
      <c r="M1165" s="3">
        <f t="shared" ca="1" si="417"/>
        <v>-1.1107338314355322</v>
      </c>
      <c r="N1165" s="3">
        <f t="shared" ca="1" si="418"/>
        <v>-63.640360703651396</v>
      </c>
      <c r="O1165" s="1">
        <f t="shared" ca="1" si="419"/>
        <v>1115171.2459724343</v>
      </c>
      <c r="P1165" s="1">
        <f t="shared" si="420"/>
        <v>-164531836.03096601</v>
      </c>
      <c r="Q1165" s="1">
        <f t="shared" ca="1" si="421"/>
        <v>165647007.27693844</v>
      </c>
      <c r="R1165" s="1">
        <f t="shared" ca="1" si="422"/>
        <v>29868.662453781679</v>
      </c>
      <c r="S1165" s="3" t="str">
        <f t="shared" si="402"/>
        <v/>
      </c>
      <c r="T1165" s="13" t="str">
        <f t="shared" si="403"/>
        <v/>
      </c>
      <c r="U1165" s="13" t="str">
        <f t="shared" si="404"/>
        <v/>
      </c>
      <c r="V1165" s="5">
        <f t="shared" si="423"/>
        <v>12.627544722</v>
      </c>
      <c r="W1165" s="3" t="e">
        <f t="shared" ca="1" si="405"/>
        <v>#VALUE!</v>
      </c>
      <c r="X1165" s="3" t="e">
        <f t="shared" ca="1" si="406"/>
        <v>#VALUE!</v>
      </c>
      <c r="Y1165" s="3" t="e">
        <f t="shared" ca="1" si="407"/>
        <v>#VALUE!</v>
      </c>
    </row>
    <row r="1166" spans="4:25" x14ac:dyDescent="0.2">
      <c r="D1166" s="1">
        <f t="shared" si="408"/>
        <v>1164</v>
      </c>
      <c r="E1166" s="2">
        <f t="shared" si="409"/>
        <v>116.49999999999766</v>
      </c>
      <c r="F1166" s="3">
        <f t="shared" ca="1" si="410"/>
        <v>33.154521867376026</v>
      </c>
      <c r="G1166" s="3">
        <f t="shared" si="411"/>
        <v>-67.73609137727756</v>
      </c>
      <c r="H1166" s="3">
        <f t="shared" ca="1" si="412"/>
        <v>75.414855269536986</v>
      </c>
      <c r="I1166" s="3">
        <f t="shared" ca="1" si="413"/>
        <v>3859.1863453626115</v>
      </c>
      <c r="J1166" s="3">
        <f t="shared" si="414"/>
        <v>49644.41324147088</v>
      </c>
      <c r="K1166" s="3">
        <f t="shared" ca="1" si="415"/>
        <v>50623.287003788842</v>
      </c>
      <c r="L1166" s="3">
        <f t="shared" si="416"/>
        <v>-8.2845959587770928</v>
      </c>
      <c r="M1166" s="3">
        <f t="shared" ca="1" si="417"/>
        <v>-1.1156112776217006</v>
      </c>
      <c r="N1166" s="3">
        <f t="shared" ca="1" si="418"/>
        <v>-63.91981778492103</v>
      </c>
      <c r="O1166" s="1">
        <f t="shared" ca="1" si="419"/>
        <v>1137480.0790650421</v>
      </c>
      <c r="P1166" s="1">
        <f t="shared" si="420"/>
        <v>-164513562.12645987</v>
      </c>
      <c r="Q1166" s="1">
        <f t="shared" ca="1" si="421"/>
        <v>165651042.20552492</v>
      </c>
      <c r="R1166" s="1">
        <f t="shared" ca="1" si="422"/>
        <v>30165.942107814793</v>
      </c>
      <c r="S1166" s="3" t="str">
        <f t="shared" si="402"/>
        <v/>
      </c>
      <c r="T1166" s="13" t="str">
        <f t="shared" si="403"/>
        <v/>
      </c>
      <c r="U1166" s="13" t="str">
        <f t="shared" si="404"/>
        <v/>
      </c>
      <c r="V1166" s="5">
        <f t="shared" si="423"/>
        <v>12.627544722</v>
      </c>
      <c r="W1166" s="3" t="e">
        <f t="shared" ca="1" si="405"/>
        <v>#VALUE!</v>
      </c>
      <c r="X1166" s="3" t="e">
        <f t="shared" ca="1" si="406"/>
        <v>#VALUE!</v>
      </c>
      <c r="Y1166" s="3" t="e">
        <f t="shared" ca="1" si="407"/>
        <v>#VALUE!</v>
      </c>
    </row>
    <row r="1167" spans="4:25" x14ac:dyDescent="0.2">
      <c r="D1167" s="1">
        <f t="shared" si="408"/>
        <v>1165</v>
      </c>
      <c r="E1167" s="2">
        <f t="shared" si="409"/>
        <v>116.59999999999765</v>
      </c>
      <c r="F1167" s="3">
        <f t="shared" ca="1" si="410"/>
        <v>33.154521867376026</v>
      </c>
      <c r="G1167" s="3">
        <f t="shared" si="411"/>
        <v>-68.564550973155264</v>
      </c>
      <c r="H1167" s="3">
        <f t="shared" ca="1" si="412"/>
        <v>76.159831738290507</v>
      </c>
      <c r="I1167" s="3">
        <f t="shared" ca="1" si="413"/>
        <v>3862.5017975493492</v>
      </c>
      <c r="J1167" s="3">
        <f t="shared" si="414"/>
        <v>49637.598209353353</v>
      </c>
      <c r="K1167" s="3">
        <f t="shared" ca="1" si="415"/>
        <v>50630.865716474087</v>
      </c>
      <c r="L1167" s="3">
        <f t="shared" si="416"/>
        <v>-8.284801650683832</v>
      </c>
      <c r="M1167" s="3">
        <f t="shared" ca="1" si="417"/>
        <v>-1.1203935342681619</v>
      </c>
      <c r="N1167" s="3">
        <f t="shared" ca="1" si="418"/>
        <v>-64.193820907311647</v>
      </c>
      <c r="O1167" s="1">
        <f t="shared" ca="1" si="419"/>
        <v>1160063.9940809445</v>
      </c>
      <c r="P1167" s="1">
        <f t="shared" si="420"/>
        <v>-164495062.23233262</v>
      </c>
      <c r="Q1167" s="1">
        <f t="shared" ca="1" si="421"/>
        <v>165655126.22641355</v>
      </c>
      <c r="R1167" s="1">
        <f t="shared" ca="1" si="422"/>
        <v>30463.932695316202</v>
      </c>
      <c r="S1167" s="3" t="str">
        <f t="shared" si="402"/>
        <v/>
      </c>
      <c r="T1167" s="13" t="str">
        <f t="shared" si="403"/>
        <v/>
      </c>
      <c r="U1167" s="13" t="str">
        <f t="shared" si="404"/>
        <v/>
      </c>
      <c r="V1167" s="5">
        <f t="shared" si="423"/>
        <v>12.627544722</v>
      </c>
      <c r="W1167" s="3" t="e">
        <f t="shared" ca="1" si="405"/>
        <v>#VALUE!</v>
      </c>
      <c r="X1167" s="3" t="e">
        <f t="shared" ca="1" si="406"/>
        <v>#VALUE!</v>
      </c>
      <c r="Y1167" s="3" t="e">
        <f t="shared" ca="1" si="407"/>
        <v>#VALUE!</v>
      </c>
    </row>
    <row r="1168" spans="4:25" x14ac:dyDescent="0.2">
      <c r="D1168" s="1">
        <f t="shared" si="408"/>
        <v>1166</v>
      </c>
      <c r="E1168" s="2">
        <f t="shared" si="409"/>
        <v>116.69999999999764</v>
      </c>
      <c r="F1168" s="3">
        <f t="shared" ca="1" si="410"/>
        <v>33.154521867376026</v>
      </c>
      <c r="G1168" s="3">
        <f t="shared" si="411"/>
        <v>-69.393031138223648</v>
      </c>
      <c r="H1168" s="3">
        <f t="shared" ca="1" si="412"/>
        <v>76.906534773091877</v>
      </c>
      <c r="I1168" s="3">
        <f t="shared" ca="1" si="413"/>
        <v>3865.817249736087</v>
      </c>
      <c r="J1168" s="3">
        <f t="shared" si="414"/>
        <v>49630.700330247782</v>
      </c>
      <c r="K1168" s="3">
        <f t="shared" ca="1" si="415"/>
        <v>50638.519013760721</v>
      </c>
      <c r="L1168" s="3">
        <f t="shared" si="416"/>
        <v>-8.2850098430857493</v>
      </c>
      <c r="M1168" s="3">
        <f t="shared" ca="1" si="417"/>
        <v>-1.1250831499887972</v>
      </c>
      <c r="N1168" s="3">
        <f t="shared" ca="1" si="418"/>
        <v>-64.462516095642258</v>
      </c>
      <c r="O1168" s="1">
        <f t="shared" ca="1" si="419"/>
        <v>1182923.0181609581</v>
      </c>
      <c r="P1168" s="1">
        <f t="shared" si="420"/>
        <v>-164476336.30213681</v>
      </c>
      <c r="Q1168" s="1">
        <f t="shared" ca="1" si="421"/>
        <v>165659259.32029778</v>
      </c>
      <c r="R1168" s="1">
        <f t="shared" ca="1" si="422"/>
        <v>30762.613909236752</v>
      </c>
      <c r="S1168" s="3" t="str">
        <f t="shared" si="402"/>
        <v/>
      </c>
      <c r="T1168" s="13" t="str">
        <f t="shared" si="403"/>
        <v/>
      </c>
      <c r="U1168" s="13" t="str">
        <f t="shared" si="404"/>
        <v/>
      </c>
      <c r="V1168" s="5">
        <f t="shared" si="423"/>
        <v>12.627544722</v>
      </c>
      <c r="W1168" s="3" t="e">
        <f t="shared" ca="1" si="405"/>
        <v>#VALUE!</v>
      </c>
      <c r="X1168" s="3" t="e">
        <f t="shared" ca="1" si="406"/>
        <v>#VALUE!</v>
      </c>
      <c r="Y1168" s="3" t="e">
        <f t="shared" ca="1" si="407"/>
        <v>#VALUE!</v>
      </c>
    </row>
    <row r="1169" spans="4:25" x14ac:dyDescent="0.2">
      <c r="D1169" s="1">
        <f t="shared" si="408"/>
        <v>1167</v>
      </c>
      <c r="E1169" s="2">
        <f t="shared" si="409"/>
        <v>116.79999999999764</v>
      </c>
      <c r="F1169" s="3">
        <f t="shared" ca="1" si="410"/>
        <v>33.154521867376026</v>
      </c>
      <c r="G1169" s="3">
        <f t="shared" si="411"/>
        <v>-70.221532122532224</v>
      </c>
      <c r="H1169" s="3">
        <f t="shared" ca="1" si="412"/>
        <v>77.654915452211654</v>
      </c>
      <c r="I1169" s="3">
        <f t="shared" ca="1" si="413"/>
        <v>3869.1327019228247</v>
      </c>
      <c r="J1169" s="3">
        <f t="shared" si="414"/>
        <v>49623.71960208474</v>
      </c>
      <c r="K1169" s="3">
        <f t="shared" ca="1" si="415"/>
        <v>50646.247065836687</v>
      </c>
      <c r="L1169" s="3">
        <f t="shared" si="416"/>
        <v>-8.2852205360453031</v>
      </c>
      <c r="M1169" s="3">
        <f t="shared" ca="1" si="417"/>
        <v>-1.1296825918592392</v>
      </c>
      <c r="N1169" s="3">
        <f t="shared" ca="1" si="418"/>
        <v>-64.726044702934345</v>
      </c>
      <c r="O1169" s="1">
        <f t="shared" ca="1" si="419"/>
        <v>1206057.1787780279</v>
      </c>
      <c r="P1169" s="1">
        <f t="shared" si="420"/>
        <v>-164457384.28885856</v>
      </c>
      <c r="Q1169" s="1">
        <f t="shared" ca="1" si="421"/>
        <v>165663441.46763659</v>
      </c>
      <c r="R1169" s="1">
        <f t="shared" ca="1" si="422"/>
        <v>31061.966180884661</v>
      </c>
      <c r="S1169" s="3" t="str">
        <f t="shared" si="402"/>
        <v/>
      </c>
      <c r="T1169" s="13" t="str">
        <f t="shared" si="403"/>
        <v/>
      </c>
      <c r="U1169" s="13" t="str">
        <f t="shared" si="404"/>
        <v/>
      </c>
      <c r="V1169" s="5">
        <f t="shared" si="423"/>
        <v>12.627544722</v>
      </c>
      <c r="W1169" s="3" t="e">
        <f t="shared" ca="1" si="405"/>
        <v>#VALUE!</v>
      </c>
      <c r="X1169" s="3" t="e">
        <f t="shared" ca="1" si="406"/>
        <v>#VALUE!</v>
      </c>
      <c r="Y1169" s="3" t="e">
        <f t="shared" ca="1" si="407"/>
        <v>#VALUE!</v>
      </c>
    </row>
    <row r="1170" spans="4:25" x14ac:dyDescent="0.2">
      <c r="D1170" s="1">
        <f t="shared" si="408"/>
        <v>1168</v>
      </c>
      <c r="E1170" s="2">
        <f t="shared" si="409"/>
        <v>116.89999999999763</v>
      </c>
      <c r="F1170" s="3">
        <f t="shared" ca="1" si="410"/>
        <v>33.154521867376026</v>
      </c>
      <c r="G1170" s="3">
        <f t="shared" si="411"/>
        <v>-71.050054176136754</v>
      </c>
      <c r="H1170" s="3">
        <f t="shared" ca="1" si="412"/>
        <v>78.404926622542547</v>
      </c>
      <c r="I1170" s="3">
        <f t="shared" ca="1" si="413"/>
        <v>3872.4481541095624</v>
      </c>
      <c r="J1170" s="3">
        <f t="shared" si="414"/>
        <v>49616.656022769806</v>
      </c>
      <c r="K1170" s="3">
        <f t="shared" ca="1" si="415"/>
        <v>50654.050038087116</v>
      </c>
      <c r="L1170" s="3">
        <f t="shared" si="416"/>
        <v>-8.2854337296257068</v>
      </c>
      <c r="M1170" s="3">
        <f t="shared" ca="1" si="417"/>
        <v>-1.1341942482019056</v>
      </c>
      <c r="N1170" s="3">
        <f t="shared" ca="1" si="418"/>
        <v>-64.984543569982549</v>
      </c>
      <c r="O1170" s="1">
        <f t="shared" ca="1" si="419"/>
        <v>1229466.5037372562</v>
      </c>
      <c r="P1170" s="1">
        <f t="shared" si="420"/>
        <v>-164438206.14491737</v>
      </c>
      <c r="Q1170" s="1">
        <f t="shared" ca="1" si="421"/>
        <v>165667672.64865464</v>
      </c>
      <c r="R1170" s="1">
        <f t="shared" ca="1" si="422"/>
        <v>31361.970649017017</v>
      </c>
      <c r="S1170" s="3" t="str">
        <f t="shared" si="402"/>
        <v/>
      </c>
      <c r="T1170" s="13" t="str">
        <f t="shared" si="403"/>
        <v/>
      </c>
      <c r="U1170" s="13" t="str">
        <f t="shared" si="404"/>
        <v/>
      </c>
      <c r="V1170" s="5">
        <f t="shared" si="423"/>
        <v>12.627544722</v>
      </c>
      <c r="W1170" s="3" t="e">
        <f t="shared" ca="1" si="405"/>
        <v>#VALUE!</v>
      </c>
      <c r="X1170" s="3" t="e">
        <f t="shared" ca="1" si="406"/>
        <v>#VALUE!</v>
      </c>
      <c r="Y1170" s="3" t="e">
        <f t="shared" ca="1" si="407"/>
        <v>#VALUE!</v>
      </c>
    </row>
    <row r="1171" spans="4:25" x14ac:dyDescent="0.2">
      <c r="D1171" s="1">
        <f t="shared" si="408"/>
        <v>1169</v>
      </c>
      <c r="E1171" s="2">
        <f t="shared" si="409"/>
        <v>116.99999999999763</v>
      </c>
      <c r="F1171" s="3">
        <f t="shared" ca="1" si="410"/>
        <v>33.154521867376026</v>
      </c>
      <c r="G1171" s="3">
        <f t="shared" si="411"/>
        <v>-71.878597549099325</v>
      </c>
      <c r="H1171" s="3">
        <f t="shared" ca="1" si="412"/>
        <v>79.156522825852463</v>
      </c>
      <c r="I1171" s="3">
        <f t="shared" ca="1" si="413"/>
        <v>3875.7636062963002</v>
      </c>
      <c r="J1171" s="3">
        <f t="shared" si="414"/>
        <v>49609.509590183545</v>
      </c>
      <c r="K1171" s="3">
        <f t="shared" ca="1" si="415"/>
        <v>50661.928091267473</v>
      </c>
      <c r="L1171" s="3">
        <f t="shared" si="416"/>
        <v>-8.2856494238909288</v>
      </c>
      <c r="M1171" s="3">
        <f t="shared" ca="1" si="417"/>
        <v>-1.1386204312871973</v>
      </c>
      <c r="N1171" s="3">
        <f t="shared" ca="1" si="418"/>
        <v>-65.238145180121961</v>
      </c>
      <c r="O1171" s="1">
        <f t="shared" ca="1" si="419"/>
        <v>1253151.0211759403</v>
      </c>
      <c r="P1171" s="1">
        <f t="shared" si="420"/>
        <v>-164418801.82216632</v>
      </c>
      <c r="Q1171" s="1">
        <f t="shared" ca="1" si="421"/>
        <v>165671952.84334227</v>
      </c>
      <c r="R1171" s="1">
        <f t="shared" ca="1" si="422"/>
        <v>31662.609130340985</v>
      </c>
      <c r="S1171" s="3" t="str">
        <f t="shared" si="402"/>
        <v/>
      </c>
      <c r="T1171" s="13" t="str">
        <f t="shared" si="403"/>
        <v/>
      </c>
      <c r="U1171" s="13" t="str">
        <f t="shared" si="404"/>
        <v/>
      </c>
      <c r="V1171" s="5">
        <f t="shared" si="423"/>
        <v>12.627544722</v>
      </c>
      <c r="W1171" s="3" t="e">
        <f t="shared" ca="1" si="405"/>
        <v>#VALUE!</v>
      </c>
      <c r="X1171" s="3" t="e">
        <f t="shared" ca="1" si="406"/>
        <v>#VALUE!</v>
      </c>
      <c r="Y1171" s="3" t="e">
        <f t="shared" ca="1" si="407"/>
        <v>#VALUE!</v>
      </c>
    </row>
    <row r="1172" spans="4:25" x14ac:dyDescent="0.2">
      <c r="D1172" s="1">
        <f t="shared" si="408"/>
        <v>1170</v>
      </c>
      <c r="E1172" s="2">
        <f t="shared" si="409"/>
        <v>117.09999999999762</v>
      </c>
      <c r="F1172" s="3">
        <f t="shared" ca="1" si="410"/>
        <v>33.154521867376026</v>
      </c>
      <c r="G1172" s="3">
        <f t="shared" si="411"/>
        <v>-72.707162491488418</v>
      </c>
      <c r="H1172" s="3">
        <f t="shared" ca="1" si="412"/>
        <v>79.90966022839801</v>
      </c>
      <c r="I1172" s="3">
        <f t="shared" ca="1" si="413"/>
        <v>3879.0790584830379</v>
      </c>
      <c r="J1172" s="3">
        <f t="shared" si="414"/>
        <v>49602.28030218152</v>
      </c>
      <c r="K1172" s="3">
        <f t="shared" ca="1" si="415"/>
        <v>50669.881381669489</v>
      </c>
      <c r="L1172" s="3">
        <f t="shared" si="416"/>
        <v>-8.2858676189056961</v>
      </c>
      <c r="M1172" s="3">
        <f t="shared" ca="1" si="417"/>
        <v>-1.1429633799512688</v>
      </c>
      <c r="N1172" s="3">
        <f t="shared" ca="1" si="418"/>
        <v>-65.486977809215233</v>
      </c>
      <c r="O1172" s="1">
        <f t="shared" ca="1" si="419"/>
        <v>1277110.759563603</v>
      </c>
      <c r="P1172" s="1">
        <f t="shared" si="420"/>
        <v>-164399171.27189189</v>
      </c>
      <c r="Q1172" s="1">
        <f t="shared" ca="1" si="421"/>
        <v>165676282.03145549</v>
      </c>
      <c r="R1172" s="1">
        <f t="shared" ca="1" si="422"/>
        <v>31963.864091359203</v>
      </c>
      <c r="S1172" s="3" t="str">
        <f t="shared" si="402"/>
        <v/>
      </c>
      <c r="T1172" s="13" t="str">
        <f t="shared" si="403"/>
        <v/>
      </c>
      <c r="U1172" s="13" t="str">
        <f t="shared" si="404"/>
        <v/>
      </c>
      <c r="V1172" s="5">
        <f t="shared" si="423"/>
        <v>12.627544722</v>
      </c>
      <c r="W1172" s="3" t="e">
        <f t="shared" ca="1" si="405"/>
        <v>#VALUE!</v>
      </c>
      <c r="X1172" s="3" t="e">
        <f t="shared" ca="1" si="406"/>
        <v>#VALUE!</v>
      </c>
      <c r="Y1172" s="3" t="e">
        <f t="shared" ca="1" si="407"/>
        <v>#VALUE!</v>
      </c>
    </row>
    <row r="1173" spans="4:25" x14ac:dyDescent="0.2">
      <c r="D1173" s="1">
        <f t="shared" si="408"/>
        <v>1171</v>
      </c>
      <c r="E1173" s="2">
        <f t="shared" si="409"/>
        <v>117.19999999999762</v>
      </c>
      <c r="F1173" s="3">
        <f t="shared" ca="1" si="410"/>
        <v>33.154521867376026</v>
      </c>
      <c r="G1173" s="3">
        <f t="shared" si="411"/>
        <v>-73.535749253378981</v>
      </c>
      <c r="H1173" s="3">
        <f t="shared" ca="1" si="412"/>
        <v>80.664296553742673</v>
      </c>
      <c r="I1173" s="3">
        <f t="shared" ca="1" si="413"/>
        <v>3882.3945106697756</v>
      </c>
      <c r="J1173" s="3">
        <f t="shared" si="414"/>
        <v>49594.968156594274</v>
      </c>
      <c r="K1173" s="3">
        <f t="shared" ca="1" si="415"/>
        <v>50677.910061280214</v>
      </c>
      <c r="L1173" s="3">
        <f t="shared" si="416"/>
        <v>-8.2860883147354816</v>
      </c>
      <c r="M1173" s="3">
        <f t="shared" ca="1" si="417"/>
        <v>-1.1472252621311054</v>
      </c>
      <c r="N1173" s="3">
        <f t="shared" ca="1" si="418"/>
        <v>-65.731165670901888</v>
      </c>
      <c r="O1173" s="1">
        <f t="shared" ca="1" si="419"/>
        <v>1301345.7477020284</v>
      </c>
      <c r="P1173" s="1">
        <f t="shared" si="420"/>
        <v>-164379314.44481367</v>
      </c>
      <c r="Q1173" s="1">
        <f t="shared" ca="1" si="421"/>
        <v>165680660.1925157</v>
      </c>
      <c r="R1173" s="1">
        <f t="shared" ca="1" si="422"/>
        <v>32265.718621497068</v>
      </c>
      <c r="S1173" s="3" t="str">
        <f t="shared" si="402"/>
        <v/>
      </c>
      <c r="T1173" s="13" t="str">
        <f t="shared" si="403"/>
        <v/>
      </c>
      <c r="U1173" s="13" t="str">
        <f t="shared" si="404"/>
        <v/>
      </c>
      <c r="V1173" s="5">
        <f t="shared" si="423"/>
        <v>12.627544722</v>
      </c>
      <c r="W1173" s="3" t="e">
        <f t="shared" ca="1" si="405"/>
        <v>#VALUE!</v>
      </c>
      <c r="X1173" s="3" t="e">
        <f t="shared" ca="1" si="406"/>
        <v>#VALUE!</v>
      </c>
      <c r="Y1173" s="3" t="e">
        <f t="shared" ca="1" si="407"/>
        <v>#VALUE!</v>
      </c>
    </row>
    <row r="1174" spans="4:25" x14ac:dyDescent="0.2">
      <c r="D1174" s="1">
        <f t="shared" si="408"/>
        <v>1172</v>
      </c>
      <c r="E1174" s="2">
        <f t="shared" si="409"/>
        <v>117.29999999999761</v>
      </c>
      <c r="F1174" s="3">
        <f t="shared" ca="1" si="410"/>
        <v>33.154521867376026</v>
      </c>
      <c r="G1174" s="3">
        <f t="shared" si="411"/>
        <v>-74.364358084852526</v>
      </c>
      <c r="H1174" s="3">
        <f t="shared" ca="1" si="412"/>
        <v>81.420391018629275</v>
      </c>
      <c r="I1174" s="3">
        <f t="shared" ca="1" si="413"/>
        <v>3885.7099628565134</v>
      </c>
      <c r="J1174" s="3">
        <f t="shared" si="414"/>
        <v>49587.573151227363</v>
      </c>
      <c r="K1174" s="3">
        <f t="shared" ca="1" si="415"/>
        <v>50686.014277934475</v>
      </c>
      <c r="L1174" s="3">
        <f t="shared" si="416"/>
        <v>-8.2863115114465256</v>
      </c>
      <c r="M1174" s="3">
        <f t="shared" ca="1" si="417"/>
        <v>-1.1514081773179039</v>
      </c>
      <c r="N1174" s="3">
        <f t="shared" ca="1" si="418"/>
        <v>-65.970829057166611</v>
      </c>
      <c r="O1174" s="1">
        <f t="shared" ca="1" si="419"/>
        <v>1325856.0147252972</v>
      </c>
      <c r="P1174" s="1">
        <f t="shared" si="420"/>
        <v>-164359231.2910848</v>
      </c>
      <c r="Q1174" s="1">
        <f t="shared" ca="1" si="421"/>
        <v>165685087.30581009</v>
      </c>
      <c r="R1174" s="1">
        <f t="shared" ca="1" si="422"/>
        <v>32568.156407451708</v>
      </c>
      <c r="S1174" s="3" t="str">
        <f t="shared" si="402"/>
        <v/>
      </c>
      <c r="T1174" s="13" t="str">
        <f t="shared" si="403"/>
        <v/>
      </c>
      <c r="U1174" s="13" t="str">
        <f t="shared" si="404"/>
        <v/>
      </c>
      <c r="V1174" s="5">
        <f t="shared" si="423"/>
        <v>12.627544722</v>
      </c>
      <c r="W1174" s="3" t="e">
        <f t="shared" ca="1" si="405"/>
        <v>#VALUE!</v>
      </c>
      <c r="X1174" s="3" t="e">
        <f t="shared" ca="1" si="406"/>
        <v>#VALUE!</v>
      </c>
      <c r="Y1174" s="3" t="e">
        <f t="shared" ca="1" si="407"/>
        <v>#VALUE!</v>
      </c>
    </row>
    <row r="1175" spans="4:25" x14ac:dyDescent="0.2">
      <c r="D1175" s="1">
        <f t="shared" si="408"/>
        <v>1173</v>
      </c>
      <c r="E1175" s="2">
        <f t="shared" si="409"/>
        <v>117.3999999999976</v>
      </c>
      <c r="F1175" s="3">
        <f t="shared" ca="1" si="410"/>
        <v>33.154521867376026</v>
      </c>
      <c r="G1175" s="3">
        <f t="shared" si="411"/>
        <v>-75.192989235997175</v>
      </c>
      <c r="H1175" s="3">
        <f t="shared" ca="1" si="412"/>
        <v>82.177904271763353</v>
      </c>
      <c r="I1175" s="3">
        <f t="shared" ca="1" si="413"/>
        <v>3889.0254150432511</v>
      </c>
      <c r="J1175" s="3">
        <f t="shared" si="414"/>
        <v>49580.095283861323</v>
      </c>
      <c r="K1175" s="3">
        <f t="shared" ca="1" si="415"/>
        <v>50694.194175461133</v>
      </c>
      <c r="L1175" s="3">
        <f t="shared" si="416"/>
        <v>-8.2865372091058092</v>
      </c>
      <c r="M1175" s="3">
        <f t="shared" ca="1" si="417"/>
        <v>-1.1555141589299911</v>
      </c>
      <c r="N1175" s="3">
        <f t="shared" ca="1" si="418"/>
        <v>-66.206084474297541</v>
      </c>
      <c r="O1175" s="1">
        <f t="shared" ca="1" si="419"/>
        <v>1350641.5900998204</v>
      </c>
      <c r="P1175" s="1">
        <f t="shared" si="420"/>
        <v>-164338921.76029131</v>
      </c>
      <c r="Q1175" s="1">
        <f t="shared" ca="1" si="421"/>
        <v>165689563.35039112</v>
      </c>
      <c r="R1175" s="1">
        <f t="shared" ca="1" si="422"/>
        <v>32871.161708705338</v>
      </c>
      <c r="S1175" s="3" t="str">
        <f t="shared" si="402"/>
        <v/>
      </c>
      <c r="T1175" s="13" t="str">
        <f t="shared" si="403"/>
        <v/>
      </c>
      <c r="U1175" s="13" t="str">
        <f t="shared" si="404"/>
        <v/>
      </c>
      <c r="V1175" s="5">
        <f t="shared" si="423"/>
        <v>12.627544722</v>
      </c>
      <c r="W1175" s="3" t="e">
        <f t="shared" ca="1" si="405"/>
        <v>#VALUE!</v>
      </c>
      <c r="X1175" s="3" t="e">
        <f t="shared" ca="1" si="406"/>
        <v>#VALUE!</v>
      </c>
      <c r="Y1175" s="3" t="e">
        <f t="shared" ca="1" si="407"/>
        <v>#VALUE!</v>
      </c>
    </row>
    <row r="1176" spans="4:25" x14ac:dyDescent="0.2">
      <c r="D1176" s="1">
        <f t="shared" si="408"/>
        <v>1174</v>
      </c>
      <c r="E1176" s="2">
        <f t="shared" si="409"/>
        <v>117.4999999999976</v>
      </c>
      <c r="F1176" s="3">
        <f t="shared" ca="1" si="410"/>
        <v>33.154521867376026</v>
      </c>
      <c r="G1176" s="3">
        <f t="shared" si="411"/>
        <v>-76.021642956907755</v>
      </c>
      <c r="H1176" s="3">
        <f t="shared" ca="1" si="412"/>
        <v>82.93679833537027</v>
      </c>
      <c r="I1176" s="3">
        <f t="shared" ca="1" si="413"/>
        <v>3892.3408672299888</v>
      </c>
      <c r="J1176" s="3">
        <f t="shared" si="414"/>
        <v>49572.534552251673</v>
      </c>
      <c r="K1176" s="3">
        <f t="shared" ca="1" si="415"/>
        <v>50702.449893823316</v>
      </c>
      <c r="L1176" s="3">
        <f t="shared" si="416"/>
        <v>-8.2867654077810791</v>
      </c>
      <c r="M1176" s="3">
        <f t="shared" ca="1" si="417"/>
        <v>-1.1595451766066902</v>
      </c>
      <c r="N1176" s="3">
        <f t="shared" ca="1" si="418"/>
        <v>-66.437044774315027</v>
      </c>
      <c r="O1176" s="1">
        <f t="shared" ca="1" si="419"/>
        <v>1375702.5036243752</v>
      </c>
      <c r="P1176" s="1">
        <f t="shared" si="420"/>
        <v>-164318385.80145258</v>
      </c>
      <c r="Q1176" s="1">
        <f t="shared" ca="1" si="421"/>
        <v>165694088.30507696</v>
      </c>
      <c r="R1176" s="1">
        <f t="shared" ca="1" si="422"/>
        <v>33174.719334148111</v>
      </c>
      <c r="S1176" s="3" t="str">
        <f t="shared" si="402"/>
        <v/>
      </c>
      <c r="T1176" s="13" t="str">
        <f t="shared" si="403"/>
        <v/>
      </c>
      <c r="U1176" s="13" t="str">
        <f t="shared" si="404"/>
        <v/>
      </c>
      <c r="V1176" s="5">
        <f t="shared" si="423"/>
        <v>12.627544722</v>
      </c>
      <c r="W1176" s="3" t="e">
        <f t="shared" ca="1" si="405"/>
        <v>#VALUE!</v>
      </c>
      <c r="X1176" s="3" t="e">
        <f t="shared" ca="1" si="406"/>
        <v>#VALUE!</v>
      </c>
      <c r="Y1176" s="3" t="e">
        <f t="shared" ca="1" si="407"/>
        <v>#VALUE!</v>
      </c>
    </row>
    <row r="1177" spans="4:25" x14ac:dyDescent="0.2">
      <c r="D1177" s="1">
        <f t="shared" si="408"/>
        <v>1175</v>
      </c>
      <c r="E1177" s="2">
        <f t="shared" si="409"/>
        <v>117.59999999999759</v>
      </c>
      <c r="F1177" s="3">
        <f t="shared" ca="1" si="410"/>
        <v>33.154521867376026</v>
      </c>
      <c r="G1177" s="3">
        <f t="shared" si="411"/>
        <v>-76.850319497685859</v>
      </c>
      <c r="H1177" s="3">
        <f t="shared" ca="1" si="412"/>
        <v>83.697036549394696</v>
      </c>
      <c r="I1177" s="3">
        <f t="shared" ca="1" si="413"/>
        <v>3895.6563194167265</v>
      </c>
      <c r="J1177" s="3">
        <f t="shared" si="414"/>
        <v>49564.890954128939</v>
      </c>
      <c r="K1177" s="3">
        <f t="shared" ca="1" si="415"/>
        <v>50710.781569252926</v>
      </c>
      <c r="L1177" s="3">
        <f t="shared" si="416"/>
        <v>-8.2869961075408316</v>
      </c>
      <c r="M1177" s="3">
        <f t="shared" ca="1" si="417"/>
        <v>-1.163503138424713</v>
      </c>
      <c r="N1177" s="3">
        <f t="shared" ca="1" si="418"/>
        <v>-66.663819281961651</v>
      </c>
      <c r="O1177" s="1">
        <f t="shared" ca="1" si="419"/>
        <v>1401038.7854301424</v>
      </c>
      <c r="P1177" s="1">
        <f t="shared" si="420"/>
        <v>-164297623.36302093</v>
      </c>
      <c r="Q1177" s="1">
        <f t="shared" ca="1" si="421"/>
        <v>165698662.14845106</v>
      </c>
      <c r="R1177" s="1">
        <f t="shared" ca="1" si="422"/>
        <v>33478.814619757875</v>
      </c>
      <c r="S1177" s="3" t="str">
        <f t="shared" si="402"/>
        <v/>
      </c>
      <c r="T1177" s="13" t="str">
        <f t="shared" si="403"/>
        <v/>
      </c>
      <c r="U1177" s="13" t="str">
        <f t="shared" si="404"/>
        <v/>
      </c>
      <c r="V1177" s="5">
        <f t="shared" si="423"/>
        <v>12.627544722</v>
      </c>
      <c r="W1177" s="3" t="e">
        <f t="shared" ca="1" si="405"/>
        <v>#VALUE!</v>
      </c>
      <c r="X1177" s="3" t="e">
        <f t="shared" ca="1" si="406"/>
        <v>#VALUE!</v>
      </c>
      <c r="Y1177" s="3" t="e">
        <f t="shared" ca="1" si="407"/>
        <v>#VALUE!</v>
      </c>
    </row>
    <row r="1178" spans="4:25" x14ac:dyDescent="0.2">
      <c r="D1178" s="1">
        <f t="shared" si="408"/>
        <v>1176</v>
      </c>
      <c r="E1178" s="2">
        <f t="shared" si="409"/>
        <v>117.69999999999759</v>
      </c>
      <c r="F1178" s="3">
        <f t="shared" ca="1" si="410"/>
        <v>33.154521867376026</v>
      </c>
      <c r="G1178" s="3">
        <f t="shared" si="411"/>
        <v>-77.679019108439945</v>
      </c>
      <c r="H1178" s="3">
        <f t="shared" ca="1" si="412"/>
        <v>84.458583518217338</v>
      </c>
      <c r="I1178" s="3">
        <f t="shared" ca="1" si="413"/>
        <v>3898.9717716034643</v>
      </c>
      <c r="J1178" s="3">
        <f t="shared" si="414"/>
        <v>49557.164487198635</v>
      </c>
      <c r="K1178" s="3">
        <f t="shared" ca="1" si="415"/>
        <v>50719.189334379735</v>
      </c>
      <c r="L1178" s="3">
        <f t="shared" si="416"/>
        <v>-8.2872293084543198</v>
      </c>
      <c r="M1178" s="3">
        <f t="shared" ca="1" si="417"/>
        <v>-1.1673898930387652</v>
      </c>
      <c r="N1178" s="3">
        <f t="shared" ca="1" si="418"/>
        <v>-66.886513917349845</v>
      </c>
      <c r="O1178" s="1">
        <f t="shared" ca="1" si="419"/>
        <v>1426650.4659807389</v>
      </c>
      <c r="P1178" s="1">
        <f t="shared" si="420"/>
        <v>-164276634.39288163</v>
      </c>
      <c r="Q1178" s="1">
        <f t="shared" ca="1" si="421"/>
        <v>165703284.85886237</v>
      </c>
      <c r="R1178" s="1">
        <f t="shared" ca="1" si="422"/>
        <v>33783.433407286939</v>
      </c>
      <c r="S1178" s="3" t="str">
        <f t="shared" si="402"/>
        <v/>
      </c>
      <c r="T1178" s="13" t="str">
        <f t="shared" si="403"/>
        <v/>
      </c>
      <c r="U1178" s="13" t="str">
        <f t="shared" si="404"/>
        <v/>
      </c>
      <c r="V1178" s="5">
        <f t="shared" si="423"/>
        <v>12.627544722</v>
      </c>
      <c r="W1178" s="3" t="e">
        <f t="shared" ca="1" si="405"/>
        <v>#VALUE!</v>
      </c>
      <c r="X1178" s="3" t="e">
        <f t="shared" ca="1" si="406"/>
        <v>#VALUE!</v>
      </c>
      <c r="Y1178" s="3" t="e">
        <f t="shared" ca="1" si="407"/>
        <v>#VALUE!</v>
      </c>
    </row>
    <row r="1179" spans="4:25" x14ac:dyDescent="0.2">
      <c r="D1179" s="1">
        <f t="shared" si="408"/>
        <v>1177</v>
      </c>
      <c r="E1179" s="2">
        <f t="shared" si="409"/>
        <v>117.79999999999758</v>
      </c>
      <c r="F1179" s="3">
        <f t="shared" ca="1" si="410"/>
        <v>33.154521867376026</v>
      </c>
      <c r="G1179" s="3">
        <f t="shared" si="411"/>
        <v>-78.507742039285375</v>
      </c>
      <c r="H1179" s="3">
        <f t="shared" ca="1" si="412"/>
        <v>85.22140505976941</v>
      </c>
      <c r="I1179" s="3">
        <f t="shared" ca="1" si="413"/>
        <v>3902.287223790202</v>
      </c>
      <c r="J1179" s="3">
        <f t="shared" si="414"/>
        <v>49549.355149141244</v>
      </c>
      <c r="K1179" s="3">
        <f t="shared" ca="1" si="415"/>
        <v>50727.673318355271</v>
      </c>
      <c r="L1179" s="3">
        <f t="shared" si="416"/>
        <v>-8.2874650105915517</v>
      </c>
      <c r="M1179" s="3">
        <f t="shared" ca="1" si="417"/>
        <v>-1.1712072317481625</v>
      </c>
      <c r="N1179" s="3">
        <f t="shared" ca="1" si="418"/>
        <v>-67.105231314370229</v>
      </c>
      <c r="O1179" s="1">
        <f t="shared" ca="1" si="419"/>
        <v>1452537.5760722582</v>
      </c>
      <c r="P1179" s="1">
        <f t="shared" si="420"/>
        <v>-164255418.83835298</v>
      </c>
      <c r="Q1179" s="1">
        <f t="shared" ca="1" si="421"/>
        <v>165707956.41442522</v>
      </c>
      <c r="R1179" s="1">
        <f t="shared" ca="1" si="422"/>
        <v>34088.562023907762</v>
      </c>
      <c r="S1179" s="3" t="str">
        <f t="shared" si="402"/>
        <v/>
      </c>
      <c r="T1179" s="13" t="str">
        <f t="shared" si="403"/>
        <v/>
      </c>
      <c r="U1179" s="13" t="str">
        <f t="shared" si="404"/>
        <v/>
      </c>
      <c r="V1179" s="5">
        <f t="shared" si="423"/>
        <v>12.627544722</v>
      </c>
      <c r="W1179" s="3" t="e">
        <f t="shared" ca="1" si="405"/>
        <v>#VALUE!</v>
      </c>
      <c r="X1179" s="3" t="e">
        <f t="shared" ca="1" si="406"/>
        <v>#VALUE!</v>
      </c>
      <c r="Y1179" s="3" t="e">
        <f t="shared" ca="1" si="407"/>
        <v>#VALUE!</v>
      </c>
    </row>
    <row r="1180" spans="4:25" x14ac:dyDescent="0.2">
      <c r="D1180" s="1">
        <f t="shared" si="408"/>
        <v>1178</v>
      </c>
      <c r="E1180" s="2">
        <f t="shared" si="409"/>
        <v>117.89999999999758</v>
      </c>
      <c r="F1180" s="3">
        <f t="shared" ca="1" si="410"/>
        <v>33.154521867376026</v>
      </c>
      <c r="G1180" s="3">
        <f t="shared" si="411"/>
        <v>-79.336488540344533</v>
      </c>
      <c r="H1180" s="3">
        <f t="shared" ca="1" si="412"/>
        <v>85.985468156930651</v>
      </c>
      <c r="I1180" s="3">
        <f t="shared" ca="1" si="413"/>
        <v>3905.6026759769397</v>
      </c>
      <c r="J1180" s="3">
        <f t="shared" si="414"/>
        <v>49541.462937612261</v>
      </c>
      <c r="K1180" s="3">
        <f t="shared" ca="1" si="415"/>
        <v>50736.233646971668</v>
      </c>
      <c r="L1180" s="3">
        <f t="shared" si="416"/>
        <v>-8.2877032140232902</v>
      </c>
      <c r="M1180" s="3">
        <f t="shared" ca="1" si="417"/>
        <v>-1.1749568904913226</v>
      </c>
      <c r="N1180" s="3">
        <f t="shared" ca="1" si="418"/>
        <v>-67.320070934967632</v>
      </c>
      <c r="O1180" s="1">
        <f t="shared" ca="1" si="419"/>
        <v>1478700.1468333071</v>
      </c>
      <c r="P1180" s="1">
        <f t="shared" si="420"/>
        <v>-164233976.64618593</v>
      </c>
      <c r="Q1180" s="1">
        <f t="shared" ca="1" si="421"/>
        <v>165712676.79301924</v>
      </c>
      <c r="R1180" s="1">
        <f t="shared" ca="1" si="422"/>
        <v>34394.187262772262</v>
      </c>
      <c r="S1180" s="3" t="str">
        <f t="shared" si="402"/>
        <v/>
      </c>
      <c r="T1180" s="13" t="str">
        <f t="shared" si="403"/>
        <v/>
      </c>
      <c r="U1180" s="13" t="str">
        <f t="shared" si="404"/>
        <v/>
      </c>
      <c r="V1180" s="5">
        <f t="shared" si="423"/>
        <v>12.627544722</v>
      </c>
      <c r="W1180" s="3" t="e">
        <f t="shared" ca="1" si="405"/>
        <v>#VALUE!</v>
      </c>
      <c r="X1180" s="3" t="e">
        <f t="shared" ca="1" si="406"/>
        <v>#VALUE!</v>
      </c>
      <c r="Y1180" s="3" t="e">
        <f t="shared" ca="1" si="407"/>
        <v>#VALUE!</v>
      </c>
    </row>
    <row r="1181" spans="4:25" x14ac:dyDescent="0.2">
      <c r="D1181" s="1">
        <f t="shared" si="408"/>
        <v>1179</v>
      </c>
      <c r="E1181" s="2">
        <f t="shared" si="409"/>
        <v>117.99999999999757</v>
      </c>
      <c r="F1181" s="3">
        <f t="shared" ca="1" si="410"/>
        <v>33.154521867376026</v>
      </c>
      <c r="G1181" s="3">
        <f t="shared" si="411"/>
        <v>-80.165258861746864</v>
      </c>
      <c r="H1181" s="3">
        <f t="shared" ca="1" si="412"/>
        <v>86.750740911102312</v>
      </c>
      <c r="I1181" s="3">
        <f t="shared" ca="1" si="413"/>
        <v>3908.9181281636775</v>
      </c>
      <c r="J1181" s="3">
        <f t="shared" si="414"/>
        <v>49533.487850242156</v>
      </c>
      <c r="K1181" s="3">
        <f t="shared" ca="1" si="415"/>
        <v>50744.870442775864</v>
      </c>
      <c r="L1181" s="3">
        <f t="shared" si="416"/>
        <v>-8.2879439188210497</v>
      </c>
      <c r="M1181" s="3">
        <f t="shared" ca="1" si="417"/>
        <v>-1.1786405517700564</v>
      </c>
      <c r="N1181" s="3">
        <f t="shared" ca="1" si="418"/>
        <v>-67.531129179394839</v>
      </c>
      <c r="O1181" s="1">
        <f t="shared" ca="1" si="419"/>
        <v>1505138.20972504</v>
      </c>
      <c r="P1181" s="1">
        <f t="shared" si="420"/>
        <v>-164212307.76256433</v>
      </c>
      <c r="Q1181" s="1">
        <f t="shared" ca="1" si="421"/>
        <v>165717445.97228938</v>
      </c>
      <c r="R1181" s="1">
        <f t="shared" ca="1" si="422"/>
        <v>34700.296364440925</v>
      </c>
      <c r="S1181" s="3" t="str">
        <f t="shared" si="402"/>
        <v/>
      </c>
      <c r="T1181" s="13" t="str">
        <f t="shared" si="403"/>
        <v/>
      </c>
      <c r="U1181" s="13" t="str">
        <f t="shared" si="404"/>
        <v/>
      </c>
      <c r="V1181" s="5">
        <f t="shared" si="423"/>
        <v>12.627544722</v>
      </c>
      <c r="W1181" s="3" t="e">
        <f t="shared" ca="1" si="405"/>
        <v>#VALUE!</v>
      </c>
      <c r="X1181" s="3" t="e">
        <f t="shared" ca="1" si="406"/>
        <v>#VALUE!</v>
      </c>
      <c r="Y1181" s="3" t="e">
        <f t="shared" ca="1" si="407"/>
        <v>#VALUE!</v>
      </c>
    </row>
    <row r="1182" spans="4:25" x14ac:dyDescent="0.2">
      <c r="D1182" s="1">
        <f t="shared" si="408"/>
        <v>1180</v>
      </c>
      <c r="E1182" s="2">
        <f t="shared" si="409"/>
        <v>118.09999999999756</v>
      </c>
      <c r="F1182" s="3">
        <f t="shared" ca="1" si="410"/>
        <v>33.154521867376026</v>
      </c>
      <c r="G1182" s="3">
        <f t="shared" si="411"/>
        <v>-80.994053253628962</v>
      </c>
      <c r="H1182" s="3">
        <f t="shared" ca="1" si="412"/>
        <v>87.517192497851525</v>
      </c>
      <c r="I1182" s="3">
        <f t="shared" ca="1" si="413"/>
        <v>3912.2335803504152</v>
      </c>
      <c r="J1182" s="3">
        <f t="shared" si="414"/>
        <v>49525.429884636389</v>
      </c>
      <c r="K1182" s="3">
        <f t="shared" ca="1" si="415"/>
        <v>50753.583825179172</v>
      </c>
      <c r="L1182" s="3">
        <f t="shared" si="416"/>
        <v>-8.2881871250571049</v>
      </c>
      <c r="M1182" s="3">
        <f t="shared" ca="1" si="417"/>
        <v>-1.1822598465056222</v>
      </c>
      <c r="N1182" s="3">
        <f t="shared" ca="1" si="418"/>
        <v>-67.738499492556684</v>
      </c>
      <c r="O1182" s="1">
        <f t="shared" ca="1" si="419"/>
        <v>1531851.7965411998</v>
      </c>
      <c r="P1182" s="1">
        <f t="shared" si="420"/>
        <v>-164190412.13310468</v>
      </c>
      <c r="Q1182" s="1">
        <f t="shared" ca="1" si="421"/>
        <v>165722263.9296459</v>
      </c>
      <c r="R1182" s="1">
        <f t="shared" ca="1" si="422"/>
        <v>35006.876999140608</v>
      </c>
      <c r="S1182" s="3" t="str">
        <f t="shared" si="402"/>
        <v/>
      </c>
      <c r="T1182" s="13" t="str">
        <f t="shared" si="403"/>
        <v/>
      </c>
      <c r="U1182" s="13" t="str">
        <f t="shared" si="404"/>
        <v/>
      </c>
      <c r="V1182" s="5">
        <f t="shared" si="423"/>
        <v>12.627544722</v>
      </c>
      <c r="W1182" s="3" t="e">
        <f t="shared" ca="1" si="405"/>
        <v>#VALUE!</v>
      </c>
      <c r="X1182" s="3" t="e">
        <f t="shared" ca="1" si="406"/>
        <v>#VALUE!</v>
      </c>
      <c r="Y1182" s="3" t="e">
        <f t="shared" ca="1" si="407"/>
        <v>#VALUE!</v>
      </c>
    </row>
    <row r="1183" spans="4:25" x14ac:dyDescent="0.2">
      <c r="D1183" s="1">
        <f t="shared" si="408"/>
        <v>1181</v>
      </c>
      <c r="E1183" s="2">
        <f t="shared" si="409"/>
        <v>118.19999999999756</v>
      </c>
      <c r="F1183" s="3">
        <f t="shared" ca="1" si="410"/>
        <v>33.154521867376026</v>
      </c>
      <c r="G1183" s="3">
        <f t="shared" si="411"/>
        <v>-81.82287196613467</v>
      </c>
      <c r="H1183" s="3">
        <f t="shared" ca="1" si="412"/>
        <v>88.284793124528434</v>
      </c>
      <c r="I1183" s="3">
        <f t="shared" ca="1" si="413"/>
        <v>3915.5490325371529</v>
      </c>
      <c r="J1183" s="3">
        <f t="shared" si="414"/>
        <v>49517.289038375406</v>
      </c>
      <c r="K1183" s="3">
        <f t="shared" ca="1" si="415"/>
        <v>50762.373910562572</v>
      </c>
      <c r="L1183" s="3">
        <f t="shared" si="416"/>
        <v>-8.2884328328044834</v>
      </c>
      <c r="M1183" s="3">
        <f t="shared" ca="1" si="417"/>
        <v>-1.1858163558285213</v>
      </c>
      <c r="N1183" s="3">
        <f t="shared" ca="1" si="418"/>
        <v>-67.942272466557725</v>
      </c>
      <c r="O1183" s="1">
        <f t="shared" ca="1" si="419"/>
        <v>1558840.9394081566</v>
      </c>
      <c r="P1183" s="1">
        <f t="shared" si="420"/>
        <v>-164168289.70285609</v>
      </c>
      <c r="Q1183" s="1">
        <f t="shared" ca="1" si="421"/>
        <v>165727130.64226425</v>
      </c>
      <c r="R1183" s="1">
        <f t="shared" ca="1" si="422"/>
        <v>35313.917249811377</v>
      </c>
      <c r="S1183" s="3" t="str">
        <f t="shared" si="402"/>
        <v/>
      </c>
      <c r="T1183" s="13" t="str">
        <f t="shared" si="403"/>
        <v/>
      </c>
      <c r="U1183" s="13" t="str">
        <f t="shared" si="404"/>
        <v/>
      </c>
      <c r="V1183" s="5">
        <f t="shared" si="423"/>
        <v>12.627544722</v>
      </c>
      <c r="W1183" s="3" t="e">
        <f t="shared" ca="1" si="405"/>
        <v>#VALUE!</v>
      </c>
      <c r="X1183" s="3" t="e">
        <f t="shared" ca="1" si="406"/>
        <v>#VALUE!</v>
      </c>
      <c r="Y1183" s="3" t="e">
        <f t="shared" ca="1" si="407"/>
        <v>#VALUE!</v>
      </c>
    </row>
    <row r="1184" spans="4:25" x14ac:dyDescent="0.2">
      <c r="D1184" s="1">
        <f t="shared" si="408"/>
        <v>1182</v>
      </c>
      <c r="E1184" s="2">
        <f t="shared" si="409"/>
        <v>118.29999999999755</v>
      </c>
      <c r="F1184" s="3">
        <f t="shared" ca="1" si="410"/>
        <v>33.154521867376026</v>
      </c>
      <c r="G1184" s="3">
        <f t="shared" si="411"/>
        <v>-82.651715249415119</v>
      </c>
      <c r="H1184" s="3">
        <f t="shared" ca="1" si="412"/>
        <v>89.053513989761868</v>
      </c>
      <c r="I1184" s="3">
        <f t="shared" ca="1" si="413"/>
        <v>3918.8644847238907</v>
      </c>
      <c r="J1184" s="3">
        <f t="shared" si="414"/>
        <v>49509.06530901463</v>
      </c>
      <c r="K1184" s="3">
        <f t="shared" ca="1" si="415"/>
        <v>50771.240812377851</v>
      </c>
      <c r="L1184" s="3">
        <f t="shared" si="416"/>
        <v>-8.2886810421369645</v>
      </c>
      <c r="M1184" s="3">
        <f t="shared" ca="1" si="417"/>
        <v>-1.1893116128040384</v>
      </c>
      <c r="N1184" s="3">
        <f t="shared" ca="1" si="418"/>
        <v>-68.142535939568518</v>
      </c>
      <c r="O1184" s="1">
        <f t="shared" ca="1" si="419"/>
        <v>1586105.6707849426</v>
      </c>
      <c r="P1184" s="1">
        <f t="shared" si="420"/>
        <v>-164145940.41630018</v>
      </c>
      <c r="Q1184" s="1">
        <f t="shared" ca="1" si="421"/>
        <v>165732046.08708513</v>
      </c>
      <c r="R1184" s="1">
        <f t="shared" ca="1" si="422"/>
        <v>35621.405595904747</v>
      </c>
      <c r="S1184" s="3" t="str">
        <f t="shared" si="402"/>
        <v/>
      </c>
      <c r="T1184" s="13" t="str">
        <f t="shared" si="403"/>
        <v/>
      </c>
      <c r="U1184" s="13" t="str">
        <f t="shared" si="404"/>
        <v/>
      </c>
      <c r="V1184" s="5">
        <f t="shared" si="423"/>
        <v>12.627544722</v>
      </c>
      <c r="W1184" s="3" t="e">
        <f t="shared" ca="1" si="405"/>
        <v>#VALUE!</v>
      </c>
      <c r="X1184" s="3" t="e">
        <f t="shared" ca="1" si="406"/>
        <v>#VALUE!</v>
      </c>
      <c r="Y1184" s="3" t="e">
        <f t="shared" ca="1" si="407"/>
        <v>#VALUE!</v>
      </c>
    </row>
    <row r="1185" spans="4:25" x14ac:dyDescent="0.2">
      <c r="D1185" s="1">
        <f t="shared" si="408"/>
        <v>1183</v>
      </c>
      <c r="E1185" s="2">
        <f t="shared" si="409"/>
        <v>118.39999999999755</v>
      </c>
      <c r="F1185" s="3">
        <f t="shared" ca="1" si="410"/>
        <v>33.154521867376026</v>
      </c>
      <c r="G1185" s="3">
        <f t="shared" si="411"/>
        <v>-83.480583353628816</v>
      </c>
      <c r="H1185" s="3">
        <f t="shared" ca="1" si="412"/>
        <v>89.823327244744632</v>
      </c>
      <c r="I1185" s="3">
        <f t="shared" ca="1" si="413"/>
        <v>3922.1799369106284</v>
      </c>
      <c r="J1185" s="3">
        <f t="shared" si="414"/>
        <v>49500.758694084478</v>
      </c>
      <c r="K1185" s="3">
        <f t="shared" ca="1" si="415"/>
        <v>50780.184641244748</v>
      </c>
      <c r="L1185" s="3">
        <f t="shared" si="416"/>
        <v>-8.2889317531290896</v>
      </c>
      <c r="M1185" s="3">
        <f t="shared" ca="1" si="417"/>
        <v>-1.1927471040955142</v>
      </c>
      <c r="N1185" s="3">
        <f t="shared" ca="1" si="418"/>
        <v>-68.339375091124026</v>
      </c>
      <c r="O1185" s="1">
        <f t="shared" ca="1" si="419"/>
        <v>1613646.0234632967</v>
      </c>
      <c r="P1185" s="1">
        <f t="shared" si="420"/>
        <v>-164123364.21735108</v>
      </c>
      <c r="Q1185" s="1">
        <f t="shared" ca="1" si="421"/>
        <v>165737010.24081439</v>
      </c>
      <c r="R1185" s="1">
        <f t="shared" ca="1" si="422"/>
        <v>35929.330897897853</v>
      </c>
      <c r="S1185" s="3" t="str">
        <f t="shared" si="402"/>
        <v/>
      </c>
      <c r="T1185" s="13" t="str">
        <f t="shared" si="403"/>
        <v/>
      </c>
      <c r="U1185" s="13" t="str">
        <f t="shared" si="404"/>
        <v/>
      </c>
      <c r="V1185" s="5">
        <f t="shared" si="423"/>
        <v>12.627544722</v>
      </c>
      <c r="W1185" s="3" t="e">
        <f t="shared" ca="1" si="405"/>
        <v>#VALUE!</v>
      </c>
      <c r="X1185" s="3" t="e">
        <f t="shared" ca="1" si="406"/>
        <v>#VALUE!</v>
      </c>
      <c r="Y1185" s="3" t="e">
        <f t="shared" ca="1" si="407"/>
        <v>#VALUE!</v>
      </c>
    </row>
    <row r="1186" spans="4:25" x14ac:dyDescent="0.2">
      <c r="D1186" s="1">
        <f t="shared" si="408"/>
        <v>1184</v>
      </c>
      <c r="E1186" s="2">
        <f t="shared" si="409"/>
        <v>118.49999999999754</v>
      </c>
      <c r="F1186" s="3">
        <f t="shared" ca="1" si="410"/>
        <v>33.154521867376026</v>
      </c>
      <c r="G1186" s="3">
        <f t="shared" si="411"/>
        <v>-84.30947652894173</v>
      </c>
      <c r="H1186" s="3">
        <f t="shared" ca="1" si="412"/>
        <v>90.59420595622268</v>
      </c>
      <c r="I1186" s="3">
        <f t="shared" ca="1" si="413"/>
        <v>3925.4953890973661</v>
      </c>
      <c r="J1186" s="3">
        <f t="shared" si="414"/>
        <v>49492.369191090351</v>
      </c>
      <c r="K1186" s="3">
        <f t="shared" ca="1" si="415"/>
        <v>50789.205505044352</v>
      </c>
      <c r="L1186" s="3">
        <f t="shared" si="416"/>
        <v>-8.2891849658561476</v>
      </c>
      <c r="M1186" s="3">
        <f t="shared" ca="1" si="417"/>
        <v>-1.1961242715673388</v>
      </c>
      <c r="N1186" s="3">
        <f t="shared" ca="1" si="418"/>
        <v>-68.532872533968444</v>
      </c>
      <c r="O1186" s="1">
        <f t="shared" ca="1" si="419"/>
        <v>1641462.0305676984</v>
      </c>
      <c r="P1186" s="1">
        <f t="shared" si="420"/>
        <v>-164100561.04935524</v>
      </c>
      <c r="Q1186" s="1">
        <f t="shared" ca="1" si="421"/>
        <v>165742023.07992294</v>
      </c>
      <c r="R1186" s="1">
        <f t="shared" ca="1" si="422"/>
        <v>36237.682382489074</v>
      </c>
      <c r="S1186" s="3" t="str">
        <f t="shared" si="402"/>
        <v/>
      </c>
      <c r="T1186" s="13" t="str">
        <f t="shared" si="403"/>
        <v/>
      </c>
      <c r="U1186" s="13" t="str">
        <f t="shared" si="404"/>
        <v/>
      </c>
      <c r="V1186" s="5">
        <f t="shared" si="423"/>
        <v>12.627544722</v>
      </c>
      <c r="W1186" s="3" t="e">
        <f t="shared" ca="1" si="405"/>
        <v>#VALUE!</v>
      </c>
      <c r="X1186" s="3" t="e">
        <f t="shared" ca="1" si="406"/>
        <v>#VALUE!</v>
      </c>
      <c r="Y1186" s="3" t="e">
        <f t="shared" ca="1" si="407"/>
        <v>#VALUE!</v>
      </c>
    </row>
    <row r="1187" spans="4:25" x14ac:dyDescent="0.2">
      <c r="D1187" s="1">
        <f t="shared" si="408"/>
        <v>1185</v>
      </c>
      <c r="E1187" s="2">
        <f t="shared" si="409"/>
        <v>118.59999999999754</v>
      </c>
      <c r="F1187" s="3">
        <f t="shared" ca="1" si="410"/>
        <v>33.154521867376026</v>
      </c>
      <c r="G1187" s="3">
        <f t="shared" si="411"/>
        <v>-85.138395025527345</v>
      </c>
      <c r="H1187" s="3">
        <f t="shared" ca="1" si="412"/>
        <v>91.366124071107748</v>
      </c>
      <c r="I1187" s="3">
        <f t="shared" ca="1" si="413"/>
        <v>3928.8108412841038</v>
      </c>
      <c r="J1187" s="3">
        <f t="shared" si="414"/>
        <v>49483.896797512629</v>
      </c>
      <c r="K1187" s="3">
        <f t="shared" ca="1" si="415"/>
        <v>50798.303509008867</v>
      </c>
      <c r="L1187" s="3">
        <f t="shared" si="416"/>
        <v>-8.2894406803941862</v>
      </c>
      <c r="M1187" s="3">
        <f t="shared" ca="1" si="417"/>
        <v>-1.1994445138296326</v>
      </c>
      <c r="N1187" s="3">
        <f t="shared" ca="1" si="418"/>
        <v>-68.72310840255885</v>
      </c>
      <c r="O1187" s="1">
        <f t="shared" ca="1" si="419"/>
        <v>1669553.7255554111</v>
      </c>
      <c r="P1187" s="1">
        <f t="shared" si="420"/>
        <v>-164077530.85509151</v>
      </c>
      <c r="Q1187" s="1">
        <f t="shared" ca="1" si="421"/>
        <v>165747084.58064693</v>
      </c>
      <c r="R1187" s="1">
        <f t="shared" ca="1" si="422"/>
        <v>36546.449628443101</v>
      </c>
      <c r="S1187" s="3" t="str">
        <f t="shared" si="402"/>
        <v/>
      </c>
      <c r="T1187" s="13" t="str">
        <f t="shared" si="403"/>
        <v/>
      </c>
      <c r="U1187" s="13" t="str">
        <f t="shared" si="404"/>
        <v/>
      </c>
      <c r="V1187" s="5">
        <f t="shared" si="423"/>
        <v>12.627544722</v>
      </c>
      <c r="W1187" s="3" t="e">
        <f t="shared" ca="1" si="405"/>
        <v>#VALUE!</v>
      </c>
      <c r="X1187" s="3" t="e">
        <f t="shared" ca="1" si="406"/>
        <v>#VALUE!</v>
      </c>
      <c r="Y1187" s="3" t="e">
        <f t="shared" ca="1" si="407"/>
        <v>#VALUE!</v>
      </c>
    </row>
    <row r="1188" spans="4:25" x14ac:dyDescent="0.2">
      <c r="D1188" s="1">
        <f t="shared" si="408"/>
        <v>1186</v>
      </c>
      <c r="E1188" s="2">
        <f t="shared" si="409"/>
        <v>118.69999999999753</v>
      </c>
      <c r="F1188" s="3">
        <f t="shared" ca="1" si="410"/>
        <v>33.154521867376026</v>
      </c>
      <c r="G1188" s="3">
        <f t="shared" si="411"/>
        <v>-85.967339093566764</v>
      </c>
      <c r="H1188" s="3">
        <f t="shared" ca="1" si="412"/>
        <v>92.13905638263617</v>
      </c>
      <c r="I1188" s="3">
        <f t="shared" ca="1" si="413"/>
        <v>3932.1262934708416</v>
      </c>
      <c r="J1188" s="3">
        <f t="shared" si="414"/>
        <v>49475.341510806677</v>
      </c>
      <c r="K1188" s="3">
        <f t="shared" ca="1" si="415"/>
        <v>50807.478755807926</v>
      </c>
      <c r="L1188" s="3">
        <f t="shared" si="416"/>
        <v>-8.2896988968200098</v>
      </c>
      <c r="M1188" s="3">
        <f t="shared" ca="1" si="417"/>
        <v>-1.2027091877265559</v>
      </c>
      <c r="N1188" s="3">
        <f t="shared" ca="1" si="418"/>
        <v>-68.910160438339076</v>
      </c>
      <c r="O1188" s="1">
        <f t="shared" ca="1" si="419"/>
        <v>1697921.1422165215</v>
      </c>
      <c r="P1188" s="1">
        <f t="shared" si="420"/>
        <v>-164054273.57677093</v>
      </c>
      <c r="Q1188" s="1">
        <f t="shared" ca="1" si="421"/>
        <v>165752194.71898746</v>
      </c>
      <c r="R1188" s="1">
        <f t="shared" ca="1" si="422"/>
        <v>36855.622553054469</v>
      </c>
      <c r="S1188" s="3" t="str">
        <f t="shared" si="402"/>
        <v/>
      </c>
      <c r="T1188" s="13" t="str">
        <f t="shared" si="403"/>
        <v/>
      </c>
      <c r="U1188" s="13" t="str">
        <f t="shared" si="404"/>
        <v/>
      </c>
      <c r="V1188" s="5">
        <f t="shared" si="423"/>
        <v>12.627544722</v>
      </c>
      <c r="W1188" s="3" t="e">
        <f t="shared" ca="1" si="405"/>
        <v>#VALUE!</v>
      </c>
      <c r="X1188" s="3" t="e">
        <f t="shared" ca="1" si="406"/>
        <v>#VALUE!</v>
      </c>
      <c r="Y1188" s="3" t="e">
        <f t="shared" ca="1" si="407"/>
        <v>#VALUE!</v>
      </c>
    </row>
    <row r="1189" spans="4:25" x14ac:dyDescent="0.2">
      <c r="D1189" s="1">
        <f t="shared" si="408"/>
        <v>1187</v>
      </c>
      <c r="E1189" s="2">
        <f t="shared" si="409"/>
        <v>118.79999999999752</v>
      </c>
      <c r="F1189" s="3">
        <f t="shared" ca="1" si="410"/>
        <v>33.154521867376026</v>
      </c>
      <c r="G1189" s="3">
        <f t="shared" si="411"/>
        <v>-86.796308983248764</v>
      </c>
      <c r="H1189" s="3">
        <f t="shared" ca="1" si="412"/>
        <v>92.912978498000513</v>
      </c>
      <c r="I1189" s="3">
        <f t="shared" ca="1" si="413"/>
        <v>3935.4417456575793</v>
      </c>
      <c r="J1189" s="3">
        <f t="shared" si="414"/>
        <v>49466.703328402837</v>
      </c>
      <c r="K1189" s="3">
        <f t="shared" ca="1" si="415"/>
        <v>50816.731345631568</v>
      </c>
      <c r="L1189" s="3">
        <f t="shared" si="416"/>
        <v>-8.2899596152111759</v>
      </c>
      <c r="M1189" s="3">
        <f t="shared" ca="1" si="417"/>
        <v>-1.2059196097701617</v>
      </c>
      <c r="N1189" s="3">
        <f t="shared" ca="1" si="418"/>
        <v>-69.094104071893454</v>
      </c>
      <c r="O1189" s="1">
        <f t="shared" ca="1" si="419"/>
        <v>1726564.3146739812</v>
      </c>
      <c r="P1189" s="1">
        <f t="shared" si="420"/>
        <v>-164030789.1560367</v>
      </c>
      <c r="Q1189" s="1">
        <f t="shared" ca="1" si="421"/>
        <v>165757353.47071069</v>
      </c>
      <c r="R1189" s="1">
        <f t="shared" ca="1" si="422"/>
        <v>37165.191399200208</v>
      </c>
      <c r="S1189" s="3" t="str">
        <f t="shared" si="402"/>
        <v/>
      </c>
      <c r="T1189" s="13" t="str">
        <f t="shared" si="403"/>
        <v/>
      </c>
      <c r="U1189" s="13" t="str">
        <f t="shared" si="404"/>
        <v/>
      </c>
      <c r="V1189" s="5">
        <f t="shared" si="423"/>
        <v>12.627544722</v>
      </c>
      <c r="W1189" s="3" t="e">
        <f t="shared" ca="1" si="405"/>
        <v>#VALUE!</v>
      </c>
      <c r="X1189" s="3" t="e">
        <f t="shared" ca="1" si="406"/>
        <v>#VALUE!</v>
      </c>
      <c r="Y1189" s="3" t="e">
        <f t="shared" ca="1" si="407"/>
        <v>#VALUE!</v>
      </c>
    </row>
    <row r="1190" spans="4:25" x14ac:dyDescent="0.2">
      <c r="D1190" s="1">
        <f t="shared" si="408"/>
        <v>1188</v>
      </c>
      <c r="E1190" s="2">
        <f t="shared" si="409"/>
        <v>118.89999999999752</v>
      </c>
      <c r="F1190" s="3">
        <f t="shared" ca="1" si="410"/>
        <v>33.154521867376026</v>
      </c>
      <c r="G1190" s="3">
        <f t="shared" si="411"/>
        <v>-87.62530494476988</v>
      </c>
      <c r="H1190" s="3">
        <f t="shared" ca="1" si="412"/>
        <v>93.687866807384552</v>
      </c>
      <c r="I1190" s="3">
        <f t="shared" ca="1" si="413"/>
        <v>3938.757197844317</v>
      </c>
      <c r="J1190" s="3">
        <f t="shared" si="414"/>
        <v>49457.982247706437</v>
      </c>
      <c r="K1190" s="3">
        <f t="shared" ca="1" si="415"/>
        <v>50826.061376270081</v>
      </c>
      <c r="L1190" s="3">
        <f t="shared" si="416"/>
        <v>-8.2902228356459933</v>
      </c>
      <c r="M1190" s="3">
        <f t="shared" ca="1" si="417"/>
        <v>-1.2090770575216692</v>
      </c>
      <c r="N1190" s="3">
        <f t="shared" ca="1" si="418"/>
        <v>-69.275012502087904</v>
      </c>
      <c r="O1190" s="1">
        <f t="shared" ca="1" si="419"/>
        <v>1755483.2773836458</v>
      </c>
      <c r="P1190" s="1">
        <f t="shared" si="420"/>
        <v>-164007077.53396401</v>
      </c>
      <c r="Q1190" s="1">
        <f t="shared" ca="1" si="421"/>
        <v>165762560.81134766</v>
      </c>
      <c r="R1190" s="1">
        <f t="shared" ca="1" si="422"/>
        <v>37475.146722953818</v>
      </c>
      <c r="S1190" s="3" t="str">
        <f t="shared" si="402"/>
        <v/>
      </c>
      <c r="T1190" s="13" t="str">
        <f t="shared" si="403"/>
        <v/>
      </c>
      <c r="U1190" s="13" t="str">
        <f t="shared" si="404"/>
        <v/>
      </c>
      <c r="V1190" s="5">
        <f t="shared" si="423"/>
        <v>12.627544722</v>
      </c>
      <c r="W1190" s="3" t="e">
        <f t="shared" ca="1" si="405"/>
        <v>#VALUE!</v>
      </c>
      <c r="X1190" s="3" t="e">
        <f t="shared" ca="1" si="406"/>
        <v>#VALUE!</v>
      </c>
      <c r="Y1190" s="3" t="e">
        <f t="shared" ca="1" si="407"/>
        <v>#VALUE!</v>
      </c>
    </row>
    <row r="1191" spans="4:25" x14ac:dyDescent="0.2">
      <c r="D1191" s="1">
        <f t="shared" si="408"/>
        <v>1189</v>
      </c>
      <c r="E1191" s="2">
        <f t="shared" si="409"/>
        <v>118.99999999999751</v>
      </c>
      <c r="F1191" s="3">
        <f t="shared" ca="1" si="410"/>
        <v>33.154521867376026</v>
      </c>
      <c r="G1191" s="3">
        <f t="shared" si="411"/>
        <v>-88.454327228334478</v>
      </c>
      <c r="H1191" s="3">
        <f t="shared" ca="1" si="412"/>
        <v>94.463698454335301</v>
      </c>
      <c r="I1191" s="3">
        <f t="shared" ca="1" si="413"/>
        <v>3942.0726500310548</v>
      </c>
      <c r="J1191" s="3">
        <f t="shared" si="414"/>
        <v>49449.178266097784</v>
      </c>
      <c r="K1191" s="3">
        <f t="shared" ca="1" si="415"/>
        <v>50835.468943190812</v>
      </c>
      <c r="L1191" s="3">
        <f t="shared" si="416"/>
        <v>-8.2904885582035348</v>
      </c>
      <c r="M1191" s="3">
        <f t="shared" ca="1" si="417"/>
        <v>-1.2121827709219968</v>
      </c>
      <c r="N1191" s="3">
        <f t="shared" ca="1" si="418"/>
        <v>-69.452956772303907</v>
      </c>
      <c r="O1191" s="1">
        <f t="shared" ca="1" si="419"/>
        <v>1784678.0651343178</v>
      </c>
      <c r="P1191" s="1">
        <f t="shared" si="420"/>
        <v>-163983138.65106025</v>
      </c>
      <c r="Q1191" s="1">
        <f t="shared" ca="1" si="421"/>
        <v>165767816.71619457</v>
      </c>
      <c r="R1191" s="1">
        <f t="shared" ca="1" si="422"/>
        <v>37785.47938173412</v>
      </c>
      <c r="S1191" s="3" t="str">
        <f t="shared" si="402"/>
        <v/>
      </c>
      <c r="T1191" s="13" t="str">
        <f t="shared" si="403"/>
        <v/>
      </c>
      <c r="U1191" s="13" t="str">
        <f t="shared" si="404"/>
        <v/>
      </c>
      <c r="V1191" s="5">
        <f t="shared" si="423"/>
        <v>12.627544722</v>
      </c>
      <c r="W1191" s="3" t="e">
        <f t="shared" ca="1" si="405"/>
        <v>#VALUE!</v>
      </c>
      <c r="X1191" s="3" t="e">
        <f t="shared" ca="1" si="406"/>
        <v>#VALUE!</v>
      </c>
      <c r="Y1191" s="3" t="e">
        <f t="shared" ca="1" si="407"/>
        <v>#VALUE!</v>
      </c>
    </row>
    <row r="1192" spans="4:25" x14ac:dyDescent="0.2">
      <c r="D1192" s="1">
        <f t="shared" si="408"/>
        <v>1190</v>
      </c>
      <c r="E1192" s="2">
        <f t="shared" si="409"/>
        <v>119.09999999999751</v>
      </c>
      <c r="F1192" s="3">
        <f t="shared" ca="1" si="410"/>
        <v>33.154521867376026</v>
      </c>
      <c r="G1192" s="3">
        <f t="shared" si="411"/>
        <v>-89.283376084154838</v>
      </c>
      <c r="H1192" s="3">
        <f t="shared" ca="1" si="412"/>
        <v>95.240451307409018</v>
      </c>
      <c r="I1192" s="3">
        <f t="shared" ca="1" si="413"/>
        <v>3945.3881022177925</v>
      </c>
      <c r="J1192" s="3">
        <f t="shared" si="414"/>
        <v>49440.291380932162</v>
      </c>
      <c r="K1192" s="3">
        <f t="shared" ca="1" si="415"/>
        <v>50844.954139612055</v>
      </c>
      <c r="L1192" s="3">
        <f t="shared" si="416"/>
        <v>-8.2907567829636193</v>
      </c>
      <c r="M1192" s="3">
        <f t="shared" ca="1" si="417"/>
        <v>-1.2152379535733551</v>
      </c>
      <c r="N1192" s="3">
        <f t="shared" ca="1" si="418"/>
        <v>-69.628005843868323</v>
      </c>
      <c r="O1192" s="1">
        <f t="shared" ca="1" si="419"/>
        <v>1814148.7130477896</v>
      </c>
      <c r="P1192" s="1">
        <f t="shared" si="420"/>
        <v>-163958972.44726443</v>
      </c>
      <c r="Q1192" s="1">
        <f t="shared" ca="1" si="421"/>
        <v>165773121.16031224</v>
      </c>
      <c r="R1192" s="1">
        <f t="shared" ca="1" si="422"/>
        <v>38096.180522963608</v>
      </c>
      <c r="S1192" s="3" t="str">
        <f t="shared" si="402"/>
        <v/>
      </c>
      <c r="T1192" s="13" t="str">
        <f t="shared" si="403"/>
        <v/>
      </c>
      <c r="U1192" s="13" t="str">
        <f t="shared" si="404"/>
        <v/>
      </c>
      <c r="V1192" s="5">
        <f t="shared" si="423"/>
        <v>12.627544722</v>
      </c>
      <c r="W1192" s="3" t="e">
        <f t="shared" ca="1" si="405"/>
        <v>#VALUE!</v>
      </c>
      <c r="X1192" s="3" t="e">
        <f t="shared" ca="1" si="406"/>
        <v>#VALUE!</v>
      </c>
      <c r="Y1192" s="3" t="e">
        <f t="shared" ca="1" si="407"/>
        <v>#VALUE!</v>
      </c>
    </row>
    <row r="1193" spans="4:25" x14ac:dyDescent="0.2">
      <c r="D1193" s="1">
        <f t="shared" si="408"/>
        <v>1191</v>
      </c>
      <c r="E1193" s="2">
        <f t="shared" si="409"/>
        <v>119.1999999999975</v>
      </c>
      <c r="F1193" s="3">
        <f t="shared" ca="1" si="410"/>
        <v>33.154521867376026</v>
      </c>
      <c r="G1193" s="3">
        <f t="shared" si="411"/>
        <v>-90.112451762451201</v>
      </c>
      <c r="H1193" s="3">
        <f t="shared" ca="1" si="412"/>
        <v>96.018103933031341</v>
      </c>
      <c r="I1193" s="3">
        <f t="shared" ca="1" si="413"/>
        <v>3948.7035544045302</v>
      </c>
      <c r="J1193" s="3">
        <f t="shared" si="414"/>
        <v>49431.321589539832</v>
      </c>
      <c r="K1193" s="3">
        <f t="shared" ca="1" si="415"/>
        <v>50854.517056574179</v>
      </c>
      <c r="L1193" s="3">
        <f t="shared" si="416"/>
        <v>-8.2910275100068294</v>
      </c>
      <c r="M1193" s="3">
        <f t="shared" ca="1" si="417"/>
        <v>-1.2182437739736522</v>
      </c>
      <c r="N1193" s="3">
        <f t="shared" ca="1" si="418"/>
        <v>-69.800226666779679</v>
      </c>
      <c r="O1193" s="1">
        <f t="shared" ca="1" si="419"/>
        <v>1843895.256578882</v>
      </c>
      <c r="P1193" s="1">
        <f t="shared" si="420"/>
        <v>-163934578.86194772</v>
      </c>
      <c r="Q1193" s="1">
        <f t="shared" ca="1" si="421"/>
        <v>165778474.11852661</v>
      </c>
      <c r="R1193" s="1">
        <f t="shared" ca="1" si="422"/>
        <v>38407.241573212537</v>
      </c>
      <c r="S1193" s="3" t="str">
        <f t="shared" si="402"/>
        <v/>
      </c>
      <c r="T1193" s="13" t="str">
        <f t="shared" si="403"/>
        <v/>
      </c>
      <c r="U1193" s="13" t="str">
        <f t="shared" si="404"/>
        <v/>
      </c>
      <c r="V1193" s="5">
        <f t="shared" si="423"/>
        <v>12.627544722</v>
      </c>
      <c r="W1193" s="3" t="e">
        <f t="shared" ca="1" si="405"/>
        <v>#VALUE!</v>
      </c>
      <c r="X1193" s="3" t="e">
        <f t="shared" ca="1" si="406"/>
        <v>#VALUE!</v>
      </c>
      <c r="Y1193" s="3" t="e">
        <f t="shared" ca="1" si="407"/>
        <v>#VALUE!</v>
      </c>
    </row>
    <row r="1194" spans="4:25" x14ac:dyDescent="0.2">
      <c r="D1194" s="1">
        <f t="shared" si="408"/>
        <v>1192</v>
      </c>
      <c r="E1194" s="2">
        <f t="shared" si="409"/>
        <v>119.2999999999975</v>
      </c>
      <c r="F1194" s="3">
        <f t="shared" ca="1" si="410"/>
        <v>33.154521867376026</v>
      </c>
      <c r="G1194" s="3">
        <f t="shared" si="411"/>
        <v>-90.941554513451891</v>
      </c>
      <c r="H1194" s="3">
        <f t="shared" ca="1" si="412"/>
        <v>96.796635569514791</v>
      </c>
      <c r="I1194" s="3">
        <f t="shared" ca="1" si="413"/>
        <v>3952.019006591268</v>
      </c>
      <c r="J1194" s="3">
        <f t="shared" si="414"/>
        <v>49422.268889226034</v>
      </c>
      <c r="K1194" s="3">
        <f t="shared" ca="1" si="415"/>
        <v>50864.157783008115</v>
      </c>
      <c r="L1194" s="3">
        <f t="shared" si="416"/>
        <v>-8.2913007394144955</v>
      </c>
      <c r="M1194" s="3">
        <f t="shared" ca="1" si="417"/>
        <v>-1.2212013667054229</v>
      </c>
      <c r="N1194" s="3">
        <f t="shared" ca="1" si="418"/>
        <v>-69.969684247828695</v>
      </c>
      <c r="O1194" s="1">
        <f t="shared" ca="1" si="419"/>
        <v>1873917.7315154914</v>
      </c>
      <c r="P1194" s="1">
        <f t="shared" si="420"/>
        <v>-163909957.83391273</v>
      </c>
      <c r="Q1194" s="1">
        <f t="shared" ca="1" si="421"/>
        <v>165783875.56542823</v>
      </c>
      <c r="R1194" s="1">
        <f t="shared" ca="1" si="422"/>
        <v>38718.654227805913</v>
      </c>
      <c r="S1194" s="3" t="str">
        <f t="shared" si="402"/>
        <v/>
      </c>
      <c r="T1194" s="13" t="str">
        <f t="shared" si="403"/>
        <v/>
      </c>
      <c r="U1194" s="13" t="str">
        <f t="shared" si="404"/>
        <v/>
      </c>
      <c r="V1194" s="5">
        <f t="shared" si="423"/>
        <v>12.627544722</v>
      </c>
      <c r="W1194" s="3" t="e">
        <f t="shared" ca="1" si="405"/>
        <v>#VALUE!</v>
      </c>
      <c r="X1194" s="3" t="e">
        <f t="shared" ca="1" si="406"/>
        <v>#VALUE!</v>
      </c>
      <c r="Y1194" s="3" t="e">
        <f t="shared" ca="1" si="407"/>
        <v>#VALUE!</v>
      </c>
    </row>
    <row r="1195" spans="4:25" x14ac:dyDescent="0.2">
      <c r="D1195" s="1">
        <f t="shared" si="408"/>
        <v>1193</v>
      </c>
      <c r="E1195" s="2">
        <f t="shared" si="409"/>
        <v>119.39999999999749</v>
      </c>
      <c r="F1195" s="3">
        <f t="shared" ca="1" si="410"/>
        <v>33.154521867376026</v>
      </c>
      <c r="G1195" s="3">
        <f t="shared" si="411"/>
        <v>-91.770684587393333</v>
      </c>
      <c r="H1195" s="3">
        <f t="shared" ca="1" si="412"/>
        <v>97.576026102179156</v>
      </c>
      <c r="I1195" s="3">
        <f t="shared" ca="1" si="413"/>
        <v>3955.3344587780057</v>
      </c>
      <c r="J1195" s="3">
        <f t="shared" si="414"/>
        <v>49413.133277270987</v>
      </c>
      <c r="K1195" s="3">
        <f t="shared" ca="1" si="415"/>
        <v>50873.876405801275</v>
      </c>
      <c r="L1195" s="3">
        <f t="shared" si="416"/>
        <v>-8.2915764712687068</v>
      </c>
      <c r="M1195" s="3">
        <f t="shared" ca="1" si="417"/>
        <v>-1.2241118335809411</v>
      </c>
      <c r="N1195" s="3">
        <f t="shared" ca="1" si="418"/>
        <v>-70.136441716208523</v>
      </c>
      <c r="O1195" s="1">
        <f t="shared" ca="1" si="419"/>
        <v>1904216.1739786298</v>
      </c>
      <c r="P1195" s="1">
        <f t="shared" si="420"/>
        <v>-163885109.30139396</v>
      </c>
      <c r="Q1195" s="1">
        <f t="shared" ca="1" si="421"/>
        <v>165789325.47537258</v>
      </c>
      <c r="R1195" s="1">
        <f t="shared" ca="1" si="422"/>
        <v>39030.410440871659</v>
      </c>
      <c r="S1195" s="3" t="str">
        <f t="shared" si="402"/>
        <v/>
      </c>
      <c r="T1195" s="13" t="str">
        <f t="shared" si="403"/>
        <v/>
      </c>
      <c r="U1195" s="13" t="str">
        <f t="shared" si="404"/>
        <v/>
      </c>
      <c r="V1195" s="5">
        <f t="shared" si="423"/>
        <v>12.627544722</v>
      </c>
      <c r="W1195" s="3" t="e">
        <f t="shared" ca="1" si="405"/>
        <v>#VALUE!</v>
      </c>
      <c r="X1195" s="3" t="e">
        <f t="shared" ca="1" si="406"/>
        <v>#VALUE!</v>
      </c>
      <c r="Y1195" s="3" t="e">
        <f t="shared" ca="1" si="407"/>
        <v>#VALUE!</v>
      </c>
    </row>
    <row r="1196" spans="4:25" x14ac:dyDescent="0.2">
      <c r="D1196" s="1">
        <f t="shared" si="408"/>
        <v>1194</v>
      </c>
      <c r="E1196" s="2">
        <f t="shared" si="409"/>
        <v>119.49999999999748</v>
      </c>
      <c r="F1196" s="3">
        <f t="shared" ca="1" si="410"/>
        <v>33.154521867376026</v>
      </c>
      <c r="G1196" s="3">
        <f t="shared" si="411"/>
        <v>-92.59984223452021</v>
      </c>
      <c r="H1196" s="3">
        <f t="shared" ca="1" si="412"/>
        <v>98.356256039523728</v>
      </c>
      <c r="I1196" s="3">
        <f t="shared" ca="1" si="413"/>
        <v>3958.6499109647434</v>
      </c>
      <c r="J1196" s="3">
        <f t="shared" si="414"/>
        <v>49403.914750929893</v>
      </c>
      <c r="K1196" s="3">
        <f t="shared" ca="1" si="415"/>
        <v>50883.67300986105</v>
      </c>
      <c r="L1196" s="3">
        <f t="shared" si="416"/>
        <v>-8.2918547056523071</v>
      </c>
      <c r="M1196" s="3">
        <f t="shared" ca="1" si="417"/>
        <v>-1.2269762447451333</v>
      </c>
      <c r="N1196" s="3">
        <f t="shared" ca="1" si="418"/>
        <v>-70.300560386706891</v>
      </c>
      <c r="O1196" s="1">
        <f t="shared" ca="1" si="419"/>
        <v>1934790.6204224695</v>
      </c>
      <c r="P1196" s="1">
        <f t="shared" si="420"/>
        <v>-163860033.20205739</v>
      </c>
      <c r="Q1196" s="1">
        <f t="shared" ca="1" si="421"/>
        <v>165794823.82247987</v>
      </c>
      <c r="R1196" s="1">
        <f t="shared" ca="1" si="422"/>
        <v>39342.502415809489</v>
      </c>
      <c r="S1196" s="3" t="str">
        <f t="shared" si="402"/>
        <v/>
      </c>
      <c r="T1196" s="13" t="str">
        <f t="shared" si="403"/>
        <v/>
      </c>
      <c r="U1196" s="13" t="str">
        <f t="shared" si="404"/>
        <v/>
      </c>
      <c r="V1196" s="5">
        <f t="shared" si="423"/>
        <v>12.627544722</v>
      </c>
      <c r="W1196" s="3" t="e">
        <f t="shared" ca="1" si="405"/>
        <v>#VALUE!</v>
      </c>
      <c r="X1196" s="3" t="e">
        <f t="shared" ca="1" si="406"/>
        <v>#VALUE!</v>
      </c>
      <c r="Y1196" s="3" t="e">
        <f t="shared" ca="1" si="407"/>
        <v>#VALUE!</v>
      </c>
    </row>
    <row r="1197" spans="4:25" x14ac:dyDescent="0.2">
      <c r="D1197" s="1">
        <f t="shared" si="408"/>
        <v>1195</v>
      </c>
      <c r="E1197" s="2">
        <f t="shared" si="409"/>
        <v>119.59999999999748</v>
      </c>
      <c r="F1197" s="3">
        <f t="shared" ca="1" si="410"/>
        <v>33.154521867376026</v>
      </c>
      <c r="G1197" s="3">
        <f t="shared" si="411"/>
        <v>-93.429027705085446</v>
      </c>
      <c r="H1197" s="3">
        <f t="shared" ca="1" si="412"/>
        <v>99.137306490402196</v>
      </c>
      <c r="I1197" s="3">
        <f t="shared" ca="1" si="413"/>
        <v>3961.9653631514811</v>
      </c>
      <c r="J1197" s="3">
        <f t="shared" si="414"/>
        <v>49394.613307432919</v>
      </c>
      <c r="K1197" s="3">
        <f t="shared" ca="1" si="415"/>
        <v>50893.547678175979</v>
      </c>
      <c r="L1197" s="3">
        <f t="shared" si="416"/>
        <v>-8.2921354426488953</v>
      </c>
      <c r="M1197" s="3">
        <f t="shared" ca="1" si="417"/>
        <v>-1.2297956397378567</v>
      </c>
      <c r="N1197" s="3">
        <f t="shared" ca="1" si="418"/>
        <v>-70.462099820570259</v>
      </c>
      <c r="O1197" s="1">
        <f t="shared" ca="1" si="419"/>
        <v>1965641.1076343884</v>
      </c>
      <c r="P1197" s="1">
        <f t="shared" si="420"/>
        <v>-163834729.4730005</v>
      </c>
      <c r="Q1197" s="1">
        <f t="shared" ca="1" si="421"/>
        <v>165800370.58063489</v>
      </c>
      <c r="R1197" s="1">
        <f t="shared" ca="1" si="422"/>
        <v>39654.922596160875</v>
      </c>
      <c r="S1197" s="3" t="str">
        <f t="shared" si="402"/>
        <v/>
      </c>
      <c r="T1197" s="13" t="str">
        <f t="shared" si="403"/>
        <v/>
      </c>
      <c r="U1197" s="13" t="str">
        <f t="shared" si="404"/>
        <v/>
      </c>
      <c r="V1197" s="5">
        <f t="shared" si="423"/>
        <v>12.627544722</v>
      </c>
      <c r="W1197" s="3" t="e">
        <f t="shared" ca="1" si="405"/>
        <v>#VALUE!</v>
      </c>
      <c r="X1197" s="3" t="e">
        <f t="shared" ca="1" si="406"/>
        <v>#VALUE!</v>
      </c>
      <c r="Y1197" s="3" t="e">
        <f t="shared" ca="1" si="407"/>
        <v>#VALUE!</v>
      </c>
    </row>
    <row r="1198" spans="4:25" x14ac:dyDescent="0.2">
      <c r="D1198" s="1">
        <f t="shared" si="408"/>
        <v>1196</v>
      </c>
      <c r="E1198" s="2">
        <f t="shared" si="409"/>
        <v>119.69999999999747</v>
      </c>
      <c r="F1198" s="3">
        <f t="shared" ca="1" si="410"/>
        <v>33.154521867376026</v>
      </c>
      <c r="G1198" s="3">
        <f t="shared" si="411"/>
        <v>-94.258241249350334</v>
      </c>
      <c r="H1198" s="3">
        <f t="shared" ca="1" si="412"/>
        <v>99.919159142153731</v>
      </c>
      <c r="I1198" s="3">
        <f t="shared" ca="1" si="413"/>
        <v>3965.2808153382189</v>
      </c>
      <c r="J1198" s="3">
        <f t="shared" si="414"/>
        <v>49385.228943985203</v>
      </c>
      <c r="K1198" s="3">
        <f t="shared" ca="1" si="415"/>
        <v>50903.500491874693</v>
      </c>
      <c r="L1198" s="3">
        <f t="shared" si="416"/>
        <v>-8.292418682342829</v>
      </c>
      <c r="M1198" s="3">
        <f t="shared" ca="1" si="417"/>
        <v>-1.2325710285170586</v>
      </c>
      <c r="N1198" s="3">
        <f t="shared" ca="1" si="418"/>
        <v>-70.621117884126491</v>
      </c>
      <c r="O1198" s="1">
        <f t="shared" ca="1" si="419"/>
        <v>1996767.6727350089</v>
      </c>
      <c r="P1198" s="1">
        <f t="shared" si="420"/>
        <v>-163809198.05075228</v>
      </c>
      <c r="Q1198" s="1">
        <f t="shared" ca="1" si="421"/>
        <v>165805965.72348729</v>
      </c>
      <c r="R1198" s="1">
        <f t="shared" ca="1" si="422"/>
        <v>39967.663656861492</v>
      </c>
      <c r="S1198" s="3" t="str">
        <f t="shared" si="402"/>
        <v/>
      </c>
      <c r="T1198" s="13" t="str">
        <f t="shared" si="403"/>
        <v/>
      </c>
      <c r="U1198" s="13" t="str">
        <f t="shared" si="404"/>
        <v/>
      </c>
      <c r="V1198" s="5">
        <f t="shared" si="423"/>
        <v>12.627544722</v>
      </c>
      <c r="W1198" s="3" t="e">
        <f t="shared" ca="1" si="405"/>
        <v>#VALUE!</v>
      </c>
      <c r="X1198" s="3" t="e">
        <f t="shared" ca="1" si="406"/>
        <v>#VALUE!</v>
      </c>
      <c r="Y1198" s="3" t="e">
        <f t="shared" ca="1" si="407"/>
        <v>#VALUE!</v>
      </c>
    </row>
    <row r="1199" spans="4:25" x14ac:dyDescent="0.2">
      <c r="D1199" s="1">
        <f t="shared" si="408"/>
        <v>1197</v>
      </c>
      <c r="E1199" s="2">
        <f t="shared" si="409"/>
        <v>119.79999999999747</v>
      </c>
      <c r="F1199" s="3">
        <f t="shared" ca="1" si="410"/>
        <v>33.154521867376026</v>
      </c>
      <c r="G1199" s="3">
        <f t="shared" si="411"/>
        <v>-95.087483117584611</v>
      </c>
      <c r="H1199" s="3">
        <f t="shared" ca="1" si="412"/>
        <v>100.70179623964636</v>
      </c>
      <c r="I1199" s="3">
        <f t="shared" ca="1" si="413"/>
        <v>3968.5962675249566</v>
      </c>
      <c r="J1199" s="3">
        <f t="shared" si="414"/>
        <v>49375.76165776686</v>
      </c>
      <c r="K1199" s="3">
        <f t="shared" ca="1" si="415"/>
        <v>50913.531530282686</v>
      </c>
      <c r="L1199" s="3">
        <f t="shared" si="416"/>
        <v>-8.2927044248192132</v>
      </c>
      <c r="M1199" s="3">
        <f t="shared" ca="1" si="417"/>
        <v>-1.2353033924442929</v>
      </c>
      <c r="N1199" s="3">
        <f t="shared" ca="1" si="418"/>
        <v>-70.777670805250807</v>
      </c>
      <c r="O1199" s="1">
        <f t="shared" ca="1" si="419"/>
        <v>2028170.3531782506</v>
      </c>
      <c r="P1199" s="1">
        <f t="shared" si="420"/>
        <v>-163783438.87127283</v>
      </c>
      <c r="Q1199" s="1">
        <f t="shared" ca="1" si="421"/>
        <v>165811609.22445109</v>
      </c>
      <c r="R1199" s="1">
        <f t="shared" ca="1" si="422"/>
        <v>40280.718495858542</v>
      </c>
      <c r="S1199" s="3" t="str">
        <f t="shared" si="402"/>
        <v/>
      </c>
      <c r="T1199" s="13" t="str">
        <f t="shared" si="403"/>
        <v/>
      </c>
      <c r="U1199" s="13" t="str">
        <f t="shared" si="404"/>
        <v/>
      </c>
      <c r="V1199" s="5">
        <f t="shared" si="423"/>
        <v>12.627544722</v>
      </c>
      <c r="W1199" s="3" t="e">
        <f t="shared" ca="1" si="405"/>
        <v>#VALUE!</v>
      </c>
      <c r="X1199" s="3" t="e">
        <f t="shared" ca="1" si="406"/>
        <v>#VALUE!</v>
      </c>
      <c r="Y1199" s="3" t="e">
        <f t="shared" ca="1" si="407"/>
        <v>#VALUE!</v>
      </c>
    </row>
    <row r="1200" spans="4:25" x14ac:dyDescent="0.2">
      <c r="D1200" s="1">
        <f t="shared" si="408"/>
        <v>1198</v>
      </c>
      <c r="E1200" s="2">
        <f t="shared" si="409"/>
        <v>119.89999999999746</v>
      </c>
      <c r="F1200" s="3">
        <f t="shared" ca="1" si="410"/>
        <v>33.154521867376026</v>
      </c>
      <c r="G1200" s="3">
        <f t="shared" si="411"/>
        <v>-95.916753560066539</v>
      </c>
      <c r="H1200" s="3">
        <f t="shared" ca="1" si="412"/>
        <v>101.48520056519006</v>
      </c>
      <c r="I1200" s="3">
        <f t="shared" ca="1" si="413"/>
        <v>3971.9117197116943</v>
      </c>
      <c r="J1200" s="3">
        <f t="shared" si="414"/>
        <v>49366.211445932975</v>
      </c>
      <c r="K1200" s="3">
        <f t="shared" ca="1" si="415"/>
        <v>50923.640870977048</v>
      </c>
      <c r="L1200" s="3">
        <f t="shared" si="416"/>
        <v>-8.2929926701639172</v>
      </c>
      <c r="M1200" s="3">
        <f t="shared" ca="1" si="417"/>
        <v>-1.2379936852340034</v>
      </c>
      <c r="N1200" s="3">
        <f t="shared" ca="1" si="418"/>
        <v>-70.931813227755697</v>
      </c>
      <c r="O1200" s="1">
        <f t="shared" ca="1" si="419"/>
        <v>2059849.1867513706</v>
      </c>
      <c r="P1200" s="1">
        <f t="shared" si="420"/>
        <v>-163757451.86995369</v>
      </c>
      <c r="Q1200" s="1">
        <f t="shared" ca="1" si="421"/>
        <v>165817301.05670506</v>
      </c>
      <c r="R1200" s="1">
        <f t="shared" ca="1" si="422"/>
        <v>40594.080226076025</v>
      </c>
      <c r="S1200" s="3" t="str">
        <f t="shared" si="402"/>
        <v/>
      </c>
      <c r="T1200" s="13" t="str">
        <f t="shared" si="403"/>
        <v/>
      </c>
      <c r="U1200" s="13" t="str">
        <f t="shared" si="404"/>
        <v/>
      </c>
      <c r="V1200" s="5">
        <f t="shared" si="423"/>
        <v>12.627544722</v>
      </c>
      <c r="W1200" s="3" t="e">
        <f t="shared" ca="1" si="405"/>
        <v>#VALUE!</v>
      </c>
      <c r="X1200" s="3" t="e">
        <f t="shared" ca="1" si="406"/>
        <v>#VALUE!</v>
      </c>
      <c r="Y1200" s="3" t="e">
        <f t="shared" ca="1" si="407"/>
        <v>#VALUE!</v>
      </c>
    </row>
    <row r="1201" spans="4:25" x14ac:dyDescent="0.2">
      <c r="D1201" s="1">
        <f t="shared" si="408"/>
        <v>1199</v>
      </c>
      <c r="E1201" s="2">
        <f t="shared" si="409"/>
        <v>119.99999999999746</v>
      </c>
      <c r="F1201" s="3">
        <f t="shared" ca="1" si="410"/>
        <v>33.154521867376026</v>
      </c>
      <c r="G1201" s="3">
        <f t="shared" si="411"/>
        <v>-96.746052827082934</v>
      </c>
      <c r="H1201" s="3">
        <f t="shared" ca="1" si="412"/>
        <v>102.2693554192801</v>
      </c>
      <c r="I1201" s="3">
        <f t="shared" ca="1" si="413"/>
        <v>3975.2271718984321</v>
      </c>
      <c r="J1201" s="3">
        <f t="shared" si="414"/>
        <v>49356.578305613613</v>
      </c>
      <c r="K1201" s="3">
        <f t="shared" ca="1" si="415"/>
        <v>50933.828589839242</v>
      </c>
      <c r="L1201" s="3">
        <f t="shared" si="416"/>
        <v>-8.2932834184635613</v>
      </c>
      <c r="M1201" s="3">
        <f t="shared" ca="1" si="417"/>
        <v>-1.2406428338679589</v>
      </c>
      <c r="N1201" s="3">
        <f t="shared" ca="1" si="418"/>
        <v>-71.083598263784197</v>
      </c>
      <c r="O1201" s="1">
        <f t="shared" ca="1" si="419"/>
        <v>2091804.2115750071</v>
      </c>
      <c r="P1201" s="1">
        <f t="shared" si="420"/>
        <v>-163731236.98161748</v>
      </c>
      <c r="Q1201" s="1">
        <f t="shared" ca="1" si="421"/>
        <v>165823041.19319248</v>
      </c>
      <c r="R1201" s="1">
        <f t="shared" ca="1" si="422"/>
        <v>40907.742167712044</v>
      </c>
      <c r="S1201" s="3" t="str">
        <f t="shared" si="402"/>
        <v/>
      </c>
      <c r="T1201" s="13" t="str">
        <f t="shared" si="403"/>
        <v/>
      </c>
      <c r="U1201" s="13" t="str">
        <f t="shared" si="404"/>
        <v/>
      </c>
      <c r="V1201" s="5">
        <f t="shared" si="423"/>
        <v>12.627544722</v>
      </c>
      <c r="W1201" s="3" t="e">
        <f t="shared" ca="1" si="405"/>
        <v>#VALUE!</v>
      </c>
      <c r="X1201" s="3" t="e">
        <f t="shared" ca="1" si="406"/>
        <v>#VALUE!</v>
      </c>
      <c r="Y1201" s="3" t="e">
        <f t="shared" ca="1" si="407"/>
        <v>#VALUE!</v>
      </c>
    </row>
    <row r="1202" spans="4:25" x14ac:dyDescent="0.2">
      <c r="D1202" s="1">
        <f t="shared" si="408"/>
        <v>1200</v>
      </c>
      <c r="E1202" s="2">
        <f t="shared" si="409"/>
        <v>120.09999999999745</v>
      </c>
      <c r="F1202" s="3">
        <f t="shared" ca="1" si="410"/>
        <v>33.154521867376026</v>
      </c>
      <c r="G1202" s="3">
        <f t="shared" si="411"/>
        <v>-97.575381168929297</v>
      </c>
      <c r="H1202" s="3">
        <f t="shared" ca="1" si="412"/>
        <v>103.05424460213251</v>
      </c>
      <c r="I1202" s="3">
        <f t="shared" ca="1" si="413"/>
        <v>3978.5426240851698</v>
      </c>
      <c r="J1202" s="3">
        <f t="shared" si="414"/>
        <v>49346.862233913816</v>
      </c>
      <c r="K1202" s="3">
        <f t="shared" ca="1" si="415"/>
        <v>50944.094761105989</v>
      </c>
      <c r="L1202" s="3">
        <f t="shared" si="416"/>
        <v>-8.2935766698055211</v>
      </c>
      <c r="M1202" s="3">
        <f t="shared" ca="1" si="417"/>
        <v>-1.2432517394761562</v>
      </c>
      <c r="N1202" s="3">
        <f t="shared" ca="1" si="418"/>
        <v>-71.233077544281912</v>
      </c>
      <c r="O1202" s="1">
        <f t="shared" ca="1" si="419"/>
        <v>2124035.4661032315</v>
      </c>
      <c r="P1202" s="1">
        <f t="shared" si="420"/>
        <v>-163704794.14051792</v>
      </c>
      <c r="Q1202" s="1">
        <f t="shared" ca="1" si="421"/>
        <v>165828829.60662115</v>
      </c>
      <c r="R1202" s="1">
        <f t="shared" ca="1" si="422"/>
        <v>41221.697840853005</v>
      </c>
      <c r="S1202" s="3" t="str">
        <f t="shared" si="402"/>
        <v/>
      </c>
      <c r="T1202" s="13" t="str">
        <f t="shared" si="403"/>
        <v/>
      </c>
      <c r="U1202" s="13" t="str">
        <f t="shared" si="404"/>
        <v/>
      </c>
      <c r="V1202" s="5">
        <f t="shared" si="423"/>
        <v>12.627544722</v>
      </c>
      <c r="W1202" s="3" t="e">
        <f t="shared" ca="1" si="405"/>
        <v>#VALUE!</v>
      </c>
      <c r="X1202" s="3" t="e">
        <f t="shared" ca="1" si="406"/>
        <v>#VALUE!</v>
      </c>
      <c r="Y1202" s="3" t="e">
        <f t="shared" ca="1" si="407"/>
        <v>#VALUE!</v>
      </c>
    </row>
    <row r="1203" spans="4:25" x14ac:dyDescent="0.2">
      <c r="D1203" s="1">
        <f t="shared" si="408"/>
        <v>1201</v>
      </c>
      <c r="E1203" s="2">
        <f t="shared" si="409"/>
        <v>120.19999999999744</v>
      </c>
      <c r="F1203" s="3">
        <f t="shared" ca="1" si="410"/>
        <v>33.154521867376026</v>
      </c>
      <c r="G1203" s="3">
        <f t="shared" si="411"/>
        <v>-98.404738835909853</v>
      </c>
      <c r="H1203" s="3">
        <f t="shared" ca="1" si="412"/>
        <v>103.83985239597531</v>
      </c>
      <c r="I1203" s="3">
        <f t="shared" ca="1" si="413"/>
        <v>3981.8580762719075</v>
      </c>
      <c r="J1203" s="3">
        <f t="shared" si="414"/>
        <v>49337.063227913575</v>
      </c>
      <c r="K1203" s="3">
        <f t="shared" ca="1" si="415"/>
        <v>50954.439457418368</v>
      </c>
      <c r="L1203" s="3">
        <f t="shared" si="416"/>
        <v>-8.2938724242779269</v>
      </c>
      <c r="M1203" s="3">
        <f t="shared" ca="1" si="417"/>
        <v>-1.2458212781854787</v>
      </c>
      <c r="N1203" s="3">
        <f t="shared" ca="1" si="418"/>
        <v>-71.38030126762159</v>
      </c>
      <c r="O1203" s="1">
        <f t="shared" ca="1" si="419"/>
        <v>2156542.989123588</v>
      </c>
      <c r="P1203" s="1">
        <f t="shared" si="420"/>
        <v>-163678123.28033957</v>
      </c>
      <c r="Q1203" s="1">
        <f t="shared" ca="1" si="421"/>
        <v>165834666.26946315</v>
      </c>
      <c r="R1203" s="1">
        <f t="shared" ca="1" si="422"/>
        <v>41535.940958390129</v>
      </c>
      <c r="S1203" s="3" t="str">
        <f t="shared" si="402"/>
        <v/>
      </c>
      <c r="T1203" s="13" t="str">
        <f t="shared" si="403"/>
        <v/>
      </c>
      <c r="U1203" s="13" t="str">
        <f t="shared" si="404"/>
        <v/>
      </c>
      <c r="V1203" s="5">
        <f t="shared" si="423"/>
        <v>12.627544722</v>
      </c>
      <c r="W1203" s="3" t="e">
        <f t="shared" ca="1" si="405"/>
        <v>#VALUE!</v>
      </c>
      <c r="X1203" s="3" t="e">
        <f t="shared" ca="1" si="406"/>
        <v>#VALUE!</v>
      </c>
      <c r="Y1203" s="3" t="e">
        <f t="shared" ca="1" si="407"/>
        <v>#VALUE!</v>
      </c>
    </row>
    <row r="1204" spans="4:25" x14ac:dyDescent="0.2">
      <c r="D1204" s="1">
        <f t="shared" si="408"/>
        <v>1202</v>
      </c>
      <c r="E1204" s="2">
        <f t="shared" si="409"/>
        <v>120.29999999999744</v>
      </c>
      <c r="F1204" s="3">
        <f t="shared" ca="1" si="410"/>
        <v>33.154521867376026</v>
      </c>
      <c r="G1204" s="3">
        <f t="shared" si="411"/>
        <v>-99.234126078337653</v>
      </c>
      <c r="H1204" s="3">
        <f t="shared" ca="1" si="412"/>
        <v>104.62616354806158</v>
      </c>
      <c r="I1204" s="3">
        <f t="shared" ca="1" si="413"/>
        <v>3985.1735284586453</v>
      </c>
      <c r="J1204" s="3">
        <f t="shared" si="414"/>
        <v>49327.181284667866</v>
      </c>
      <c r="K1204" s="3">
        <f t="shared" ca="1" si="415"/>
        <v>50964.86274986912</v>
      </c>
      <c r="L1204" s="3">
        <f t="shared" si="416"/>
        <v>-8.2941706819696677</v>
      </c>
      <c r="M1204" s="3">
        <f t="shared" ca="1" si="417"/>
        <v>-1.2483523019373386</v>
      </c>
      <c r="N1204" s="3">
        <f t="shared" ca="1" si="418"/>
        <v>-71.525318246450524</v>
      </c>
      <c r="O1204" s="1">
        <f t="shared" ca="1" si="419"/>
        <v>2189326.8197571463</v>
      </c>
      <c r="P1204" s="1">
        <f t="shared" si="420"/>
        <v>-163651224.33419803</v>
      </c>
      <c r="Q1204" s="1">
        <f t="shared" ca="1" si="421"/>
        <v>165840551.15395516</v>
      </c>
      <c r="R1204" s="1">
        <f t="shared" ca="1" si="422"/>
        <v>41850.465419224631</v>
      </c>
      <c r="S1204" s="3" t="str">
        <f t="shared" si="402"/>
        <v/>
      </c>
      <c r="T1204" s="13" t="str">
        <f t="shared" si="403"/>
        <v/>
      </c>
      <c r="U1204" s="13" t="str">
        <f t="shared" si="404"/>
        <v/>
      </c>
      <c r="V1204" s="5">
        <f t="shared" si="423"/>
        <v>12.627544722</v>
      </c>
      <c r="W1204" s="3" t="e">
        <f t="shared" ca="1" si="405"/>
        <v>#VALUE!</v>
      </c>
      <c r="X1204" s="3" t="e">
        <f t="shared" ca="1" si="406"/>
        <v>#VALUE!</v>
      </c>
      <c r="Y1204" s="3" t="e">
        <f t="shared" ca="1" si="407"/>
        <v>#VALUE!</v>
      </c>
    </row>
    <row r="1205" spans="4:25" x14ac:dyDescent="0.2">
      <c r="D1205" s="1">
        <f t="shared" si="408"/>
        <v>1203</v>
      </c>
      <c r="E1205" s="2">
        <f t="shared" si="409"/>
        <v>120.39999999999743</v>
      </c>
      <c r="F1205" s="3">
        <f t="shared" ca="1" si="410"/>
        <v>33.154521867376026</v>
      </c>
      <c r="G1205" s="3">
        <f t="shared" si="411"/>
        <v>-100.06354314653461</v>
      </c>
      <c r="H1205" s="3">
        <f t="shared" ca="1" si="412"/>
        <v>105.41316325437118</v>
      </c>
      <c r="I1205" s="3">
        <f t="shared" ca="1" si="413"/>
        <v>3988.488980645383</v>
      </c>
      <c r="J1205" s="3">
        <f t="shared" si="414"/>
        <v>49317.216401206621</v>
      </c>
      <c r="K1205" s="3">
        <f t="shared" ca="1" si="415"/>
        <v>50975.364708048372</v>
      </c>
      <c r="L1205" s="3">
        <f t="shared" si="416"/>
        <v>-8.2944714429703854</v>
      </c>
      <c r="M1205" s="3">
        <f t="shared" ca="1" si="417"/>
        <v>-1.2508456392754959</v>
      </c>
      <c r="N1205" s="3">
        <f t="shared" ca="1" si="418"/>
        <v>-71.668175952829316</v>
      </c>
      <c r="O1205" s="1">
        <f t="shared" ca="1" si="419"/>
        <v>2222386.9974585422</v>
      </c>
      <c r="P1205" s="1">
        <f t="shared" si="420"/>
        <v>-163624097.23463961</v>
      </c>
      <c r="Q1205" s="1">
        <f t="shared" ca="1" si="421"/>
        <v>165846484.23209816</v>
      </c>
      <c r="R1205" s="1">
        <f t="shared" ca="1" si="422"/>
        <v>42165.265301748477</v>
      </c>
      <c r="S1205" s="3" t="str">
        <f t="shared" si="402"/>
        <v/>
      </c>
      <c r="T1205" s="13" t="str">
        <f t="shared" si="403"/>
        <v/>
      </c>
      <c r="U1205" s="13" t="str">
        <f t="shared" si="404"/>
        <v/>
      </c>
      <c r="V1205" s="5">
        <f t="shared" si="423"/>
        <v>12.627544722</v>
      </c>
      <c r="W1205" s="3" t="e">
        <f t="shared" ca="1" si="405"/>
        <v>#VALUE!</v>
      </c>
      <c r="X1205" s="3" t="e">
        <f t="shared" ca="1" si="406"/>
        <v>#VALUE!</v>
      </c>
      <c r="Y1205" s="3" t="e">
        <f t="shared" ca="1" si="407"/>
        <v>#VALUE!</v>
      </c>
    </row>
    <row r="1206" spans="4:25" x14ac:dyDescent="0.2">
      <c r="D1206" s="1">
        <f t="shared" si="408"/>
        <v>1204</v>
      </c>
      <c r="E1206" s="2">
        <f t="shared" si="409"/>
        <v>120.49999999999743</v>
      </c>
      <c r="F1206" s="3">
        <f t="shared" ca="1" si="410"/>
        <v>33.154521867376026</v>
      </c>
      <c r="G1206" s="3">
        <f t="shared" si="411"/>
        <v>-100.89299029083165</v>
      </c>
      <c r="H1206" s="3">
        <f t="shared" ca="1" si="412"/>
        <v>106.20083714397059</v>
      </c>
      <c r="I1206" s="3">
        <f t="shared" ca="1" si="413"/>
        <v>3991.8044328321207</v>
      </c>
      <c r="J1206" s="3">
        <f t="shared" si="414"/>
        <v>49307.168574534749</v>
      </c>
      <c r="K1206" s="3">
        <f t="shared" ca="1" si="415"/>
        <v>50985.945400087672</v>
      </c>
      <c r="L1206" s="3">
        <f t="shared" si="416"/>
        <v>-8.2947747073704772</v>
      </c>
      <c r="M1206" s="3">
        <f t="shared" ca="1" si="417"/>
        <v>-1.2533020961051999</v>
      </c>
      <c r="N1206" s="3">
        <f t="shared" ca="1" si="418"/>
        <v>-71.808920561727447</v>
      </c>
      <c r="O1206" s="1">
        <f t="shared" ca="1" si="419"/>
        <v>2255723.5620160326</v>
      </c>
      <c r="P1206" s="1">
        <f t="shared" si="420"/>
        <v>-163596741.9136413</v>
      </c>
      <c r="Q1206" s="1">
        <f t="shared" ca="1" si="421"/>
        <v>165852465.47565734</v>
      </c>
      <c r="R1206" s="1">
        <f t="shared" ca="1" si="422"/>
        <v>42480.334857588234</v>
      </c>
      <c r="S1206" s="3" t="str">
        <f t="shared" si="402"/>
        <v/>
      </c>
      <c r="T1206" s="13" t="str">
        <f t="shared" si="403"/>
        <v/>
      </c>
      <c r="U1206" s="13" t="str">
        <f t="shared" si="404"/>
        <v/>
      </c>
      <c r="V1206" s="5">
        <f t="shared" si="423"/>
        <v>12.627544722</v>
      </c>
      <c r="W1206" s="3" t="e">
        <f t="shared" ca="1" si="405"/>
        <v>#VALUE!</v>
      </c>
      <c r="X1206" s="3" t="e">
        <f t="shared" ca="1" si="406"/>
        <v>#VALUE!</v>
      </c>
      <c r="Y1206" s="3" t="e">
        <f t="shared" ca="1" si="407"/>
        <v>#VALUE!</v>
      </c>
    </row>
    <row r="1207" spans="4:25" x14ac:dyDescent="0.2">
      <c r="D1207" s="1">
        <f t="shared" si="408"/>
        <v>1205</v>
      </c>
      <c r="E1207" s="2">
        <f t="shared" si="409"/>
        <v>120.59999999999742</v>
      </c>
      <c r="F1207" s="3">
        <f t="shared" ca="1" si="410"/>
        <v>33.154521867376026</v>
      </c>
      <c r="G1207" s="3">
        <f t="shared" si="411"/>
        <v>-101.72246776156869</v>
      </c>
      <c r="H1207" s="3">
        <f t="shared" ca="1" si="412"/>
        <v>106.98917126400082</v>
      </c>
      <c r="I1207" s="3">
        <f t="shared" ca="1" si="413"/>
        <v>3995.1198850188584</v>
      </c>
      <c r="J1207" s="3">
        <f t="shared" si="414"/>
        <v>49297.037801632134</v>
      </c>
      <c r="K1207" s="3">
        <f t="shared" ca="1" si="415"/>
        <v>50996.604892702562</v>
      </c>
      <c r="L1207" s="3">
        <f t="shared" si="416"/>
        <v>-8.2950804752610985</v>
      </c>
      <c r="M1207" s="3">
        <f t="shared" ca="1" si="417"/>
        <v>-1.255722456424756</v>
      </c>
      <c r="N1207" s="3">
        <f t="shared" ca="1" si="418"/>
        <v>-71.947596992938941</v>
      </c>
      <c r="O1207" s="1">
        <f t="shared" ca="1" si="419"/>
        <v>2289336.5535515398</v>
      </c>
      <c r="P1207" s="1">
        <f t="shared" si="420"/>
        <v>-163569158.30261081</v>
      </c>
      <c r="Q1207" s="1">
        <f t="shared" ca="1" si="421"/>
        <v>165858494.85616237</v>
      </c>
      <c r="R1207" s="1">
        <f t="shared" ca="1" si="422"/>
        <v>42795.668505600326</v>
      </c>
      <c r="S1207" s="3" t="str">
        <f t="shared" si="402"/>
        <v/>
      </c>
      <c r="T1207" s="13" t="str">
        <f t="shared" si="403"/>
        <v/>
      </c>
      <c r="U1207" s="13" t="str">
        <f t="shared" si="404"/>
        <v/>
      </c>
      <c r="V1207" s="5">
        <f t="shared" si="423"/>
        <v>12.627544722</v>
      </c>
      <c r="W1207" s="3" t="e">
        <f t="shared" ca="1" si="405"/>
        <v>#VALUE!</v>
      </c>
      <c r="X1207" s="3" t="e">
        <f t="shared" ca="1" si="406"/>
        <v>#VALUE!</v>
      </c>
      <c r="Y1207" s="3" t="e">
        <f t="shared" ca="1" si="407"/>
        <v>#VALUE!</v>
      </c>
    </row>
    <row r="1208" spans="4:25" x14ac:dyDescent="0.2">
      <c r="D1208" s="1">
        <f t="shared" si="408"/>
        <v>1206</v>
      </c>
      <c r="E1208" s="2">
        <f t="shared" si="409"/>
        <v>120.69999999999742</v>
      </c>
      <c r="F1208" s="3">
        <f t="shared" ca="1" si="410"/>
        <v>33.154521867376026</v>
      </c>
      <c r="G1208" s="3">
        <f t="shared" si="411"/>
        <v>-102.5519758090948</v>
      </c>
      <c r="H1208" s="3">
        <f t="shared" ca="1" si="412"/>
        <v>107.77815206526545</v>
      </c>
      <c r="I1208" s="3">
        <f t="shared" ca="1" si="413"/>
        <v>3998.4353372055962</v>
      </c>
      <c r="J1208" s="3">
        <f t="shared" si="414"/>
        <v>49286.824079453603</v>
      </c>
      <c r="K1208" s="3">
        <f t="shared" ca="1" si="415"/>
        <v>51007.343251233673</v>
      </c>
      <c r="L1208" s="3">
        <f t="shared" si="416"/>
        <v>-8.295388746734158</v>
      </c>
      <c r="M1208" s="3">
        <f t="shared" ca="1" si="417"/>
        <v>-1.2581074830305812</v>
      </c>
      <c r="N1208" s="3">
        <f t="shared" ca="1" si="418"/>
        <v>-72.08424895147914</v>
      </c>
      <c r="O1208" s="1">
        <f t="shared" ca="1" si="419"/>
        <v>2323226.0125206965</v>
      </c>
      <c r="P1208" s="1">
        <f t="shared" si="420"/>
        <v>-163541346.33238623</v>
      </c>
      <c r="Q1208" s="1">
        <f t="shared" ca="1" si="421"/>
        <v>165864572.34490693</v>
      </c>
      <c r="R1208" s="1">
        <f t="shared" ca="1" si="422"/>
        <v>43111.260826106176</v>
      </c>
      <c r="S1208" s="3" t="str">
        <f t="shared" si="402"/>
        <v/>
      </c>
      <c r="T1208" s="13" t="str">
        <f t="shared" si="403"/>
        <v/>
      </c>
      <c r="U1208" s="13" t="str">
        <f t="shared" si="404"/>
        <v/>
      </c>
      <c r="V1208" s="5">
        <f t="shared" si="423"/>
        <v>12.627544722</v>
      </c>
      <c r="W1208" s="3" t="e">
        <f t="shared" ca="1" si="405"/>
        <v>#VALUE!</v>
      </c>
      <c r="X1208" s="3" t="e">
        <f t="shared" ca="1" si="406"/>
        <v>#VALUE!</v>
      </c>
      <c r="Y1208" s="3" t="e">
        <f t="shared" ca="1" si="407"/>
        <v>#VALUE!</v>
      </c>
    </row>
    <row r="1209" spans="4:25" x14ac:dyDescent="0.2">
      <c r="D1209" s="1">
        <f t="shared" si="408"/>
        <v>1207</v>
      </c>
      <c r="E1209" s="2">
        <f t="shared" si="409"/>
        <v>120.79999999999741</v>
      </c>
      <c r="F1209" s="3">
        <f t="shared" ca="1" si="410"/>
        <v>33.154521867376026</v>
      </c>
      <c r="G1209" s="3">
        <f t="shared" si="411"/>
        <v>-103.38151468376822</v>
      </c>
      <c r="H1209" s="3">
        <f t="shared" ca="1" si="412"/>
        <v>108.56776638839219</v>
      </c>
      <c r="I1209" s="3">
        <f t="shared" ca="1" si="413"/>
        <v>4001.7507893923339</v>
      </c>
      <c r="J1209" s="3">
        <f t="shared" si="414"/>
        <v>49276.527404928958</v>
      </c>
      <c r="K1209" s="3">
        <f t="shared" ca="1" si="415"/>
        <v>51018.160539686374</v>
      </c>
      <c r="L1209" s="3">
        <f t="shared" si="416"/>
        <v>-8.2956995218823213</v>
      </c>
      <c r="M1209" s="3">
        <f t="shared" ca="1" si="417"/>
        <v>-1.2604579181967699</v>
      </c>
      <c r="N1209" s="3">
        <f t="shared" ca="1" si="418"/>
        <v>-72.218918966520889</v>
      </c>
      <c r="O1209" s="1">
        <f t="shared" ca="1" si="419"/>
        <v>2357391.9797129002</v>
      </c>
      <c r="P1209" s="1">
        <f t="shared" si="420"/>
        <v>-163513305.93323612</v>
      </c>
      <c r="Q1209" s="1">
        <f t="shared" ca="1" si="421"/>
        <v>165870697.91294903</v>
      </c>
      <c r="R1209" s="1">
        <f t="shared" ca="1" si="422"/>
        <v>43427.106555356877</v>
      </c>
      <c r="S1209" s="3" t="str">
        <f t="shared" si="402"/>
        <v/>
      </c>
      <c r="T1209" s="13" t="str">
        <f t="shared" si="403"/>
        <v/>
      </c>
      <c r="U1209" s="13" t="str">
        <f t="shared" si="404"/>
        <v/>
      </c>
      <c r="V1209" s="5">
        <f t="shared" si="423"/>
        <v>12.627544722</v>
      </c>
      <c r="W1209" s="3" t="e">
        <f t="shared" ca="1" si="405"/>
        <v>#VALUE!</v>
      </c>
      <c r="X1209" s="3" t="e">
        <f t="shared" ca="1" si="406"/>
        <v>#VALUE!</v>
      </c>
      <c r="Y1209" s="3" t="e">
        <f t="shared" ca="1" si="407"/>
        <v>#VALUE!</v>
      </c>
    </row>
    <row r="1210" spans="4:25" x14ac:dyDescent="0.2">
      <c r="D1210" s="1">
        <f t="shared" si="408"/>
        <v>1208</v>
      </c>
      <c r="E1210" s="2">
        <f t="shared" si="409"/>
        <v>120.89999999999741</v>
      </c>
      <c r="F1210" s="3">
        <f t="shared" ca="1" si="410"/>
        <v>33.154521867376026</v>
      </c>
      <c r="G1210" s="3">
        <f t="shared" si="411"/>
        <v>-104.21108463595645</v>
      </c>
      <c r="H1210" s="3">
        <f t="shared" ca="1" si="412"/>
        <v>109.35800145054222</v>
      </c>
      <c r="I1210" s="3">
        <f t="shared" ca="1" si="413"/>
        <v>4005.0662415790716</v>
      </c>
      <c r="J1210" s="3">
        <f t="shared" si="414"/>
        <v>49266.14777496297</v>
      </c>
      <c r="K1210" s="3">
        <f t="shared" ca="1" si="415"/>
        <v>51029.056820769081</v>
      </c>
      <c r="L1210" s="3">
        <f t="shared" si="416"/>
        <v>-8.2960128007990086</v>
      </c>
      <c r="M1210" s="3">
        <f t="shared" ca="1" si="417"/>
        <v>-1.2627744843301563</v>
      </c>
      <c r="N1210" s="3">
        <f t="shared" ca="1" si="418"/>
        <v>-72.351648428926865</v>
      </c>
      <c r="O1210" s="1">
        <f t="shared" ca="1" si="419"/>
        <v>2391834.4962513587</v>
      </c>
      <c r="P1210" s="1">
        <f t="shared" si="420"/>
        <v>-163485037.03485936</v>
      </c>
      <c r="Q1210" s="1">
        <f t="shared" ca="1" si="421"/>
        <v>165876871.5311107</v>
      </c>
      <c r="R1210" s="1">
        <f t="shared" ca="1" si="422"/>
        <v>43743.200580216886</v>
      </c>
      <c r="S1210" s="3" t="str">
        <f t="shared" si="402"/>
        <v/>
      </c>
      <c r="T1210" s="13" t="str">
        <f t="shared" si="403"/>
        <v/>
      </c>
      <c r="U1210" s="13" t="str">
        <f t="shared" si="404"/>
        <v/>
      </c>
      <c r="V1210" s="5">
        <f t="shared" si="423"/>
        <v>12.627544722</v>
      </c>
      <c r="W1210" s="3" t="e">
        <f t="shared" ca="1" si="405"/>
        <v>#VALUE!</v>
      </c>
      <c r="X1210" s="3" t="e">
        <f t="shared" ca="1" si="406"/>
        <v>#VALUE!</v>
      </c>
      <c r="Y1210" s="3" t="e">
        <f t="shared" ca="1" si="407"/>
        <v>#VALUE!</v>
      </c>
    </row>
    <row r="1211" spans="4:25" x14ac:dyDescent="0.2">
      <c r="D1211" s="1">
        <f t="shared" si="408"/>
        <v>1209</v>
      </c>
      <c r="E1211" s="2">
        <f t="shared" si="409"/>
        <v>120.9999999999974</v>
      </c>
      <c r="F1211" s="3">
        <f t="shared" ca="1" si="410"/>
        <v>33.154521867376026</v>
      </c>
      <c r="G1211" s="3">
        <f t="shared" si="411"/>
        <v>-105.04068591603635</v>
      </c>
      <c r="H1211" s="3">
        <f t="shared" ca="1" si="412"/>
        <v>110.14884483264322</v>
      </c>
      <c r="I1211" s="3">
        <f t="shared" ca="1" si="413"/>
        <v>4008.3816937658094</v>
      </c>
      <c r="J1211" s="3">
        <f t="shared" si="414"/>
        <v>49255.685186435367</v>
      </c>
      <c r="K1211" s="3">
        <f t="shared" ca="1" si="415"/>
        <v>51040.032155930276</v>
      </c>
      <c r="L1211" s="3">
        <f t="shared" si="416"/>
        <v>-8.2963285835783953</v>
      </c>
      <c r="M1211" s="3">
        <f t="shared" ca="1" si="417"/>
        <v>-1.2650578846018148</v>
      </c>
      <c r="N1211" s="3">
        <f t="shared" ca="1" si="418"/>
        <v>-72.482477627431919</v>
      </c>
      <c r="O1211" s="1">
        <f t="shared" ca="1" si="419"/>
        <v>2426553.6035931427</v>
      </c>
      <c r="P1211" s="1">
        <f t="shared" si="420"/>
        <v>-163456539.56638506</v>
      </c>
      <c r="Q1211" s="1">
        <f t="shared" ca="1" si="421"/>
        <v>165883093.1699782</v>
      </c>
      <c r="R1211" s="1">
        <f t="shared" ca="1" si="422"/>
        <v>44059.537933057291</v>
      </c>
      <c r="S1211" s="3" t="str">
        <f t="shared" si="402"/>
        <v/>
      </c>
      <c r="T1211" s="13" t="str">
        <f t="shared" si="403"/>
        <v/>
      </c>
      <c r="U1211" s="13" t="str">
        <f t="shared" si="404"/>
        <v/>
      </c>
      <c r="V1211" s="5">
        <f t="shared" si="423"/>
        <v>12.627544722</v>
      </c>
      <c r="W1211" s="3" t="e">
        <f t="shared" ca="1" si="405"/>
        <v>#VALUE!</v>
      </c>
      <c r="X1211" s="3" t="e">
        <f t="shared" ca="1" si="406"/>
        <v>#VALUE!</v>
      </c>
      <c r="Y1211" s="3" t="e">
        <f t="shared" ca="1" si="407"/>
        <v>#VALUE!</v>
      </c>
    </row>
    <row r="1212" spans="4:25" x14ac:dyDescent="0.2">
      <c r="D1212" s="1">
        <f t="shared" si="408"/>
        <v>1210</v>
      </c>
      <c r="E1212" s="2">
        <f t="shared" si="409"/>
        <v>121.09999999999739</v>
      </c>
      <c r="F1212" s="3">
        <f t="shared" ca="1" si="410"/>
        <v>33.154521867376026</v>
      </c>
      <c r="G1212" s="3">
        <f t="shared" si="411"/>
        <v>-105.87031877439419</v>
      </c>
      <c r="H1212" s="3">
        <f t="shared" ca="1" si="412"/>
        <v>110.94028446712294</v>
      </c>
      <c r="I1212" s="3">
        <f t="shared" ca="1" si="413"/>
        <v>4011.6971459525471</v>
      </c>
      <c r="J1212" s="3">
        <f t="shared" si="414"/>
        <v>49245.139636200845</v>
      </c>
      <c r="K1212" s="3">
        <f t="shared" ca="1" si="415"/>
        <v>51051.086605394237</v>
      </c>
      <c r="L1212" s="3">
        <f t="shared" si="416"/>
        <v>-8.2966468703154153</v>
      </c>
      <c r="M1212" s="3">
        <f t="shared" ca="1" si="417"/>
        <v>-1.2673088035559117</v>
      </c>
      <c r="N1212" s="3">
        <f t="shared" ca="1" si="418"/>
        <v>-72.611445783527671</v>
      </c>
      <c r="O1212" s="1">
        <f t="shared" ca="1" si="419"/>
        <v>2461549.3435292314</v>
      </c>
      <c r="P1212" s="1">
        <f t="shared" si="420"/>
        <v>-163427813.45637256</v>
      </c>
      <c r="Q1212" s="1">
        <f t="shared" ca="1" si="421"/>
        <v>165889362.79990178</v>
      </c>
      <c r="R1212" s="1">
        <f t="shared" ca="1" si="422"/>
        <v>44376.113786849171</v>
      </c>
      <c r="S1212" s="3" t="str">
        <f t="shared" si="402"/>
        <v/>
      </c>
      <c r="T1212" s="13" t="str">
        <f t="shared" si="403"/>
        <v/>
      </c>
      <c r="U1212" s="13" t="str">
        <f t="shared" si="404"/>
        <v/>
      </c>
      <c r="V1212" s="5">
        <f t="shared" si="423"/>
        <v>12.627544722</v>
      </c>
      <c r="W1212" s="3" t="e">
        <f t="shared" ca="1" si="405"/>
        <v>#VALUE!</v>
      </c>
      <c r="X1212" s="3" t="e">
        <f t="shared" ca="1" si="406"/>
        <v>#VALUE!</v>
      </c>
      <c r="Y1212" s="3" t="e">
        <f t="shared" ca="1" si="407"/>
        <v>#VALUE!</v>
      </c>
    </row>
    <row r="1213" spans="4:25" x14ac:dyDescent="0.2">
      <c r="D1213" s="1">
        <f t="shared" si="408"/>
        <v>1211</v>
      </c>
      <c r="E1213" s="2">
        <f t="shared" si="409"/>
        <v>121.19999999999739</v>
      </c>
      <c r="F1213" s="3">
        <f t="shared" ca="1" si="410"/>
        <v>33.154521867376026</v>
      </c>
      <c r="G1213" s="3">
        <f t="shared" si="411"/>
        <v>-106.69998346142573</v>
      </c>
      <c r="H1213" s="3">
        <f t="shared" ca="1" si="412"/>
        <v>111.73230862612139</v>
      </c>
      <c r="I1213" s="3">
        <f t="shared" ca="1" si="413"/>
        <v>4015.0125981392848</v>
      </c>
      <c r="J1213" s="3">
        <f t="shared" si="414"/>
        <v>49234.511121089054</v>
      </c>
      <c r="K1213" s="3">
        <f t="shared" ca="1" si="415"/>
        <v>51062.220228195649</v>
      </c>
      <c r="L1213" s="3">
        <f t="shared" si="416"/>
        <v>-8.2969676611057537</v>
      </c>
      <c r="M1213" s="3">
        <f t="shared" ca="1" si="417"/>
        <v>-1.2695279076967811</v>
      </c>
      <c r="N1213" s="3">
        <f t="shared" ca="1" si="418"/>
        <v>-72.7385910850995</v>
      </c>
      <c r="O1213" s="1">
        <f t="shared" ca="1" si="419"/>
        <v>2496821.758184568</v>
      </c>
      <c r="P1213" s="1">
        <f t="shared" si="420"/>
        <v>-163398858.63281098</v>
      </c>
      <c r="Q1213" s="1">
        <f t="shared" ca="1" si="421"/>
        <v>165895680.39099556</v>
      </c>
      <c r="R1213" s="1">
        <f t="shared" ca="1" si="422"/>
        <v>44692.923450448558</v>
      </c>
      <c r="S1213" s="3" t="str">
        <f t="shared" si="402"/>
        <v/>
      </c>
      <c r="T1213" s="13" t="str">
        <f t="shared" si="403"/>
        <v/>
      </c>
      <c r="U1213" s="13" t="str">
        <f t="shared" si="404"/>
        <v/>
      </c>
      <c r="V1213" s="5">
        <f t="shared" si="423"/>
        <v>12.627544722</v>
      </c>
      <c r="W1213" s="3" t="e">
        <f t="shared" ca="1" si="405"/>
        <v>#VALUE!</v>
      </c>
      <c r="X1213" s="3" t="e">
        <f t="shared" ca="1" si="406"/>
        <v>#VALUE!</v>
      </c>
      <c r="Y1213" s="3" t="e">
        <f t="shared" ca="1" si="407"/>
        <v>#VALUE!</v>
      </c>
    </row>
    <row r="1214" spans="4:25" x14ac:dyDescent="0.2">
      <c r="D1214" s="1">
        <f t="shared" si="408"/>
        <v>1212</v>
      </c>
      <c r="E1214" s="2">
        <f t="shared" si="409"/>
        <v>121.29999999999738</v>
      </c>
      <c r="F1214" s="3">
        <f t="shared" ca="1" si="410"/>
        <v>33.154521867376026</v>
      </c>
      <c r="G1214" s="3">
        <f t="shared" si="411"/>
        <v>-107.5296802275363</v>
      </c>
      <c r="H1214" s="3">
        <f t="shared" ca="1" si="412"/>
        <v>112.52490591016074</v>
      </c>
      <c r="I1214" s="3">
        <f t="shared" ca="1" si="413"/>
        <v>4018.3280503260225</v>
      </c>
      <c r="J1214" s="3">
        <f t="shared" si="414"/>
        <v>49223.799637904602</v>
      </c>
      <c r="K1214" s="3">
        <f t="shared" ca="1" si="415"/>
        <v>51073.433082212949</v>
      </c>
      <c r="L1214" s="3">
        <f t="shared" si="416"/>
        <v>-8.2972909560458561</v>
      </c>
      <c r="M1214" s="3">
        <f t="shared" ca="1" si="417"/>
        <v>-1.2717158460550639</v>
      </c>
      <c r="N1214" s="3">
        <f t="shared" ca="1" si="418"/>
        <v>-72.86395071886389</v>
      </c>
      <c r="O1214" s="1">
        <f t="shared" ca="1" si="419"/>
        <v>2532370.8900181055</v>
      </c>
      <c r="P1214" s="1">
        <f t="shared" si="420"/>
        <v>-163369675.02311966</v>
      </c>
      <c r="Q1214" s="1">
        <f t="shared" ca="1" si="421"/>
        <v>165902045.91313776</v>
      </c>
      <c r="R1214" s="1">
        <f t="shared" ca="1" si="422"/>
        <v>45009.962364064297</v>
      </c>
      <c r="S1214" s="3" t="str">
        <f t="shared" si="402"/>
        <v/>
      </c>
      <c r="T1214" s="13" t="str">
        <f t="shared" si="403"/>
        <v/>
      </c>
      <c r="U1214" s="13" t="str">
        <f t="shared" si="404"/>
        <v/>
      </c>
      <c r="V1214" s="5">
        <f t="shared" si="423"/>
        <v>12.627544722</v>
      </c>
      <c r="W1214" s="3" t="e">
        <f t="shared" ca="1" si="405"/>
        <v>#VALUE!</v>
      </c>
      <c r="X1214" s="3" t="e">
        <f t="shared" ca="1" si="406"/>
        <v>#VALUE!</v>
      </c>
      <c r="Y1214" s="3" t="e">
        <f t="shared" ca="1" si="407"/>
        <v>#VALUE!</v>
      </c>
    </row>
    <row r="1215" spans="4:25" x14ac:dyDescent="0.2">
      <c r="D1215" s="1">
        <f t="shared" si="408"/>
        <v>1213</v>
      </c>
      <c r="E1215" s="2">
        <f t="shared" si="409"/>
        <v>121.39999999999738</v>
      </c>
      <c r="F1215" s="3">
        <f t="shared" ca="1" si="410"/>
        <v>33.154521867376026</v>
      </c>
      <c r="G1215" s="3">
        <f t="shared" si="411"/>
        <v>-108.35940932314089</v>
      </c>
      <c r="H1215" s="3">
        <f t="shared" ca="1" si="412"/>
        <v>113.31806523725292</v>
      </c>
      <c r="I1215" s="3">
        <f t="shared" ca="1" si="413"/>
        <v>4021.6435025127603</v>
      </c>
      <c r="J1215" s="3">
        <f t="shared" si="414"/>
        <v>49213.005183427071</v>
      </c>
      <c r="K1215" s="3">
        <f t="shared" ca="1" si="415"/>
        <v>51084.725224200636</v>
      </c>
      <c r="L1215" s="3">
        <f t="shared" si="416"/>
        <v>-8.2976167552329194</v>
      </c>
      <c r="M1215" s="3">
        <f t="shared" ca="1" si="417"/>
        <v>-1.2738732507337187</v>
      </c>
      <c r="N1215" s="3">
        <f t="shared" ca="1" si="418"/>
        <v>-72.987560901652586</v>
      </c>
      <c r="O1215" s="1">
        <f t="shared" ca="1" si="419"/>
        <v>2568196.7818228621</v>
      </c>
      <c r="P1215" s="1">
        <f t="shared" si="420"/>
        <v>-163340262.5541476</v>
      </c>
      <c r="Q1215" s="1">
        <f t="shared" ca="1" si="421"/>
        <v>165908459.33597046</v>
      </c>
      <c r="R1215" s="1">
        <f t="shared" ca="1" si="422"/>
        <v>45327.226094901169</v>
      </c>
      <c r="S1215" s="3" t="str">
        <f t="shared" si="402"/>
        <v/>
      </c>
      <c r="T1215" s="13" t="str">
        <f t="shared" si="403"/>
        <v/>
      </c>
      <c r="U1215" s="13" t="str">
        <f t="shared" si="404"/>
        <v/>
      </c>
      <c r="V1215" s="5">
        <f t="shared" si="423"/>
        <v>12.627544722</v>
      </c>
      <c r="W1215" s="3" t="e">
        <f t="shared" ca="1" si="405"/>
        <v>#VALUE!</v>
      </c>
      <c r="X1215" s="3" t="e">
        <f t="shared" ca="1" si="406"/>
        <v>#VALUE!</v>
      </c>
      <c r="Y1215" s="3" t="e">
        <f t="shared" ca="1" si="407"/>
        <v>#VALUE!</v>
      </c>
    </row>
    <row r="1216" spans="4:25" x14ac:dyDescent="0.2">
      <c r="D1216" s="1">
        <f t="shared" si="408"/>
        <v>1214</v>
      </c>
      <c r="E1216" s="2">
        <f t="shared" si="409"/>
        <v>121.49999999999737</v>
      </c>
      <c r="F1216" s="3">
        <f t="shared" ca="1" si="410"/>
        <v>33.154521867376026</v>
      </c>
      <c r="G1216" s="3">
        <f t="shared" si="411"/>
        <v>-109.18917099866418</v>
      </c>
      <c r="H1216" s="3">
        <f t="shared" ca="1" si="412"/>
        <v>114.11177583242601</v>
      </c>
      <c r="I1216" s="3">
        <f t="shared" ca="1" si="413"/>
        <v>4024.958954699498</v>
      </c>
      <c r="J1216" s="3">
        <f t="shared" si="414"/>
        <v>49202.127754410976</v>
      </c>
      <c r="K1216" s="3">
        <f t="shared" ca="1" si="415"/>
        <v>51096.0967098205</v>
      </c>
      <c r="L1216" s="3">
        <f t="shared" si="416"/>
        <v>-8.2979450587649008</v>
      </c>
      <c r="M1216" s="3">
        <f t="shared" ca="1" si="417"/>
        <v>-1.2760007374346787</v>
      </c>
      <c r="N1216" s="3">
        <f t="shared" ca="1" si="418"/>
        <v>-73.109456910587795</v>
      </c>
      <c r="O1216" s="1">
        <f t="shared" ca="1" si="419"/>
        <v>2604299.4767259685</v>
      </c>
      <c r="P1216" s="1">
        <f t="shared" si="420"/>
        <v>-163310621.15217358</v>
      </c>
      <c r="Q1216" s="1">
        <f t="shared" ca="1" si="421"/>
        <v>165914920.62889954</v>
      </c>
      <c r="R1216" s="1">
        <f t="shared" ca="1" si="422"/>
        <v>45644.710332970404</v>
      </c>
      <c r="S1216" s="3" t="str">
        <f t="shared" si="402"/>
        <v/>
      </c>
      <c r="T1216" s="13" t="str">
        <f t="shared" si="403"/>
        <v/>
      </c>
      <c r="U1216" s="13" t="str">
        <f t="shared" si="404"/>
        <v/>
      </c>
      <c r="V1216" s="5">
        <f t="shared" si="423"/>
        <v>12.627544722</v>
      </c>
      <c r="W1216" s="3" t="e">
        <f t="shared" ca="1" si="405"/>
        <v>#VALUE!</v>
      </c>
      <c r="X1216" s="3" t="e">
        <f t="shared" ca="1" si="406"/>
        <v>#VALUE!</v>
      </c>
      <c r="Y1216" s="3" t="e">
        <f t="shared" ca="1" si="407"/>
        <v>#VALUE!</v>
      </c>
    </row>
    <row r="1217" spans="4:25" x14ac:dyDescent="0.2">
      <c r="D1217" s="1">
        <f t="shared" si="408"/>
        <v>1215</v>
      </c>
      <c r="E1217" s="2">
        <f t="shared" si="409"/>
        <v>121.59999999999737</v>
      </c>
      <c r="F1217" s="3">
        <f t="shared" ca="1" si="410"/>
        <v>33.154521867376026</v>
      </c>
      <c r="G1217" s="3">
        <f t="shared" si="411"/>
        <v>-110.01896550454067</v>
      </c>
      <c r="H1217" s="3">
        <f t="shared" ca="1" si="412"/>
        <v>114.90602721765133</v>
      </c>
      <c r="I1217" s="3">
        <f t="shared" ca="1" si="413"/>
        <v>4028.2744068862357</v>
      </c>
      <c r="J1217" s="3">
        <f t="shared" si="414"/>
        <v>49191.167347585819</v>
      </c>
      <c r="K1217" s="3">
        <f t="shared" ca="1" si="415"/>
        <v>51107.547593671778</v>
      </c>
      <c r="L1217" s="3">
        <f t="shared" si="416"/>
        <v>-8.2982758667405125</v>
      </c>
      <c r="M1217" s="3">
        <f t="shared" ca="1" si="417"/>
        <v>-1.2780989059669003</v>
      </c>
      <c r="N1217" s="3">
        <f t="shared" ca="1" si="418"/>
        <v>-73.229673112191264</v>
      </c>
      <c r="O1217" s="1">
        <f t="shared" ca="1" si="419"/>
        <v>2640679.0181887257</v>
      </c>
      <c r="P1217" s="1">
        <f t="shared" si="420"/>
        <v>-163280750.74290612</v>
      </c>
      <c r="Q1217" s="1">
        <f t="shared" ca="1" si="421"/>
        <v>165921429.76109484</v>
      </c>
      <c r="R1217" s="1">
        <f t="shared" ca="1" si="422"/>
        <v>45962.410887060534</v>
      </c>
      <c r="S1217" s="3" t="str">
        <f t="shared" si="402"/>
        <v/>
      </c>
      <c r="T1217" s="13" t="str">
        <f t="shared" si="403"/>
        <v/>
      </c>
      <c r="U1217" s="13" t="str">
        <f t="shared" si="404"/>
        <v/>
      </c>
      <c r="V1217" s="5">
        <f t="shared" si="423"/>
        <v>12.627544722</v>
      </c>
      <c r="W1217" s="3" t="e">
        <f t="shared" ca="1" si="405"/>
        <v>#VALUE!</v>
      </c>
      <c r="X1217" s="3" t="e">
        <f t="shared" ca="1" si="406"/>
        <v>#VALUE!</v>
      </c>
      <c r="Y1217" s="3" t="e">
        <f t="shared" ca="1" si="407"/>
        <v>#VALUE!</v>
      </c>
    </row>
    <row r="1218" spans="4:25" x14ac:dyDescent="0.2">
      <c r="D1218" s="1">
        <f t="shared" si="408"/>
        <v>1216</v>
      </c>
      <c r="E1218" s="2">
        <f t="shared" si="409"/>
        <v>121.69999999999736</v>
      </c>
      <c r="F1218" s="3">
        <f t="shared" ca="1" si="410"/>
        <v>33.154521867376026</v>
      </c>
      <c r="G1218" s="3">
        <f t="shared" si="411"/>
        <v>-110.84879309121473</v>
      </c>
      <c r="H1218" s="3">
        <f t="shared" ca="1" si="412"/>
        <v>115.70080920215403</v>
      </c>
      <c r="I1218" s="3">
        <f t="shared" ca="1" si="413"/>
        <v>4031.5898590729735</v>
      </c>
      <c r="J1218" s="3">
        <f t="shared" si="414"/>
        <v>49180.123959656026</v>
      </c>
      <c r="K1218" s="3">
        <f t="shared" ca="1" si="415"/>
        <v>51119.077929320425</v>
      </c>
      <c r="L1218" s="3">
        <f t="shared" si="416"/>
        <v>-8.2986091792592163</v>
      </c>
      <c r="M1218" s="3">
        <f t="shared" ca="1" si="417"/>
        <v>-1.2801683407365172</v>
      </c>
      <c r="N1218" s="3">
        <f t="shared" ca="1" si="418"/>
        <v>-73.348242990467938</v>
      </c>
      <c r="O1218" s="1">
        <f t="shared" ca="1" si="419"/>
        <v>2677335.4500066503</v>
      </c>
      <c r="P1218" s="1">
        <f t="shared" si="420"/>
        <v>-163250651.25148305</v>
      </c>
      <c r="Q1218" s="1">
        <f t="shared" ca="1" si="421"/>
        <v>165927986.70148972</v>
      </c>
      <c r="R1218" s="1">
        <f t="shared" ca="1" si="422"/>
        <v>46280.323680861613</v>
      </c>
      <c r="S1218" s="3" t="str">
        <f t="shared" si="402"/>
        <v/>
      </c>
      <c r="T1218" s="13" t="str">
        <f t="shared" si="403"/>
        <v/>
      </c>
      <c r="U1218" s="13" t="str">
        <f t="shared" si="404"/>
        <v/>
      </c>
      <c r="V1218" s="5">
        <f t="shared" si="423"/>
        <v>12.627544722</v>
      </c>
      <c r="W1218" s="3" t="e">
        <f t="shared" ca="1" si="405"/>
        <v>#VALUE!</v>
      </c>
      <c r="X1218" s="3" t="e">
        <f t="shared" ca="1" si="406"/>
        <v>#VALUE!</v>
      </c>
      <c r="Y1218" s="3" t="e">
        <f t="shared" ca="1" si="407"/>
        <v>#VALUE!</v>
      </c>
    </row>
    <row r="1219" spans="4:25" x14ac:dyDescent="0.2">
      <c r="D1219" s="1">
        <f t="shared" si="408"/>
        <v>1217</v>
      </c>
      <c r="E1219" s="2">
        <f t="shared" si="409"/>
        <v>121.79999999999735</v>
      </c>
      <c r="F1219" s="3">
        <f t="shared" ca="1" si="410"/>
        <v>33.154521867376026</v>
      </c>
      <c r="G1219" s="3">
        <f t="shared" si="411"/>
        <v>-111.67865400914066</v>
      </c>
      <c r="H1219" s="3">
        <f t="shared" ca="1" si="412"/>
        <v>116.4961118730907</v>
      </c>
      <c r="I1219" s="3">
        <f t="shared" ca="1" si="413"/>
        <v>4034.9053112597112</v>
      </c>
      <c r="J1219" s="3">
        <f t="shared" si="414"/>
        <v>49168.997587301012</v>
      </c>
      <c r="K1219" s="3">
        <f t="shared" ca="1" si="415"/>
        <v>51130.687769327291</v>
      </c>
      <c r="L1219" s="3">
        <f t="shared" si="416"/>
        <v>-8.2989449964212412</v>
      </c>
      <c r="M1219" s="3">
        <f t="shared" ca="1" si="417"/>
        <v>-1.2822096112197874</v>
      </c>
      <c r="N1219" s="3">
        <f t="shared" ca="1" si="418"/>
        <v>-73.465199174003942</v>
      </c>
      <c r="O1219" s="1">
        <f t="shared" ca="1" si="419"/>
        <v>2714268.8163095331</v>
      </c>
      <c r="P1219" s="1">
        <f t="shared" si="420"/>
        <v>-163220322.60247195</v>
      </c>
      <c r="Q1219" s="1">
        <f t="shared" ca="1" si="421"/>
        <v>165934591.41878149</v>
      </c>
      <c r="R1219" s="1">
        <f t="shared" ca="1" si="422"/>
        <v>46598.444749236281</v>
      </c>
      <c r="S1219" s="3" t="str">
        <f t="shared" ref="S1219:S1282" si="424">IF(J1219&lt;30000,( (-0.00406576*J1219)+340.3), "")</f>
        <v/>
      </c>
      <c r="T1219" s="13" t="str">
        <f t="shared" ref="T1219:T1282" si="425" xml:space="preserve"> IF(J1219&lt;30000, H1219/S1219, "")</f>
        <v/>
      </c>
      <c r="U1219" s="13" t="str">
        <f t="shared" ref="U1219:U1282" si="426" xml:space="preserve"> IF(J1219&lt;30000, (( 359.01*(1 - (2.25577*10^(-5))*(J1219))^(5.25588) ) / (298.15 - 0.0074545*J1219)), "")</f>
        <v/>
      </c>
      <c r="V1219" s="5">
        <f t="shared" si="423"/>
        <v>12.627544722</v>
      </c>
      <c r="W1219" s="3" t="e">
        <f t="shared" ref="W1219:W1282" ca="1" si="427">(0.5)*(U1219)*(H1219)*(V1219)*($B$13)</f>
        <v>#VALUE!</v>
      </c>
      <c r="X1219" s="3" t="e">
        <f t="shared" ref="X1219:X1282" ca="1" si="428" xml:space="preserve"> -W1219*COS(M1219)</f>
        <v>#VALUE!</v>
      </c>
      <c r="Y1219" s="3" t="e">
        <f t="shared" ref="Y1219:Y1282" ca="1" si="429">-W1219*SIN(M1219)</f>
        <v>#VALUE!</v>
      </c>
    </row>
    <row r="1220" spans="4:25" x14ac:dyDescent="0.2">
      <c r="D1220" s="1">
        <f t="shared" ref="D1220:D1283" si="430">D1219 + 1</f>
        <v>1218</v>
      </c>
      <c r="E1220" s="2">
        <f t="shared" ref="E1220:E1283" si="431" xml:space="preserve"> E1219 + $B$2</f>
        <v>121.89999999999735</v>
      </c>
      <c r="F1220" s="3">
        <f t="shared" ref="F1220:F1283" ca="1" si="432">INDIRECT(ADDRESS(ROW()-1,COLUMN()))</f>
        <v>33.154521867376026</v>
      </c>
      <c r="G1220" s="3">
        <f t="shared" ref="G1220:G1283" si="433">G1219 + L1219*$B$2</f>
        <v>-112.50854850878278</v>
      </c>
      <c r="H1220" s="3">
        <f t="shared" ref="H1220:H1283" ca="1" si="434">SQRT(F1220^2 + G1220^2)</f>
        <v>117.29192558657839</v>
      </c>
      <c r="I1220" s="3">
        <f t="shared" ref="I1220:I1283" ca="1" si="435">I1219 + F1219*($B$2)</f>
        <v>4038.2207634464489</v>
      </c>
      <c r="J1220" s="3">
        <f t="shared" ref="J1220:J1283" si="436" xml:space="preserve"> J1219 + G1219*($B$2) + (0.5)*(L1219)*($B$2)^2</f>
        <v>49157.788227175115</v>
      </c>
      <c r="K1220" s="3">
        <f t="shared" ref="K1220:K1283" ca="1" si="437">K1219+ SQRT( (I1220-I1219)^2 + (J1220-J1219)^2 )</f>
        <v>51142.377165275524</v>
      </c>
      <c r="L1220" s="3">
        <f t="shared" ref="L1220:L1283" si="438" xml:space="preserve"> -(9.780327 * (1 + 0.0053024 * ((SIN($B$7))^2) - (5.8*10^(-6)) * (SIN(2*($B$7))^2) - (3.086*10^(-6)) * J1220))</f>
        <v>-8.2992833183275607</v>
      </c>
      <c r="M1220" s="3">
        <f t="shared" ref="M1220:M1283" ca="1" si="439">ATAN(G1220/F1220)</f>
        <v>-1.2842232724194946</v>
      </c>
      <c r="N1220" s="3">
        <f t="shared" ref="N1220:N1283" ca="1" si="440">M1220*(180/PI())</f>
        <v>-73.580573462116419</v>
      </c>
      <c r="O1220" s="1">
        <f t="shared" ref="O1220:O1283" ca="1" si="441">(0.5)*($B$11)*(H1220^2)</f>
        <v>2751479.1615614882</v>
      </c>
      <c r="P1220" s="1">
        <f t="shared" ref="P1220:P1283" si="442">($B$11)*L1220*J1220</f>
        <v>-163189764.71986935</v>
      </c>
      <c r="Q1220" s="1">
        <f t="shared" ref="Q1220:Q1283" ca="1" si="443" xml:space="preserve"> ABS(O1220) + ABS(P1220)</f>
        <v>165941243.88143083</v>
      </c>
      <c r="R1220" s="1">
        <f t="shared" ref="R1220:R1283" ca="1" si="444" xml:space="preserve"> ($B$11)*H1220</f>
        <v>46916.770234631353</v>
      </c>
      <c r="S1220" s="3" t="str">
        <f t="shared" si="424"/>
        <v/>
      </c>
      <c r="T1220" s="13" t="str">
        <f t="shared" si="425"/>
        <v/>
      </c>
      <c r="U1220" s="13" t="str">
        <f t="shared" si="426"/>
        <v/>
      </c>
      <c r="V1220" s="5">
        <f t="shared" ref="V1220:V1283" si="445">IF(T1220&lt;0.819813, 0.289302*(($B$2)^3) + 0.152372*(($B$2)^2) - 0.087724*(($B$2))+ 2.176939, IF(T1220&lt;1.36, -272.320271*(($B$2)^3) + 840.502815*(($B$2)^2) - 840.176*(($B$2))+ 276.303663, -0.108008*(($B$2)^3) + 1.270553*(($B$2)^2) - 5.287278*(($B$2))+ 13.143675))</f>
        <v>12.627544722</v>
      </c>
      <c r="W1220" s="3" t="e">
        <f t="shared" ca="1" si="427"/>
        <v>#VALUE!</v>
      </c>
      <c r="X1220" s="3" t="e">
        <f t="shared" ca="1" si="428"/>
        <v>#VALUE!</v>
      </c>
      <c r="Y1220" s="3" t="e">
        <f t="shared" ca="1" si="429"/>
        <v>#VALUE!</v>
      </c>
    </row>
    <row r="1221" spans="4:25" x14ac:dyDescent="0.2">
      <c r="D1221" s="1">
        <f t="shared" si="430"/>
        <v>1219</v>
      </c>
      <c r="E1221" s="2">
        <f t="shared" si="431"/>
        <v>121.99999999999734</v>
      </c>
      <c r="F1221" s="3">
        <f t="shared" ca="1" si="432"/>
        <v>33.154521867376026</v>
      </c>
      <c r="G1221" s="3">
        <f t="shared" si="433"/>
        <v>-113.33847684061554</v>
      </c>
      <c r="H1221" s="3">
        <f t="shared" ca="1" si="434"/>
        <v>118.08824095906019</v>
      </c>
      <c r="I1221" s="3">
        <f t="shared" ca="1" si="435"/>
        <v>4041.5362156331867</v>
      </c>
      <c r="J1221" s="3">
        <f t="shared" si="436"/>
        <v>49146.495875907647</v>
      </c>
      <c r="K1221" s="3">
        <f t="shared" ca="1" si="437"/>
        <v>51154.146167797</v>
      </c>
      <c r="L1221" s="3">
        <f t="shared" si="438"/>
        <v>-8.2996241450799122</v>
      </c>
      <c r="M1221" s="3">
        <f t="shared" ca="1" si="439"/>
        <v>-1.2862098653054328</v>
      </c>
      <c r="N1221" s="3">
        <f t="shared" ca="1" si="440"/>
        <v>-73.694396850091394</v>
      </c>
      <c r="O1221" s="1">
        <f t="shared" ca="1" si="441"/>
        <v>2788966.5305610122</v>
      </c>
      <c r="P1221" s="1">
        <f t="shared" si="442"/>
        <v>-163158977.52710137</v>
      </c>
      <c r="Q1221" s="1">
        <f t="shared" ca="1" si="443"/>
        <v>165947944.05766237</v>
      </c>
      <c r="R1221" s="1">
        <f t="shared" ca="1" si="444"/>
        <v>47235.296383624074</v>
      </c>
      <c r="S1221" s="3" t="str">
        <f t="shared" si="424"/>
        <v/>
      </c>
      <c r="T1221" s="13" t="str">
        <f t="shared" si="425"/>
        <v/>
      </c>
      <c r="U1221" s="13" t="str">
        <f t="shared" si="426"/>
        <v/>
      </c>
      <c r="V1221" s="5">
        <f t="shared" si="445"/>
        <v>12.627544722</v>
      </c>
      <c r="W1221" s="3" t="e">
        <f t="shared" ca="1" si="427"/>
        <v>#VALUE!</v>
      </c>
      <c r="X1221" s="3" t="e">
        <f t="shared" ca="1" si="428"/>
        <v>#VALUE!</v>
      </c>
      <c r="Y1221" s="3" t="e">
        <f t="shared" ca="1" si="429"/>
        <v>#VALUE!</v>
      </c>
    </row>
    <row r="1222" spans="4:25" x14ac:dyDescent="0.2">
      <c r="D1222" s="1">
        <f t="shared" si="430"/>
        <v>1220</v>
      </c>
      <c r="E1222" s="2">
        <f t="shared" si="431"/>
        <v>122.09999999999734</v>
      </c>
      <c r="F1222" s="3">
        <f t="shared" ca="1" si="432"/>
        <v>33.154521867376026</v>
      </c>
      <c r="G1222" s="3">
        <f t="shared" si="433"/>
        <v>-114.16843925512353</v>
      </c>
      <c r="H1222" s="3">
        <f t="shared" ca="1" si="434"/>
        <v>118.88504885899297</v>
      </c>
      <c r="I1222" s="3">
        <f t="shared" ca="1" si="435"/>
        <v>4044.8516678199244</v>
      </c>
      <c r="J1222" s="3">
        <f t="shared" si="436"/>
        <v>49135.12053010286</v>
      </c>
      <c r="K1222" s="3">
        <f t="shared" ca="1" si="437"/>
        <v>51165.99482659794</v>
      </c>
      <c r="L1222" s="3">
        <f t="shared" si="438"/>
        <v>-8.2999674767807861</v>
      </c>
      <c r="M1222" s="3">
        <f t="shared" ca="1" si="439"/>
        <v>-1.2881699172395846</v>
      </c>
      <c r="N1222" s="3">
        <f t="shared" ca="1" si="440"/>
        <v>-73.806699553544746</v>
      </c>
      <c r="O1222" s="1">
        <f t="shared" ca="1" si="441"/>
        <v>2826730.9684410295</v>
      </c>
      <c r="P1222" s="1">
        <f t="shared" si="442"/>
        <v>-163127960.94702306</v>
      </c>
      <c r="Q1222" s="1">
        <f t="shared" ca="1" si="443"/>
        <v>165954691.9154641</v>
      </c>
      <c r="R1222" s="1">
        <f t="shared" ca="1" si="444"/>
        <v>47554.019543597191</v>
      </c>
      <c r="S1222" s="3" t="str">
        <f t="shared" si="424"/>
        <v/>
      </c>
      <c r="T1222" s="13" t="str">
        <f t="shared" si="425"/>
        <v/>
      </c>
      <c r="U1222" s="13" t="str">
        <f t="shared" si="426"/>
        <v/>
      </c>
      <c r="V1222" s="5">
        <f t="shared" si="445"/>
        <v>12.627544722</v>
      </c>
      <c r="W1222" s="3" t="e">
        <f t="shared" ca="1" si="427"/>
        <v>#VALUE!</v>
      </c>
      <c r="X1222" s="3" t="e">
        <f t="shared" ca="1" si="428"/>
        <v>#VALUE!</v>
      </c>
      <c r="Y1222" s="3" t="e">
        <f t="shared" ca="1" si="429"/>
        <v>#VALUE!</v>
      </c>
    </row>
    <row r="1223" spans="4:25" x14ac:dyDescent="0.2">
      <c r="D1223" s="1">
        <f t="shared" si="430"/>
        <v>1221</v>
      </c>
      <c r="E1223" s="2">
        <f t="shared" si="431"/>
        <v>122.19999999999733</v>
      </c>
      <c r="F1223" s="3">
        <f t="shared" ca="1" si="432"/>
        <v>33.154521867376026</v>
      </c>
      <c r="G1223" s="3">
        <f t="shared" si="433"/>
        <v>-114.99843600280161</v>
      </c>
      <c r="H1223" s="3">
        <f t="shared" ca="1" si="434"/>
        <v>119.68234039884402</v>
      </c>
      <c r="I1223" s="3">
        <f t="shared" ca="1" si="435"/>
        <v>4048.1671200066621</v>
      </c>
      <c r="J1223" s="3">
        <f t="shared" si="436"/>
        <v>49123.662186339963</v>
      </c>
      <c r="K1223" s="3">
        <f t="shared" ca="1" si="437"/>
        <v>51177.923190483707</v>
      </c>
      <c r="L1223" s="3">
        <f t="shared" si="438"/>
        <v>-8.3003133135334295</v>
      </c>
      <c r="M1223" s="3">
        <f t="shared" ca="1" si="439"/>
        <v>-1.2901039423865792</v>
      </c>
      <c r="N1223" s="3">
        <f t="shared" ca="1" si="440"/>
        <v>-73.917511031939696</v>
      </c>
      <c r="O1223" s="1">
        <f t="shared" ca="1" si="441"/>
        <v>2864772.5206689541</v>
      </c>
      <c r="P1223" s="1">
        <f t="shared" si="442"/>
        <v>-163096714.9019185</v>
      </c>
      <c r="Q1223" s="1">
        <f t="shared" ca="1" si="443"/>
        <v>165961487.42258745</v>
      </c>
      <c r="R1223" s="1">
        <f t="shared" ca="1" si="444"/>
        <v>47872.93615953761</v>
      </c>
      <c r="S1223" s="3" t="str">
        <f t="shared" si="424"/>
        <v/>
      </c>
      <c r="T1223" s="13" t="str">
        <f t="shared" si="425"/>
        <v/>
      </c>
      <c r="U1223" s="13" t="str">
        <f t="shared" si="426"/>
        <v/>
      </c>
      <c r="V1223" s="5">
        <f t="shared" si="445"/>
        <v>12.627544722</v>
      </c>
      <c r="W1223" s="3" t="e">
        <f t="shared" ca="1" si="427"/>
        <v>#VALUE!</v>
      </c>
      <c r="X1223" s="3" t="e">
        <f t="shared" ca="1" si="428"/>
        <v>#VALUE!</v>
      </c>
      <c r="Y1223" s="3" t="e">
        <f t="shared" ca="1" si="429"/>
        <v>#VALUE!</v>
      </c>
    </row>
    <row r="1224" spans="4:25" x14ac:dyDescent="0.2">
      <c r="D1224" s="1">
        <f t="shared" si="430"/>
        <v>1222</v>
      </c>
      <c r="E1224" s="2">
        <f t="shared" si="431"/>
        <v>122.29999999999733</v>
      </c>
      <c r="F1224" s="3">
        <f t="shared" ca="1" si="432"/>
        <v>33.154521867376026</v>
      </c>
      <c r="G1224" s="3">
        <f t="shared" si="433"/>
        <v>-115.82846733415495</v>
      </c>
      <c r="H1224" s="3">
        <f t="shared" ca="1" si="434"/>
        <v>120.48010692738332</v>
      </c>
      <c r="I1224" s="3">
        <f t="shared" ca="1" si="435"/>
        <v>4051.4825721933998</v>
      </c>
      <c r="J1224" s="3">
        <f t="shared" si="436"/>
        <v>49112.120841173113</v>
      </c>
      <c r="K1224" s="3">
        <f t="shared" ca="1" si="437"/>
        <v>51189.931307382823</v>
      </c>
      <c r="L1224" s="3">
        <f t="shared" si="438"/>
        <v>-8.3006616554418429</v>
      </c>
      <c r="M1224" s="3">
        <f t="shared" ca="1" si="439"/>
        <v>-1.2920124421099828</v>
      </c>
      <c r="N1224" s="3">
        <f t="shared" ca="1" si="440"/>
        <v>-74.026860011292612</v>
      </c>
      <c r="O1224" s="1">
        <f t="shared" ca="1" si="441"/>
        <v>2903091.2330467436</v>
      </c>
      <c r="P1224" s="1">
        <f t="shared" si="442"/>
        <v>-163065239.31350073</v>
      </c>
      <c r="Q1224" s="1">
        <f t="shared" ca="1" si="443"/>
        <v>165968330.54654747</v>
      </c>
      <c r="R1224" s="1">
        <f t="shared" ca="1" si="444"/>
        <v>48192.042770953325</v>
      </c>
      <c r="S1224" s="3" t="str">
        <f t="shared" si="424"/>
        <v/>
      </c>
      <c r="T1224" s="13" t="str">
        <f t="shared" si="425"/>
        <v/>
      </c>
      <c r="U1224" s="13" t="str">
        <f t="shared" si="426"/>
        <v/>
      </c>
      <c r="V1224" s="5">
        <f t="shared" si="445"/>
        <v>12.627544722</v>
      </c>
      <c r="W1224" s="3" t="e">
        <f t="shared" ca="1" si="427"/>
        <v>#VALUE!</v>
      </c>
      <c r="X1224" s="3" t="e">
        <f t="shared" ca="1" si="428"/>
        <v>#VALUE!</v>
      </c>
      <c r="Y1224" s="3" t="e">
        <f t="shared" ca="1" si="429"/>
        <v>#VALUE!</v>
      </c>
    </row>
    <row r="1225" spans="4:25" x14ac:dyDescent="0.2">
      <c r="D1225" s="1">
        <f t="shared" si="430"/>
        <v>1223</v>
      </c>
      <c r="E1225" s="2">
        <f t="shared" si="431"/>
        <v>122.39999999999732</v>
      </c>
      <c r="F1225" s="3">
        <f t="shared" ca="1" si="432"/>
        <v>33.154521867376026</v>
      </c>
      <c r="G1225" s="3">
        <f t="shared" si="433"/>
        <v>-116.65853349969913</v>
      </c>
      <c r="H1225" s="3">
        <f t="shared" ca="1" si="434"/>
        <v>121.2783400222593</v>
      </c>
      <c r="I1225" s="3">
        <f t="shared" ca="1" si="435"/>
        <v>4054.7980243801376</v>
      </c>
      <c r="J1225" s="3">
        <f t="shared" si="436"/>
        <v>49100.496491131424</v>
      </c>
      <c r="K1225" s="3">
        <f t="shared" ca="1" si="437"/>
        <v>51202.019224370226</v>
      </c>
      <c r="L1225" s="3">
        <f t="shared" si="438"/>
        <v>-8.3010125026107868</v>
      </c>
      <c r="M1225" s="3">
        <f t="shared" ca="1" si="439"/>
        <v>-1.2938959053549672</v>
      </c>
      <c r="N1225" s="3">
        <f t="shared" ca="1" si="440"/>
        <v>-74.134774506098239</v>
      </c>
      <c r="O1225" s="1">
        <f t="shared" ca="1" si="441"/>
        <v>2941687.1517109484</v>
      </c>
      <c r="P1225" s="1">
        <f t="shared" si="442"/>
        <v>-163033534.10291162</v>
      </c>
      <c r="Q1225" s="1">
        <f t="shared" ca="1" si="443"/>
        <v>165975221.25462258</v>
      </c>
      <c r="R1225" s="1">
        <f t="shared" ca="1" si="444"/>
        <v>48511.336008903723</v>
      </c>
      <c r="S1225" s="3" t="str">
        <f t="shared" si="424"/>
        <v/>
      </c>
      <c r="T1225" s="13" t="str">
        <f t="shared" si="425"/>
        <v/>
      </c>
      <c r="U1225" s="13" t="str">
        <f t="shared" si="426"/>
        <v/>
      </c>
      <c r="V1225" s="5">
        <f t="shared" si="445"/>
        <v>12.627544722</v>
      </c>
      <c r="W1225" s="3" t="e">
        <f t="shared" ca="1" si="427"/>
        <v>#VALUE!</v>
      </c>
      <c r="X1225" s="3" t="e">
        <f t="shared" ca="1" si="428"/>
        <v>#VALUE!</v>
      </c>
      <c r="Y1225" s="3" t="e">
        <f t="shared" ca="1" si="429"/>
        <v>#VALUE!</v>
      </c>
    </row>
    <row r="1226" spans="4:25" x14ac:dyDescent="0.2">
      <c r="D1226" s="1">
        <f t="shared" si="430"/>
        <v>1224</v>
      </c>
      <c r="E1226" s="2">
        <f t="shared" si="431"/>
        <v>122.49999999999731</v>
      </c>
      <c r="F1226" s="3">
        <f t="shared" ca="1" si="432"/>
        <v>33.154521867376026</v>
      </c>
      <c r="G1226" s="3">
        <f t="shared" si="433"/>
        <v>-117.48863474996021</v>
      </c>
      <c r="H1226" s="3">
        <f t="shared" ca="1" si="434"/>
        <v>122.07703148284641</v>
      </c>
      <c r="I1226" s="3">
        <f t="shared" ca="1" si="435"/>
        <v>4058.1134765668753</v>
      </c>
      <c r="J1226" s="3">
        <f t="shared" si="436"/>
        <v>49088.789132718935</v>
      </c>
      <c r="K1226" s="3">
        <f t="shared" ca="1" si="437"/>
        <v>51214.186987689791</v>
      </c>
      <c r="L1226" s="3">
        <f t="shared" si="438"/>
        <v>-8.3013658551457752</v>
      </c>
      <c r="M1226" s="3">
        <f t="shared" ca="1" si="439"/>
        <v>-1.2957548090178685</v>
      </c>
      <c r="N1226" s="3">
        <f t="shared" ca="1" si="440"/>
        <v>-74.241281840503888</v>
      </c>
      <c r="O1226" s="1">
        <f t="shared" ca="1" si="441"/>
        <v>2980560.3231327748</v>
      </c>
      <c r="P1226" s="1">
        <f t="shared" si="442"/>
        <v>-163001599.19072157</v>
      </c>
      <c r="Q1226" s="1">
        <f t="shared" ca="1" si="443"/>
        <v>165982159.51385435</v>
      </c>
      <c r="R1226" s="1">
        <f t="shared" ca="1" si="444"/>
        <v>48830.812593138566</v>
      </c>
      <c r="S1226" s="3" t="str">
        <f t="shared" si="424"/>
        <v/>
      </c>
      <c r="T1226" s="13" t="str">
        <f t="shared" si="425"/>
        <v/>
      </c>
      <c r="U1226" s="13" t="str">
        <f t="shared" si="426"/>
        <v/>
      </c>
      <c r="V1226" s="5">
        <f t="shared" si="445"/>
        <v>12.627544722</v>
      </c>
      <c r="W1226" s="3" t="e">
        <f t="shared" ca="1" si="427"/>
        <v>#VALUE!</v>
      </c>
      <c r="X1226" s="3" t="e">
        <f t="shared" ca="1" si="428"/>
        <v>#VALUE!</v>
      </c>
      <c r="Y1226" s="3" t="e">
        <f t="shared" ca="1" si="429"/>
        <v>#VALUE!</v>
      </c>
    </row>
    <row r="1227" spans="4:25" x14ac:dyDescent="0.2">
      <c r="D1227" s="1">
        <f t="shared" si="430"/>
        <v>1225</v>
      </c>
      <c r="E1227" s="2">
        <f t="shared" si="431"/>
        <v>122.59999999999731</v>
      </c>
      <c r="F1227" s="3">
        <f t="shared" ca="1" si="432"/>
        <v>33.154521867376026</v>
      </c>
      <c r="G1227" s="3">
        <f t="shared" si="433"/>
        <v>-118.31877133547479</v>
      </c>
      <c r="H1227" s="3">
        <f t="shared" ca="1" si="434"/>
        <v>122.876173323353</v>
      </c>
      <c r="I1227" s="3">
        <f t="shared" ca="1" si="435"/>
        <v>4061.428928753613</v>
      </c>
      <c r="J1227" s="3">
        <f t="shared" si="436"/>
        <v>49076.99876241466</v>
      </c>
      <c r="K1227" s="3">
        <f t="shared" ca="1" si="437"/>
        <v>51226.434642776156</v>
      </c>
      <c r="L1227" s="3">
        <f t="shared" si="438"/>
        <v>-8.3017217131530803</v>
      </c>
      <c r="M1227" s="3">
        <f t="shared" ca="1" si="439"/>
        <v>-1.2975896183031301</v>
      </c>
      <c r="N1227" s="3">
        <f t="shared" ca="1" si="440"/>
        <v>-74.346408668760787</v>
      </c>
      <c r="O1227" s="1">
        <f t="shared" ca="1" si="441"/>
        <v>3019710.7941181376</v>
      </c>
      <c r="P1227" s="1">
        <f t="shared" si="442"/>
        <v>-162969434.49692985</v>
      </c>
      <c r="Q1227" s="1">
        <f t="shared" ca="1" si="443"/>
        <v>165989145.29104799</v>
      </c>
      <c r="R1227" s="1">
        <f t="shared" ca="1" si="444"/>
        <v>49150.469329341198</v>
      </c>
      <c r="S1227" s="3" t="str">
        <f t="shared" si="424"/>
        <v/>
      </c>
      <c r="T1227" s="13" t="str">
        <f t="shared" si="425"/>
        <v/>
      </c>
      <c r="U1227" s="13" t="str">
        <f t="shared" si="426"/>
        <v/>
      </c>
      <c r="V1227" s="5">
        <f t="shared" si="445"/>
        <v>12.627544722</v>
      </c>
      <c r="W1227" s="3" t="e">
        <f t="shared" ca="1" si="427"/>
        <v>#VALUE!</v>
      </c>
      <c r="X1227" s="3" t="e">
        <f t="shared" ca="1" si="428"/>
        <v>#VALUE!</v>
      </c>
      <c r="Y1227" s="3" t="e">
        <f t="shared" ca="1" si="429"/>
        <v>#VALUE!</v>
      </c>
    </row>
    <row r="1228" spans="4:25" x14ac:dyDescent="0.2">
      <c r="D1228" s="1">
        <f t="shared" si="430"/>
        <v>1226</v>
      </c>
      <c r="E1228" s="2">
        <f t="shared" si="431"/>
        <v>122.6999999999973</v>
      </c>
      <c r="F1228" s="3">
        <f t="shared" ca="1" si="432"/>
        <v>33.154521867376026</v>
      </c>
      <c r="G1228" s="3">
        <f t="shared" si="433"/>
        <v>-119.1489435067901</v>
      </c>
      <c r="H1228" s="3">
        <f t="shared" ca="1" si="434"/>
        <v>123.67575776617896</v>
      </c>
      <c r="I1228" s="3">
        <f t="shared" ca="1" si="435"/>
        <v>4064.7443809403508</v>
      </c>
      <c r="J1228" s="3">
        <f t="shared" si="436"/>
        <v>49065.125376672549</v>
      </c>
      <c r="K1228" s="3">
        <f t="shared" ca="1" si="437"/>
        <v>51238.762234275855</v>
      </c>
      <c r="L1228" s="3">
        <f t="shared" si="438"/>
        <v>-8.3020800767397294</v>
      </c>
      <c r="M1228" s="3">
        <f t="shared" ca="1" si="439"/>
        <v>-1.2994007870681097</v>
      </c>
      <c r="N1228" s="3">
        <f t="shared" ca="1" si="440"/>
        <v>-74.450180994980045</v>
      </c>
      <c r="O1228" s="1">
        <f t="shared" ca="1" si="441"/>
        <v>3059138.6118077151</v>
      </c>
      <c r="P1228" s="1">
        <f t="shared" si="442"/>
        <v>-162937039.94096404</v>
      </c>
      <c r="Q1228" s="1">
        <f t="shared" ca="1" si="443"/>
        <v>165996178.55277175</v>
      </c>
      <c r="R1228" s="1">
        <f t="shared" ca="1" si="444"/>
        <v>49470.303106471583</v>
      </c>
      <c r="S1228" s="3" t="str">
        <f t="shared" si="424"/>
        <v/>
      </c>
      <c r="T1228" s="13" t="str">
        <f t="shared" si="425"/>
        <v/>
      </c>
      <c r="U1228" s="13" t="str">
        <f t="shared" si="426"/>
        <v/>
      </c>
      <c r="V1228" s="5">
        <f t="shared" si="445"/>
        <v>12.627544722</v>
      </c>
      <c r="W1228" s="3" t="e">
        <f t="shared" ca="1" si="427"/>
        <v>#VALUE!</v>
      </c>
      <c r="X1228" s="3" t="e">
        <f t="shared" ca="1" si="428"/>
        <v>#VALUE!</v>
      </c>
      <c r="Y1228" s="3" t="e">
        <f t="shared" ca="1" si="429"/>
        <v>#VALUE!</v>
      </c>
    </row>
    <row r="1229" spans="4:25" x14ac:dyDescent="0.2">
      <c r="D1229" s="1">
        <f t="shared" si="430"/>
        <v>1227</v>
      </c>
      <c r="E1229" s="2">
        <f t="shared" si="431"/>
        <v>122.7999999999973</v>
      </c>
      <c r="F1229" s="3">
        <f t="shared" ca="1" si="432"/>
        <v>33.154521867376026</v>
      </c>
      <c r="G1229" s="3">
        <f t="shared" si="433"/>
        <v>-119.97915151446408</v>
      </c>
      <c r="H1229" s="3">
        <f t="shared" ca="1" si="434"/>
        <v>124.47577723551295</v>
      </c>
      <c r="I1229" s="3">
        <f t="shared" ca="1" si="435"/>
        <v>4068.0598331270885</v>
      </c>
      <c r="J1229" s="3">
        <f t="shared" si="436"/>
        <v>49053.168971921485</v>
      </c>
      <c r="K1229" s="3">
        <f t="shared" ca="1" si="437"/>
        <v>51251.169806067861</v>
      </c>
      <c r="L1229" s="3">
        <f t="shared" si="438"/>
        <v>-8.3024409460135029</v>
      </c>
      <c r="M1229" s="3">
        <f t="shared" ca="1" si="439"/>
        <v>-1.3011887581562032</v>
      </c>
      <c r="N1229" s="3">
        <f t="shared" ca="1" si="440"/>
        <v>-74.552624192219213</v>
      </c>
      <c r="O1229" s="1">
        <f t="shared" ca="1" si="441"/>
        <v>3098843.823677009</v>
      </c>
      <c r="P1229" s="1">
        <f t="shared" si="442"/>
        <v>-162904415.44168001</v>
      </c>
      <c r="Q1229" s="1">
        <f t="shared" ca="1" si="443"/>
        <v>166003259.26535702</v>
      </c>
      <c r="R1229" s="1">
        <f t="shared" ca="1" si="444"/>
        <v>49790.310894205177</v>
      </c>
      <c r="S1229" s="3" t="str">
        <f t="shared" si="424"/>
        <v/>
      </c>
      <c r="T1229" s="13" t="str">
        <f t="shared" si="425"/>
        <v/>
      </c>
      <c r="U1229" s="13" t="str">
        <f t="shared" si="426"/>
        <v/>
      </c>
      <c r="V1229" s="5">
        <f t="shared" si="445"/>
        <v>12.627544722</v>
      </c>
      <c r="W1229" s="3" t="e">
        <f t="shared" ca="1" si="427"/>
        <v>#VALUE!</v>
      </c>
      <c r="X1229" s="3" t="e">
        <f t="shared" ca="1" si="428"/>
        <v>#VALUE!</v>
      </c>
      <c r="Y1229" s="3" t="e">
        <f t="shared" ca="1" si="429"/>
        <v>#VALUE!</v>
      </c>
    </row>
    <row r="1230" spans="4:25" x14ac:dyDescent="0.2">
      <c r="D1230" s="1">
        <f t="shared" si="430"/>
        <v>1228</v>
      </c>
      <c r="E1230" s="2">
        <f t="shared" si="431"/>
        <v>122.89999999999729</v>
      </c>
      <c r="F1230" s="3">
        <f t="shared" ca="1" si="432"/>
        <v>33.154521867376026</v>
      </c>
      <c r="G1230" s="3">
        <f t="shared" si="433"/>
        <v>-120.80939560906543</v>
      </c>
      <c r="H1230" s="3">
        <f t="shared" ca="1" si="434"/>
        <v>125.27622435115929</v>
      </c>
      <c r="I1230" s="3">
        <f t="shared" ca="1" si="435"/>
        <v>4071.3752853138262</v>
      </c>
      <c r="J1230" s="3">
        <f t="shared" si="436"/>
        <v>49041.129544565309</v>
      </c>
      <c r="K1230" s="3">
        <f t="shared" ca="1" si="437"/>
        <v>51263.657401283403</v>
      </c>
      <c r="L1230" s="3">
        <f t="shared" si="438"/>
        <v>-8.3028043210829452</v>
      </c>
      <c r="M1230" s="3">
        <f t="shared" ca="1" si="439"/>
        <v>-1.3029539637187255</v>
      </c>
      <c r="N1230" s="3">
        <f t="shared" ca="1" si="440"/>
        <v>-74.653763020924757</v>
      </c>
      <c r="O1230" s="1">
        <f t="shared" ca="1" si="441"/>
        <v>3138826.4775363989</v>
      </c>
      <c r="P1230" s="1">
        <f t="shared" si="442"/>
        <v>-162871560.91736212</v>
      </c>
      <c r="Q1230" s="1">
        <f t="shared" ca="1" si="443"/>
        <v>166010387.39489853</v>
      </c>
      <c r="R1230" s="1">
        <f t="shared" ca="1" si="444"/>
        <v>50110.489740463716</v>
      </c>
      <c r="S1230" s="3" t="str">
        <f t="shared" si="424"/>
        <v/>
      </c>
      <c r="T1230" s="13" t="str">
        <f t="shared" si="425"/>
        <v/>
      </c>
      <c r="U1230" s="13" t="str">
        <f t="shared" si="426"/>
        <v/>
      </c>
      <c r="V1230" s="5">
        <f t="shared" si="445"/>
        <v>12.627544722</v>
      </c>
      <c r="W1230" s="3" t="e">
        <f t="shared" ca="1" si="427"/>
        <v>#VALUE!</v>
      </c>
      <c r="X1230" s="3" t="e">
        <f t="shared" ca="1" si="428"/>
        <v>#VALUE!</v>
      </c>
      <c r="Y1230" s="3" t="e">
        <f t="shared" ca="1" si="429"/>
        <v>#VALUE!</v>
      </c>
    </row>
    <row r="1231" spans="4:25" x14ac:dyDescent="0.2">
      <c r="D1231" s="1">
        <f t="shared" si="430"/>
        <v>1229</v>
      </c>
      <c r="E1231" s="2">
        <f t="shared" si="431"/>
        <v>122.99999999999729</v>
      </c>
      <c r="F1231" s="3">
        <f t="shared" ca="1" si="432"/>
        <v>33.154521867376026</v>
      </c>
      <c r="G1231" s="3">
        <f t="shared" si="433"/>
        <v>-121.63967604117373</v>
      </c>
      <c r="H1231" s="3">
        <f t="shared" ca="1" si="434"/>
        <v>126.07709192258525</v>
      </c>
      <c r="I1231" s="3">
        <f t="shared" ca="1" si="435"/>
        <v>4074.690737500564</v>
      </c>
      <c r="J1231" s="3">
        <f t="shared" si="436"/>
        <v>49029.007090982799</v>
      </c>
      <c r="K1231" s="3">
        <f t="shared" ca="1" si="437"/>
        <v>51276.225062325248</v>
      </c>
      <c r="L1231" s="3">
        <f t="shared" si="438"/>
        <v>-8.3031702020573501</v>
      </c>
      <c r="M1231" s="3">
        <f t="shared" ca="1" si="439"/>
        <v>-1.3046968255259681</v>
      </c>
      <c r="N1231" s="3">
        <f t="shared" ca="1" si="440"/>
        <v>-74.753621646754311</v>
      </c>
      <c r="O1231" s="1">
        <f t="shared" ca="1" si="441"/>
        <v>3179086.6215312025</v>
      </c>
      <c r="P1231" s="1">
        <f t="shared" si="442"/>
        <v>-162838476.28572276</v>
      </c>
      <c r="Q1231" s="1">
        <f t="shared" ca="1" si="443"/>
        <v>166017562.90725395</v>
      </c>
      <c r="R1231" s="1">
        <f t="shared" ca="1" si="444"/>
        <v>50430.836769034104</v>
      </c>
      <c r="S1231" s="3" t="str">
        <f t="shared" si="424"/>
        <v/>
      </c>
      <c r="T1231" s="13" t="str">
        <f t="shared" si="425"/>
        <v/>
      </c>
      <c r="U1231" s="13" t="str">
        <f t="shared" si="426"/>
        <v/>
      </c>
      <c r="V1231" s="5">
        <f t="shared" si="445"/>
        <v>12.627544722</v>
      </c>
      <c r="W1231" s="3" t="e">
        <f t="shared" ca="1" si="427"/>
        <v>#VALUE!</v>
      </c>
      <c r="X1231" s="3" t="e">
        <f t="shared" ca="1" si="428"/>
        <v>#VALUE!</v>
      </c>
      <c r="Y1231" s="3" t="e">
        <f t="shared" ca="1" si="429"/>
        <v>#VALUE!</v>
      </c>
    </row>
    <row r="1232" spans="4:25" x14ac:dyDescent="0.2">
      <c r="D1232" s="1">
        <f t="shared" si="430"/>
        <v>1230</v>
      </c>
      <c r="E1232" s="2">
        <f t="shared" si="431"/>
        <v>123.09999999999728</v>
      </c>
      <c r="F1232" s="3">
        <f t="shared" ca="1" si="432"/>
        <v>33.154521867376026</v>
      </c>
      <c r="G1232" s="3">
        <f t="shared" si="433"/>
        <v>-122.46999306137947</v>
      </c>
      <c r="H1232" s="3">
        <f t="shared" ca="1" si="434"/>
        <v>126.87837294317993</v>
      </c>
      <c r="I1232" s="3">
        <f t="shared" ca="1" si="435"/>
        <v>4078.0061896873017</v>
      </c>
      <c r="J1232" s="3">
        <f t="shared" si="436"/>
        <v>49016.801607527676</v>
      </c>
      <c r="K1232" s="3">
        <f t="shared" ca="1" si="437"/>
        <v>51288.872830886372</v>
      </c>
      <c r="L1232" s="3">
        <f t="shared" si="438"/>
        <v>-8.3035385890467701</v>
      </c>
      <c r="M1232" s="3">
        <f t="shared" ca="1" si="439"/>
        <v>-1.3064177552678371</v>
      </c>
      <c r="N1232" s="3">
        <f t="shared" ca="1" si="440"/>
        <v>-74.852223657801943</v>
      </c>
      <c r="O1232" s="1">
        <f t="shared" ca="1" si="441"/>
        <v>3219624.3041417305</v>
      </c>
      <c r="P1232" s="1">
        <f t="shared" si="442"/>
        <v>-162805161.46390232</v>
      </c>
      <c r="Q1232" s="1">
        <f t="shared" ca="1" si="443"/>
        <v>166024785.76804405</v>
      </c>
      <c r="R1232" s="1">
        <f t="shared" ca="1" si="444"/>
        <v>50751.349177271972</v>
      </c>
      <c r="S1232" s="3" t="str">
        <f t="shared" si="424"/>
        <v/>
      </c>
      <c r="T1232" s="13" t="str">
        <f t="shared" si="425"/>
        <v/>
      </c>
      <c r="U1232" s="13" t="str">
        <f t="shared" si="426"/>
        <v/>
      </c>
      <c r="V1232" s="5">
        <f t="shared" si="445"/>
        <v>12.627544722</v>
      </c>
      <c r="W1232" s="3" t="e">
        <f t="shared" ca="1" si="427"/>
        <v>#VALUE!</v>
      </c>
      <c r="X1232" s="3" t="e">
        <f t="shared" ca="1" si="428"/>
        <v>#VALUE!</v>
      </c>
      <c r="Y1232" s="3" t="e">
        <f t="shared" ca="1" si="429"/>
        <v>#VALUE!</v>
      </c>
    </row>
    <row r="1233" spans="4:25" x14ac:dyDescent="0.2">
      <c r="D1233" s="1">
        <f t="shared" si="430"/>
        <v>1231</v>
      </c>
      <c r="E1233" s="2">
        <f t="shared" si="431"/>
        <v>123.19999999999727</v>
      </c>
      <c r="F1233" s="3">
        <f t="shared" ca="1" si="432"/>
        <v>33.154521867376026</v>
      </c>
      <c r="G1233" s="3">
        <f t="shared" si="433"/>
        <v>-123.30034692028414</v>
      </c>
      <c r="H1233" s="3">
        <f t="shared" ca="1" si="434"/>
        <v>127.68006058471596</v>
      </c>
      <c r="I1233" s="3">
        <f t="shared" ca="1" si="435"/>
        <v>4081.3216418740394</v>
      </c>
      <c r="J1233" s="3">
        <f t="shared" si="436"/>
        <v>49004.513090528591</v>
      </c>
      <c r="K1233" s="3">
        <f t="shared" ca="1" si="437"/>
        <v>51301.600747968099</v>
      </c>
      <c r="L1233" s="3">
        <f t="shared" si="438"/>
        <v>-8.3039094821620143</v>
      </c>
      <c r="M1233" s="3">
        <f t="shared" ca="1" si="439"/>
        <v>-1.3081171548444606</v>
      </c>
      <c r="N1233" s="3">
        <f t="shared" ca="1" si="440"/>
        <v>-74.949592081248781</v>
      </c>
      <c r="O1233" s="1">
        <f t="shared" ca="1" si="441"/>
        <v>3260439.5741833476</v>
      </c>
      <c r="P1233" s="1">
        <f t="shared" si="442"/>
        <v>-162771616.36846918</v>
      </c>
      <c r="Q1233" s="1">
        <f t="shared" ca="1" si="443"/>
        <v>166032055.94265252</v>
      </c>
      <c r="R1233" s="1">
        <f t="shared" ca="1" si="444"/>
        <v>51072.024233886383</v>
      </c>
      <c r="S1233" s="3" t="str">
        <f t="shared" si="424"/>
        <v/>
      </c>
      <c r="T1233" s="13" t="str">
        <f t="shared" si="425"/>
        <v/>
      </c>
      <c r="U1233" s="13" t="str">
        <f t="shared" si="426"/>
        <v/>
      </c>
      <c r="V1233" s="5">
        <f t="shared" si="445"/>
        <v>12.627544722</v>
      </c>
      <c r="W1233" s="3" t="e">
        <f t="shared" ca="1" si="427"/>
        <v>#VALUE!</v>
      </c>
      <c r="X1233" s="3" t="e">
        <f t="shared" ca="1" si="428"/>
        <v>#VALUE!</v>
      </c>
      <c r="Y1233" s="3" t="e">
        <f t="shared" ca="1" si="429"/>
        <v>#VALUE!</v>
      </c>
    </row>
    <row r="1234" spans="4:25" x14ac:dyDescent="0.2">
      <c r="D1234" s="1">
        <f t="shared" si="430"/>
        <v>1232</v>
      </c>
      <c r="E1234" s="2">
        <f t="shared" si="431"/>
        <v>123.29999999999727</v>
      </c>
      <c r="F1234" s="3">
        <f t="shared" ca="1" si="432"/>
        <v>33.154521867376026</v>
      </c>
      <c r="G1234" s="3">
        <f t="shared" si="433"/>
        <v>-124.13073786850035</v>
      </c>
      <c r="H1234" s="3">
        <f t="shared" ca="1" si="434"/>
        <v>128.48214819200626</v>
      </c>
      <c r="I1234" s="3">
        <f t="shared" ca="1" si="435"/>
        <v>4084.6370940607771</v>
      </c>
      <c r="J1234" s="3">
        <f t="shared" si="436"/>
        <v>48992.141536289149</v>
      </c>
      <c r="K1234" s="3">
        <f t="shared" ca="1" si="437"/>
        <v>51314.408853897628</v>
      </c>
      <c r="L1234" s="3">
        <f t="shared" si="438"/>
        <v>-8.304282881514645</v>
      </c>
      <c r="M1234" s="3">
        <f t="shared" ca="1" si="439"/>
        <v>-1.3097954166471359</v>
      </c>
      <c r="N1234" s="3">
        <f t="shared" ca="1" si="440"/>
        <v>-75.045749399460092</v>
      </c>
      <c r="O1234" s="1">
        <f t="shared" ca="1" si="441"/>
        <v>3301532.4808065314</v>
      </c>
      <c r="P1234" s="1">
        <f t="shared" si="442"/>
        <v>-162737840.91541943</v>
      </c>
      <c r="Q1234" s="1">
        <f t="shared" ca="1" si="443"/>
        <v>166039373.39622596</v>
      </c>
      <c r="R1234" s="1">
        <f t="shared" ca="1" si="444"/>
        <v>51392.859276802505</v>
      </c>
      <c r="S1234" s="3" t="str">
        <f t="shared" si="424"/>
        <v/>
      </c>
      <c r="T1234" s="13" t="str">
        <f t="shared" si="425"/>
        <v/>
      </c>
      <c r="U1234" s="13" t="str">
        <f t="shared" si="426"/>
        <v/>
      </c>
      <c r="V1234" s="5">
        <f t="shared" si="445"/>
        <v>12.627544722</v>
      </c>
      <c r="W1234" s="3" t="e">
        <f t="shared" ca="1" si="427"/>
        <v>#VALUE!</v>
      </c>
      <c r="X1234" s="3" t="e">
        <f t="shared" ca="1" si="428"/>
        <v>#VALUE!</v>
      </c>
      <c r="Y1234" s="3" t="e">
        <f t="shared" ca="1" si="429"/>
        <v>#VALUE!</v>
      </c>
    </row>
    <row r="1235" spans="4:25" x14ac:dyDescent="0.2">
      <c r="D1235" s="1">
        <f t="shared" si="430"/>
        <v>1233</v>
      </c>
      <c r="E1235" s="2">
        <f t="shared" si="431"/>
        <v>123.39999999999726</v>
      </c>
      <c r="F1235" s="3">
        <f t="shared" ca="1" si="432"/>
        <v>33.154521867376026</v>
      </c>
      <c r="G1235" s="3">
        <f t="shared" si="433"/>
        <v>-124.96116615665181</v>
      </c>
      <c r="H1235" s="3">
        <f t="shared" ca="1" si="434"/>
        <v>129.28462927774771</v>
      </c>
      <c r="I1235" s="3">
        <f t="shared" ca="1" si="435"/>
        <v>4087.9525462475149</v>
      </c>
      <c r="J1235" s="3">
        <f t="shared" si="436"/>
        <v>48979.686941087894</v>
      </c>
      <c r="K1235" s="3">
        <f t="shared" ca="1" si="437"/>
        <v>51327.297188345095</v>
      </c>
      <c r="L1235" s="3">
        <f t="shared" si="438"/>
        <v>-8.3046587872169884</v>
      </c>
      <c r="M1235" s="3">
        <f t="shared" ca="1" si="439"/>
        <v>-1.3114529238299757</v>
      </c>
      <c r="N1235" s="3">
        <f t="shared" ca="1" si="440"/>
        <v>-75.140717565549437</v>
      </c>
      <c r="O1235" s="1">
        <f t="shared" ca="1" si="441"/>
        <v>3342903.0734969326</v>
      </c>
      <c r="P1235" s="1">
        <f t="shared" si="442"/>
        <v>-162703835.0201771</v>
      </c>
      <c r="Q1235" s="1">
        <f t="shared" ca="1" si="443"/>
        <v>166046738.09367403</v>
      </c>
      <c r="R1235" s="1">
        <f t="shared" ca="1" si="444"/>
        <v>51713.851711099087</v>
      </c>
      <c r="S1235" s="3" t="str">
        <f t="shared" si="424"/>
        <v/>
      </c>
      <c r="T1235" s="13" t="str">
        <f t="shared" si="425"/>
        <v/>
      </c>
      <c r="U1235" s="13" t="str">
        <f t="shared" si="426"/>
        <v/>
      </c>
      <c r="V1235" s="5">
        <f t="shared" si="445"/>
        <v>12.627544722</v>
      </c>
      <c r="W1235" s="3" t="e">
        <f t="shared" ca="1" si="427"/>
        <v>#VALUE!</v>
      </c>
      <c r="X1235" s="3" t="e">
        <f t="shared" ca="1" si="428"/>
        <v>#VALUE!</v>
      </c>
      <c r="Y1235" s="3" t="e">
        <f t="shared" ca="1" si="429"/>
        <v>#VALUE!</v>
      </c>
    </row>
    <row r="1236" spans="4:25" x14ac:dyDescent="0.2">
      <c r="D1236" s="1">
        <f t="shared" si="430"/>
        <v>1234</v>
      </c>
      <c r="E1236" s="2">
        <f t="shared" si="431"/>
        <v>123.49999999999726</v>
      </c>
      <c r="F1236" s="3">
        <f t="shared" ca="1" si="432"/>
        <v>33.154521867376026</v>
      </c>
      <c r="G1236" s="3">
        <f t="shared" si="433"/>
        <v>-125.79163203537351</v>
      </c>
      <c r="H1236" s="3">
        <f t="shared" ca="1" si="434"/>
        <v>130.08749751754439</v>
      </c>
      <c r="I1236" s="3">
        <f t="shared" ca="1" si="435"/>
        <v>4091.2679984342526</v>
      </c>
      <c r="J1236" s="3">
        <f t="shared" si="436"/>
        <v>48967.149301178295</v>
      </c>
      <c r="K1236" s="3">
        <f t="shared" ca="1" si="437"/>
        <v>51340.26579034012</v>
      </c>
      <c r="L1236" s="3">
        <f t="shared" si="438"/>
        <v>-8.3050371993821201</v>
      </c>
      <c r="M1236" s="3">
        <f t="shared" ca="1" si="439"/>
        <v>-1.3130900505725931</v>
      </c>
      <c r="N1236" s="3">
        <f t="shared" ca="1" si="440"/>
        <v>-75.234518018429412</v>
      </c>
      <c r="O1236" s="1">
        <f t="shared" ca="1" si="441"/>
        <v>3384551.4020754234</v>
      </c>
      <c r="P1236" s="1">
        <f t="shared" si="442"/>
        <v>-162669598.59759358</v>
      </c>
      <c r="Q1236" s="1">
        <f t="shared" ca="1" si="443"/>
        <v>166054149.99966899</v>
      </c>
      <c r="R1236" s="1">
        <f t="shared" ca="1" si="444"/>
        <v>52034.999007017759</v>
      </c>
      <c r="S1236" s="3" t="str">
        <f t="shared" si="424"/>
        <v/>
      </c>
      <c r="T1236" s="13" t="str">
        <f t="shared" si="425"/>
        <v/>
      </c>
      <c r="U1236" s="13" t="str">
        <f t="shared" si="426"/>
        <v/>
      </c>
      <c r="V1236" s="5">
        <f t="shared" si="445"/>
        <v>12.627544722</v>
      </c>
      <c r="W1236" s="3" t="e">
        <f t="shared" ca="1" si="427"/>
        <v>#VALUE!</v>
      </c>
      <c r="X1236" s="3" t="e">
        <f t="shared" ca="1" si="428"/>
        <v>#VALUE!</v>
      </c>
      <c r="Y1236" s="3" t="e">
        <f t="shared" ca="1" si="429"/>
        <v>#VALUE!</v>
      </c>
    </row>
    <row r="1237" spans="4:25" x14ac:dyDescent="0.2">
      <c r="D1237" s="1">
        <f t="shared" si="430"/>
        <v>1235</v>
      </c>
      <c r="E1237" s="2">
        <f t="shared" si="431"/>
        <v>123.59999999999725</v>
      </c>
      <c r="F1237" s="3">
        <f t="shared" ca="1" si="432"/>
        <v>33.154521867376026</v>
      </c>
      <c r="G1237" s="3">
        <f t="shared" si="433"/>
        <v>-126.62213575531172</v>
      </c>
      <c r="H1237" s="3">
        <f t="shared" ca="1" si="434"/>
        <v>130.89074674510383</v>
      </c>
      <c r="I1237" s="3">
        <f t="shared" ca="1" si="435"/>
        <v>4094.5834506209903</v>
      </c>
      <c r="J1237" s="3">
        <f t="shared" si="436"/>
        <v>48954.528612788759</v>
      </c>
      <c r="K1237" s="3">
        <f t="shared" ca="1" si="437"/>
        <v>51353.314698287846</v>
      </c>
      <c r="L1237" s="3">
        <f t="shared" si="438"/>
        <v>-8.3054181181238729</v>
      </c>
      <c r="M1237" s="3">
        <f t="shared" ca="1" si="439"/>
        <v>-1.3147071623341602</v>
      </c>
      <c r="N1237" s="3">
        <f t="shared" ca="1" si="440"/>
        <v>-75.327171697368172</v>
      </c>
      <c r="O1237" s="1">
        <f t="shared" ca="1" si="441"/>
        <v>3426477.5166981816</v>
      </c>
      <c r="P1237" s="1">
        <f t="shared" si="442"/>
        <v>-162635131.56194773</v>
      </c>
      <c r="Q1237" s="1">
        <f t="shared" ca="1" si="443"/>
        <v>166061609.07864591</v>
      </c>
      <c r="R1237" s="1">
        <f t="shared" ca="1" si="444"/>
        <v>52356.29869804153</v>
      </c>
      <c r="S1237" s="3" t="str">
        <f t="shared" si="424"/>
        <v/>
      </c>
      <c r="T1237" s="13" t="str">
        <f t="shared" si="425"/>
        <v/>
      </c>
      <c r="U1237" s="13" t="str">
        <f t="shared" si="426"/>
        <v/>
      </c>
      <c r="V1237" s="5">
        <f t="shared" si="445"/>
        <v>12.627544722</v>
      </c>
      <c r="W1237" s="3" t="e">
        <f t="shared" ca="1" si="427"/>
        <v>#VALUE!</v>
      </c>
      <c r="X1237" s="3" t="e">
        <f t="shared" ca="1" si="428"/>
        <v>#VALUE!</v>
      </c>
      <c r="Y1237" s="3" t="e">
        <f t="shared" ca="1" si="429"/>
        <v>#VALUE!</v>
      </c>
    </row>
    <row r="1238" spans="4:25" x14ac:dyDescent="0.2">
      <c r="D1238" s="1">
        <f t="shared" si="430"/>
        <v>1236</v>
      </c>
      <c r="E1238" s="2">
        <f t="shared" si="431"/>
        <v>123.69999999999725</v>
      </c>
      <c r="F1238" s="3">
        <f t="shared" ca="1" si="432"/>
        <v>33.154521867376026</v>
      </c>
      <c r="G1238" s="3">
        <f t="shared" si="433"/>
        <v>-127.4526775671241</v>
      </c>
      <c r="H1238" s="3">
        <f t="shared" ca="1" si="434"/>
        <v>131.69437094759826</v>
      </c>
      <c r="I1238" s="3">
        <f t="shared" ca="1" si="435"/>
        <v>4097.8989028077276</v>
      </c>
      <c r="J1238" s="3">
        <f t="shared" si="436"/>
        <v>48941.824872122634</v>
      </c>
      <c r="K1238" s="3">
        <f t="shared" ca="1" si="437"/>
        <v>51366.443949984525</v>
      </c>
      <c r="L1238" s="3">
        <f t="shared" si="438"/>
        <v>-8.3058015435568411</v>
      </c>
      <c r="M1238" s="3">
        <f t="shared" ca="1" si="439"/>
        <v>-1.3163046160991509</v>
      </c>
      <c r="N1238" s="3">
        <f t="shared" ca="1" si="440"/>
        <v>-75.418699056069428</v>
      </c>
      <c r="O1238" s="1">
        <f t="shared" ca="1" si="441"/>
        <v>3468681.467856722</v>
      </c>
      <c r="P1238" s="1">
        <f t="shared" si="442"/>
        <v>-162600433.82694593</v>
      </c>
      <c r="Q1238" s="1">
        <f t="shared" ca="1" si="443"/>
        <v>166069115.29480267</v>
      </c>
      <c r="R1238" s="1">
        <f t="shared" ca="1" si="444"/>
        <v>52677.748379039302</v>
      </c>
      <c r="S1238" s="3" t="str">
        <f t="shared" si="424"/>
        <v/>
      </c>
      <c r="T1238" s="13" t="str">
        <f t="shared" si="425"/>
        <v/>
      </c>
      <c r="U1238" s="13" t="str">
        <f t="shared" si="426"/>
        <v/>
      </c>
      <c r="V1238" s="5">
        <f t="shared" si="445"/>
        <v>12.627544722</v>
      </c>
      <c r="W1238" s="3" t="e">
        <f t="shared" ca="1" si="427"/>
        <v>#VALUE!</v>
      </c>
      <c r="X1238" s="3" t="e">
        <f t="shared" ca="1" si="428"/>
        <v>#VALUE!</v>
      </c>
      <c r="Y1238" s="3" t="e">
        <f t="shared" ca="1" si="429"/>
        <v>#VALUE!</v>
      </c>
    </row>
    <row r="1239" spans="4:25" x14ac:dyDescent="0.2">
      <c r="D1239" s="1">
        <f t="shared" si="430"/>
        <v>1237</v>
      </c>
      <c r="E1239" s="2">
        <f t="shared" si="431"/>
        <v>123.79999999999724</v>
      </c>
      <c r="F1239" s="3">
        <f t="shared" ca="1" si="432"/>
        <v>33.154521867376026</v>
      </c>
      <c r="G1239" s="3">
        <f t="shared" si="433"/>
        <v>-128.28325772147977</v>
      </c>
      <c r="H1239" s="3">
        <f t="shared" ca="1" si="434"/>
        <v>132.49836426118591</v>
      </c>
      <c r="I1239" s="3">
        <f t="shared" ca="1" si="435"/>
        <v>4101.2143549944649</v>
      </c>
      <c r="J1239" s="3">
        <f t="shared" si="436"/>
        <v>48929.038075358207</v>
      </c>
      <c r="K1239" s="3">
        <f t="shared" ca="1" si="437"/>
        <v>51379.653582632607</v>
      </c>
      <c r="L1239" s="3">
        <f t="shared" si="438"/>
        <v>-8.3061874757963707</v>
      </c>
      <c r="M1239" s="3">
        <f t="shared" ca="1" si="439"/>
        <v>-1.3178827606150769</v>
      </c>
      <c r="N1239" s="3">
        <f t="shared" ca="1" si="440"/>
        <v>-75.509120076293698</v>
      </c>
      <c r="O1239" s="1">
        <f t="shared" ca="1" si="441"/>
        <v>3511163.3063779818</v>
      </c>
      <c r="P1239" s="1">
        <f t="shared" si="442"/>
        <v>-162565505.30572164</v>
      </c>
      <c r="Q1239" s="1">
        <f t="shared" ca="1" si="443"/>
        <v>166076668.61209962</v>
      </c>
      <c r="R1239" s="1">
        <f t="shared" ca="1" si="444"/>
        <v>52999.345704474363</v>
      </c>
      <c r="S1239" s="3" t="str">
        <f t="shared" si="424"/>
        <v/>
      </c>
      <c r="T1239" s="13" t="str">
        <f t="shared" si="425"/>
        <v/>
      </c>
      <c r="U1239" s="13" t="str">
        <f t="shared" si="426"/>
        <v/>
      </c>
      <c r="V1239" s="5">
        <f t="shared" si="445"/>
        <v>12.627544722</v>
      </c>
      <c r="W1239" s="3" t="e">
        <f t="shared" ca="1" si="427"/>
        <v>#VALUE!</v>
      </c>
      <c r="X1239" s="3" t="e">
        <f t="shared" ca="1" si="428"/>
        <v>#VALUE!</v>
      </c>
      <c r="Y1239" s="3" t="e">
        <f t="shared" ca="1" si="429"/>
        <v>#VALUE!</v>
      </c>
    </row>
    <row r="1240" spans="4:25" x14ac:dyDescent="0.2">
      <c r="D1240" s="1">
        <f t="shared" si="430"/>
        <v>1238</v>
      </c>
      <c r="E1240" s="2">
        <f t="shared" si="431"/>
        <v>123.89999999999723</v>
      </c>
      <c r="F1240" s="3">
        <f t="shared" ca="1" si="432"/>
        <v>33.154521867376026</v>
      </c>
      <c r="G1240" s="3">
        <f t="shared" si="433"/>
        <v>-129.11387646905942</v>
      </c>
      <c r="H1240" s="3">
        <f t="shared" ca="1" si="434"/>
        <v>133.30272096668489</v>
      </c>
      <c r="I1240" s="3">
        <f t="shared" ca="1" si="435"/>
        <v>4104.5298071812022</v>
      </c>
      <c r="J1240" s="3">
        <f t="shared" si="436"/>
        <v>48916.16821864868</v>
      </c>
      <c r="K1240" s="3">
        <f t="shared" ca="1" si="437"/>
        <v>51392.943632855473</v>
      </c>
      <c r="L1240" s="3">
        <f t="shared" si="438"/>
        <v>-8.3065759149585645</v>
      </c>
      <c r="M1240" s="3">
        <f t="shared" ca="1" si="439"/>
        <v>-1.319441936622503</v>
      </c>
      <c r="N1240" s="3">
        <f t="shared" ca="1" si="440"/>
        <v>-75.598454281037277</v>
      </c>
      <c r="O1240" s="1">
        <f t="shared" ca="1" si="441"/>
        <v>3553923.0834243703</v>
      </c>
      <c r="P1240" s="1">
        <f t="shared" si="442"/>
        <v>-162530345.91083547</v>
      </c>
      <c r="Q1240" s="1">
        <f t="shared" ca="1" si="443"/>
        <v>166084268.99425983</v>
      </c>
      <c r="R1240" s="1">
        <f t="shared" ca="1" si="444"/>
        <v>53321.088386673953</v>
      </c>
      <c r="S1240" s="3" t="str">
        <f t="shared" si="424"/>
        <v/>
      </c>
      <c r="T1240" s="13" t="str">
        <f t="shared" si="425"/>
        <v/>
      </c>
      <c r="U1240" s="13" t="str">
        <f t="shared" si="426"/>
        <v/>
      </c>
      <c r="V1240" s="5">
        <f t="shared" si="445"/>
        <v>12.627544722</v>
      </c>
      <c r="W1240" s="3" t="e">
        <f t="shared" ca="1" si="427"/>
        <v>#VALUE!</v>
      </c>
      <c r="X1240" s="3" t="e">
        <f t="shared" ca="1" si="428"/>
        <v>#VALUE!</v>
      </c>
      <c r="Y1240" s="3" t="e">
        <f t="shared" ca="1" si="429"/>
        <v>#VALUE!</v>
      </c>
    </row>
    <row r="1241" spans="4:25" x14ac:dyDescent="0.2">
      <c r="D1241" s="1">
        <f t="shared" si="430"/>
        <v>1239</v>
      </c>
      <c r="E1241" s="2">
        <f t="shared" si="431"/>
        <v>123.99999999999723</v>
      </c>
      <c r="F1241" s="3">
        <f t="shared" ca="1" si="432"/>
        <v>33.154521867376026</v>
      </c>
      <c r="G1241" s="3">
        <f t="shared" si="433"/>
        <v>-129.94453406055527</v>
      </c>
      <c r="H1241" s="3">
        <f t="shared" ca="1" si="434"/>
        <v>134.10743548539403</v>
      </c>
      <c r="I1241" s="3">
        <f t="shared" ca="1" si="435"/>
        <v>4107.8452593679394</v>
      </c>
      <c r="J1241" s="3">
        <f t="shared" si="436"/>
        <v>48903.215298122203</v>
      </c>
      <c r="K1241" s="3">
        <f t="shared" ca="1" si="437"/>
        <v>51406.31413671164</v>
      </c>
      <c r="L1241" s="3">
        <f t="shared" si="438"/>
        <v>-8.3069668611602854</v>
      </c>
      <c r="M1241" s="3">
        <f t="shared" ca="1" si="439"/>
        <v>-1.3209824770776275</v>
      </c>
      <c r="N1241" s="3">
        <f t="shared" ca="1" si="440"/>
        <v>-75.686720747285065</v>
      </c>
      <c r="O1241" s="1">
        <f t="shared" ca="1" si="441"/>
        <v>3596960.8504938246</v>
      </c>
      <c r="P1241" s="1">
        <f t="shared" si="442"/>
        <v>-162494955.55427516</v>
      </c>
      <c r="Q1241" s="1">
        <f t="shared" ca="1" si="443"/>
        <v>166091916.40476897</v>
      </c>
      <c r="R1241" s="1">
        <f t="shared" ca="1" si="444"/>
        <v>53642.974194157614</v>
      </c>
      <c r="S1241" s="3" t="str">
        <f t="shared" si="424"/>
        <v/>
      </c>
      <c r="T1241" s="13" t="str">
        <f t="shared" si="425"/>
        <v/>
      </c>
      <c r="U1241" s="13" t="str">
        <f t="shared" si="426"/>
        <v/>
      </c>
      <c r="V1241" s="5">
        <f t="shared" si="445"/>
        <v>12.627544722</v>
      </c>
      <c r="W1241" s="3" t="e">
        <f t="shared" ca="1" si="427"/>
        <v>#VALUE!</v>
      </c>
      <c r="X1241" s="3" t="e">
        <f t="shared" ca="1" si="428"/>
        <v>#VALUE!</v>
      </c>
      <c r="Y1241" s="3" t="e">
        <f t="shared" ca="1" si="429"/>
        <v>#VALUE!</v>
      </c>
    </row>
    <row r="1242" spans="4:25" x14ac:dyDescent="0.2">
      <c r="D1242" s="1">
        <f t="shared" si="430"/>
        <v>1240</v>
      </c>
      <c r="E1242" s="2">
        <f t="shared" si="431"/>
        <v>124.09999999999722</v>
      </c>
      <c r="F1242" s="3">
        <f t="shared" ca="1" si="432"/>
        <v>33.154521867376026</v>
      </c>
      <c r="G1242" s="3">
        <f t="shared" si="433"/>
        <v>-130.7752307466713</v>
      </c>
      <c r="H1242" s="3">
        <f t="shared" ca="1" si="434"/>
        <v>134.91250237505579</v>
      </c>
      <c r="I1242" s="3">
        <f t="shared" ca="1" si="435"/>
        <v>4111.1607115546767</v>
      </c>
      <c r="J1242" s="3">
        <f t="shared" si="436"/>
        <v>48890.179309881838</v>
      </c>
      <c r="K1242" s="3">
        <f t="shared" ca="1" si="437"/>
        <v>51419.765129708641</v>
      </c>
      <c r="L1242" s="3">
        <f t="shared" si="438"/>
        <v>-8.3073603145191495</v>
      </c>
      <c r="M1242" s="3">
        <f t="shared" ca="1" si="439"/>
        <v>-1.322504707367695</v>
      </c>
      <c r="N1242" s="3">
        <f t="shared" ca="1" si="440"/>
        <v>-75.773938118352916</v>
      </c>
      <c r="O1242" s="1">
        <f t="shared" ca="1" si="441"/>
        <v>3640276.6594198868</v>
      </c>
      <c r="P1242" s="1">
        <f t="shared" si="442"/>
        <v>-162459334.14745504</v>
      </c>
      <c r="Q1242" s="1">
        <f t="shared" ca="1" si="443"/>
        <v>166099610.80687493</v>
      </c>
      <c r="R1242" s="1">
        <f t="shared" ca="1" si="444"/>
        <v>53965.000950022317</v>
      </c>
      <c r="S1242" s="3" t="str">
        <f t="shared" si="424"/>
        <v/>
      </c>
      <c r="T1242" s="13" t="str">
        <f t="shared" si="425"/>
        <v/>
      </c>
      <c r="U1242" s="13" t="str">
        <f t="shared" si="426"/>
        <v/>
      </c>
      <c r="V1242" s="5">
        <f t="shared" si="445"/>
        <v>12.627544722</v>
      </c>
      <c r="W1242" s="3" t="e">
        <f t="shared" ca="1" si="427"/>
        <v>#VALUE!</v>
      </c>
      <c r="X1242" s="3" t="e">
        <f t="shared" ca="1" si="428"/>
        <v>#VALUE!</v>
      </c>
      <c r="Y1242" s="3" t="e">
        <f t="shared" ca="1" si="429"/>
        <v>#VALUE!</v>
      </c>
    </row>
    <row r="1243" spans="4:25" x14ac:dyDescent="0.2">
      <c r="D1243" s="1">
        <f t="shared" si="430"/>
        <v>1241</v>
      </c>
      <c r="E1243" s="2">
        <f t="shared" si="431"/>
        <v>124.19999999999722</v>
      </c>
      <c r="F1243" s="3">
        <f t="shared" ca="1" si="432"/>
        <v>33.154521867376026</v>
      </c>
      <c r="G1243" s="3">
        <f t="shared" si="433"/>
        <v>-131.60596677812322</v>
      </c>
      <c r="H1243" s="3">
        <f t="shared" ca="1" si="434"/>
        <v>135.71791632595449</v>
      </c>
      <c r="I1243" s="3">
        <f t="shared" ca="1" si="435"/>
        <v>4114.476163741414</v>
      </c>
      <c r="J1243" s="3">
        <f t="shared" si="436"/>
        <v>48877.060250005597</v>
      </c>
      <c r="K1243" s="3">
        <f t="shared" ca="1" si="437"/>
        <v>51433.296646816452</v>
      </c>
      <c r="L1243" s="3">
        <f t="shared" si="438"/>
        <v>-8.3077562751535314</v>
      </c>
      <c r="M1243" s="3">
        <f t="shared" ca="1" si="439"/>
        <v>-1.324008945519497</v>
      </c>
      <c r="N1243" s="3">
        <f t="shared" ca="1" si="440"/>
        <v>-75.860124615833726</v>
      </c>
      <c r="O1243" s="1">
        <f t="shared" ca="1" si="441"/>
        <v>3683870.5623717569</v>
      </c>
      <c r="P1243" s="1">
        <f t="shared" si="442"/>
        <v>-162423481.6012165</v>
      </c>
      <c r="Q1243" s="1">
        <f t="shared" ca="1" si="443"/>
        <v>166107352.16358826</v>
      </c>
      <c r="R1243" s="1">
        <f t="shared" ca="1" si="444"/>
        <v>54287.166530381794</v>
      </c>
      <c r="S1243" s="3" t="str">
        <f t="shared" si="424"/>
        <v/>
      </c>
      <c r="T1243" s="13" t="str">
        <f t="shared" si="425"/>
        <v/>
      </c>
      <c r="U1243" s="13" t="str">
        <f t="shared" si="426"/>
        <v/>
      </c>
      <c r="V1243" s="5">
        <f t="shared" si="445"/>
        <v>12.627544722</v>
      </c>
      <c r="W1243" s="3" t="e">
        <f t="shared" ca="1" si="427"/>
        <v>#VALUE!</v>
      </c>
      <c r="X1243" s="3" t="e">
        <f t="shared" ca="1" si="428"/>
        <v>#VALUE!</v>
      </c>
      <c r="Y1243" s="3" t="e">
        <f t="shared" ca="1" si="429"/>
        <v>#VALUE!</v>
      </c>
    </row>
    <row r="1244" spans="4:25" x14ac:dyDescent="0.2">
      <c r="D1244" s="1">
        <f t="shared" si="430"/>
        <v>1242</v>
      </c>
      <c r="E1244" s="2">
        <f t="shared" si="431"/>
        <v>124.29999999999721</v>
      </c>
      <c r="F1244" s="3">
        <f t="shared" ca="1" si="432"/>
        <v>33.154521867376026</v>
      </c>
      <c r="G1244" s="3">
        <f t="shared" si="433"/>
        <v>-132.43674240563857</v>
      </c>
      <c r="H1244" s="3">
        <f t="shared" ca="1" si="434"/>
        <v>136.52367215714563</v>
      </c>
      <c r="I1244" s="3">
        <f t="shared" ca="1" si="435"/>
        <v>4117.7916159281513</v>
      </c>
      <c r="J1244" s="3">
        <f t="shared" si="436"/>
        <v>48863.858114546405</v>
      </c>
      <c r="K1244" s="3">
        <f t="shared" ca="1" si="437"/>
        <v>51446.908722480563</v>
      </c>
      <c r="L1244" s="3">
        <f t="shared" si="438"/>
        <v>-8.3081547431825609</v>
      </c>
      <c r="M1244" s="3">
        <f t="shared" ca="1" si="439"/>
        <v>-1.3254955024012152</v>
      </c>
      <c r="N1244" s="3">
        <f t="shared" ca="1" si="440"/>
        <v>-75.945298051162311</v>
      </c>
      <c r="O1244" s="1">
        <f t="shared" ca="1" si="441"/>
        <v>3727742.6118543562</v>
      </c>
      <c r="P1244" s="1">
        <f t="shared" si="442"/>
        <v>-162387397.82582736</v>
      </c>
      <c r="Q1244" s="1">
        <f t="shared" ca="1" si="443"/>
        <v>166115140.4376817</v>
      </c>
      <c r="R1244" s="1">
        <f t="shared" ca="1" si="444"/>
        <v>54609.468862858252</v>
      </c>
      <c r="S1244" s="3" t="str">
        <f t="shared" si="424"/>
        <v/>
      </c>
      <c r="T1244" s="13" t="str">
        <f t="shared" si="425"/>
        <v/>
      </c>
      <c r="U1244" s="13" t="str">
        <f t="shared" si="426"/>
        <v/>
      </c>
      <c r="V1244" s="5">
        <f t="shared" si="445"/>
        <v>12.627544722</v>
      </c>
      <c r="W1244" s="3" t="e">
        <f t="shared" ca="1" si="427"/>
        <v>#VALUE!</v>
      </c>
      <c r="X1244" s="3" t="e">
        <f t="shared" ca="1" si="428"/>
        <v>#VALUE!</v>
      </c>
      <c r="Y1244" s="3" t="e">
        <f t="shared" ca="1" si="429"/>
        <v>#VALUE!</v>
      </c>
    </row>
    <row r="1245" spans="4:25" x14ac:dyDescent="0.2">
      <c r="D1245" s="1">
        <f t="shared" si="430"/>
        <v>1243</v>
      </c>
      <c r="E1245" s="2">
        <f t="shared" si="431"/>
        <v>124.39999999999721</v>
      </c>
      <c r="F1245" s="3">
        <f t="shared" ca="1" si="432"/>
        <v>33.154521867376026</v>
      </c>
      <c r="G1245" s="3">
        <f t="shared" si="433"/>
        <v>-133.26755787995683</v>
      </c>
      <c r="H1245" s="3">
        <f t="shared" ca="1" si="434"/>
        <v>137.32976481281091</v>
      </c>
      <c r="I1245" s="3">
        <f t="shared" ca="1" si="435"/>
        <v>4121.1070681148885</v>
      </c>
      <c r="J1245" s="3">
        <f t="shared" si="436"/>
        <v>48850.572899532126</v>
      </c>
      <c r="K1245" s="3">
        <f t="shared" ca="1" si="437"/>
        <v>51460.601390634656</v>
      </c>
      <c r="L1245" s="3">
        <f t="shared" si="438"/>
        <v>-8.3085557187261259</v>
      </c>
      <c r="M1245" s="3">
        <f t="shared" ca="1" si="439"/>
        <v>-1.3269646819178389</v>
      </c>
      <c r="N1245" s="3">
        <f t="shared" ca="1" si="440"/>
        <v>-76.029475836811912</v>
      </c>
      <c r="O1245" s="1">
        <f t="shared" ca="1" si="441"/>
        <v>3771892.8607083913</v>
      </c>
      <c r="P1245" s="1">
        <f t="shared" si="442"/>
        <v>-162351082.73098207</v>
      </c>
      <c r="Q1245" s="1">
        <f t="shared" ca="1" si="443"/>
        <v>166122975.59169045</v>
      </c>
      <c r="R1245" s="1">
        <f t="shared" ca="1" si="444"/>
        <v>54931.90592512436</v>
      </c>
      <c r="S1245" s="3" t="str">
        <f t="shared" si="424"/>
        <v/>
      </c>
      <c r="T1245" s="13" t="str">
        <f t="shared" si="425"/>
        <v/>
      </c>
      <c r="U1245" s="13" t="str">
        <f t="shared" si="426"/>
        <v/>
      </c>
      <c r="V1245" s="5">
        <f t="shared" si="445"/>
        <v>12.627544722</v>
      </c>
      <c r="W1245" s="3" t="e">
        <f t="shared" ca="1" si="427"/>
        <v>#VALUE!</v>
      </c>
      <c r="X1245" s="3" t="e">
        <f t="shared" ca="1" si="428"/>
        <v>#VALUE!</v>
      </c>
      <c r="Y1245" s="3" t="e">
        <f t="shared" ca="1" si="429"/>
        <v>#VALUE!</v>
      </c>
    </row>
    <row r="1246" spans="4:25" x14ac:dyDescent="0.2">
      <c r="D1246" s="1">
        <f t="shared" si="430"/>
        <v>1244</v>
      </c>
      <c r="E1246" s="2">
        <f t="shared" si="431"/>
        <v>124.4999999999972</v>
      </c>
      <c r="F1246" s="3">
        <f t="shared" ca="1" si="432"/>
        <v>33.154521867376026</v>
      </c>
      <c r="G1246" s="3">
        <f t="shared" si="433"/>
        <v>-134.09841345182943</v>
      </c>
      <c r="H1246" s="3">
        <f t="shared" ca="1" si="434"/>
        <v>138.1361893587343</v>
      </c>
      <c r="I1246" s="3">
        <f t="shared" ca="1" si="435"/>
        <v>4124.4225203016258</v>
      </c>
      <c r="J1246" s="3">
        <f t="shared" si="436"/>
        <v>48837.204600965539</v>
      </c>
      <c r="K1246" s="3">
        <f t="shared" ca="1" si="437"/>
        <v>51474.374684712981</v>
      </c>
      <c r="L1246" s="3">
        <f t="shared" si="438"/>
        <v>-8.308959201904873</v>
      </c>
      <c r="M1246" s="3">
        <f t="shared" ca="1" si="439"/>
        <v>-1.3284167812003926</v>
      </c>
      <c r="N1246" s="3">
        <f t="shared" ca="1" si="440"/>
        <v>-76.112674997136224</v>
      </c>
      <c r="O1246" s="1">
        <f t="shared" ca="1" si="441"/>
        <v>3816321.3621104201</v>
      </c>
      <c r="P1246" s="1">
        <f t="shared" si="442"/>
        <v>-162314536.22580147</v>
      </c>
      <c r="Q1246" s="1">
        <f t="shared" ca="1" si="443"/>
        <v>166130857.58791187</v>
      </c>
      <c r="R1246" s="1">
        <f t="shared" ca="1" si="444"/>
        <v>55254.47574349372</v>
      </c>
      <c r="S1246" s="3" t="str">
        <f t="shared" si="424"/>
        <v/>
      </c>
      <c r="T1246" s="13" t="str">
        <f t="shared" si="425"/>
        <v/>
      </c>
      <c r="U1246" s="13" t="str">
        <f t="shared" si="426"/>
        <v/>
      </c>
      <c r="V1246" s="5">
        <f t="shared" si="445"/>
        <v>12.627544722</v>
      </c>
      <c r="W1246" s="3" t="e">
        <f t="shared" ca="1" si="427"/>
        <v>#VALUE!</v>
      </c>
      <c r="X1246" s="3" t="e">
        <f t="shared" ca="1" si="428"/>
        <v>#VALUE!</v>
      </c>
      <c r="Y1246" s="3" t="e">
        <f t="shared" ca="1" si="429"/>
        <v>#VALUE!</v>
      </c>
    </row>
    <row r="1247" spans="4:25" x14ac:dyDescent="0.2">
      <c r="D1247" s="1">
        <f t="shared" si="430"/>
        <v>1245</v>
      </c>
      <c r="E1247" s="2">
        <f t="shared" si="431"/>
        <v>124.59999999999719</v>
      </c>
      <c r="F1247" s="3">
        <f t="shared" ca="1" si="432"/>
        <v>33.154521867376026</v>
      </c>
      <c r="G1247" s="3">
        <f t="shared" si="433"/>
        <v>-134.92930937201993</v>
      </c>
      <c r="H1247" s="3">
        <f t="shared" ca="1" si="434"/>
        <v>138.94294097889457</v>
      </c>
      <c r="I1247" s="3">
        <f t="shared" ca="1" si="435"/>
        <v>4127.7379724883631</v>
      </c>
      <c r="J1247" s="3">
        <f t="shared" si="436"/>
        <v>48823.753214824341</v>
      </c>
      <c r="K1247" s="3">
        <f t="shared" ca="1" si="437"/>
        <v>51488.228637662309</v>
      </c>
      <c r="L1247" s="3">
        <f t="shared" si="438"/>
        <v>-8.3093651928402004</v>
      </c>
      <c r="M1247" s="3">
        <f t="shared" ca="1" si="439"/>
        <v>-1.3298520907891902</v>
      </c>
      <c r="N1247" s="3">
        <f t="shared" ca="1" si="440"/>
        <v>-76.194912178868975</v>
      </c>
      <c r="O1247" s="1">
        <f t="shared" ca="1" si="441"/>
        <v>3861028.1695729159</v>
      </c>
      <c r="P1247" s="1">
        <f t="shared" si="442"/>
        <v>-162277758.21883249</v>
      </c>
      <c r="Q1247" s="1">
        <f t="shared" ca="1" si="443"/>
        <v>166138786.38840541</v>
      </c>
      <c r="R1247" s="1">
        <f t="shared" ca="1" si="444"/>
        <v>55577.176391557827</v>
      </c>
      <c r="S1247" s="3" t="str">
        <f t="shared" si="424"/>
        <v/>
      </c>
      <c r="T1247" s="13" t="str">
        <f t="shared" si="425"/>
        <v/>
      </c>
      <c r="U1247" s="13" t="str">
        <f t="shared" si="426"/>
        <v/>
      </c>
      <c r="V1247" s="5">
        <f t="shared" si="445"/>
        <v>12.627544722</v>
      </c>
      <c r="W1247" s="3" t="e">
        <f t="shared" ca="1" si="427"/>
        <v>#VALUE!</v>
      </c>
      <c r="X1247" s="3" t="e">
        <f t="shared" ca="1" si="428"/>
        <v>#VALUE!</v>
      </c>
      <c r="Y1247" s="3" t="e">
        <f t="shared" ca="1" si="429"/>
        <v>#VALUE!</v>
      </c>
    </row>
    <row r="1248" spans="4:25" x14ac:dyDescent="0.2">
      <c r="D1248" s="1">
        <f t="shared" si="430"/>
        <v>1246</v>
      </c>
      <c r="E1248" s="2">
        <f t="shared" si="431"/>
        <v>124.69999999999719</v>
      </c>
      <c r="F1248" s="3">
        <f t="shared" ca="1" si="432"/>
        <v>33.154521867376026</v>
      </c>
      <c r="G1248" s="3">
        <f t="shared" si="433"/>
        <v>-135.76024589130395</v>
      </c>
      <c r="H1248" s="3">
        <f t="shared" ca="1" si="434"/>
        <v>139.75001497216959</v>
      </c>
      <c r="I1248" s="3">
        <f t="shared" ca="1" si="435"/>
        <v>4131.0534246751004</v>
      </c>
      <c r="J1248" s="3">
        <f t="shared" si="436"/>
        <v>48810.218737061172</v>
      </c>
      <c r="K1248" s="3">
        <f t="shared" ca="1" si="437"/>
        <v>51502.163281953581</v>
      </c>
      <c r="L1248" s="3">
        <f t="shared" si="438"/>
        <v>-8.3097736916542679</v>
      </c>
      <c r="M1248" s="3">
        <f t="shared" ca="1" si="439"/>
        <v>-1.3312708948113281</v>
      </c>
      <c r="N1248" s="3">
        <f t="shared" ca="1" si="440"/>
        <v>-76.276203661293664</v>
      </c>
      <c r="O1248" s="1">
        <f t="shared" ca="1" si="441"/>
        <v>3906013.3369443254</v>
      </c>
      <c r="P1248" s="1">
        <f t="shared" si="442"/>
        <v>-162240748.61804846</v>
      </c>
      <c r="Q1248" s="1">
        <f t="shared" ca="1" si="443"/>
        <v>166146761.95499277</v>
      </c>
      <c r="R1248" s="1">
        <f t="shared" ca="1" si="444"/>
        <v>55900.005988867837</v>
      </c>
      <c r="S1248" s="3" t="str">
        <f t="shared" si="424"/>
        <v/>
      </c>
      <c r="T1248" s="13" t="str">
        <f t="shared" si="425"/>
        <v/>
      </c>
      <c r="U1248" s="13" t="str">
        <f t="shared" si="426"/>
        <v/>
      </c>
      <c r="V1248" s="5">
        <f t="shared" si="445"/>
        <v>12.627544722</v>
      </c>
      <c r="W1248" s="3" t="e">
        <f t="shared" ca="1" si="427"/>
        <v>#VALUE!</v>
      </c>
      <c r="X1248" s="3" t="e">
        <f t="shared" ca="1" si="428"/>
        <v>#VALUE!</v>
      </c>
      <c r="Y1248" s="3" t="e">
        <f t="shared" ca="1" si="429"/>
        <v>#VALUE!</v>
      </c>
    </row>
    <row r="1249" spans="4:25" x14ac:dyDescent="0.2">
      <c r="D1249" s="1">
        <f t="shared" si="430"/>
        <v>1247</v>
      </c>
      <c r="E1249" s="2">
        <f t="shared" si="431"/>
        <v>124.79999999999718</v>
      </c>
      <c r="F1249" s="3">
        <f t="shared" ca="1" si="432"/>
        <v>33.154521867376026</v>
      </c>
      <c r="G1249" s="3">
        <f t="shared" si="433"/>
        <v>-136.59122326046938</v>
      </c>
      <c r="H1249" s="3">
        <f t="shared" ca="1" si="434"/>
        <v>140.55740674914895</v>
      </c>
      <c r="I1249" s="3">
        <f t="shared" ca="1" si="435"/>
        <v>4134.3688768618376</v>
      </c>
      <c r="J1249" s="3">
        <f t="shared" si="436"/>
        <v>48796.601163603584</v>
      </c>
      <c r="K1249" s="3">
        <f t="shared" ca="1" si="437"/>
        <v>51516.178649593261</v>
      </c>
      <c r="L1249" s="3">
        <f t="shared" si="438"/>
        <v>-8.3101846984699907</v>
      </c>
      <c r="M1249" s="3">
        <f t="shared" ca="1" si="439"/>
        <v>-1.3326734711526222</v>
      </c>
      <c r="N1249" s="3">
        <f t="shared" ca="1" si="440"/>
        <v>-76.356565366094713</v>
      </c>
      <c r="O1249" s="1">
        <f t="shared" ca="1" si="441"/>
        <v>3951276.9184091403</v>
      </c>
      <c r="P1249" s="1">
        <f t="shared" si="442"/>
        <v>-162203507.33084857</v>
      </c>
      <c r="Q1249" s="1">
        <f t="shared" ca="1" si="443"/>
        <v>166154784.24925771</v>
      </c>
      <c r="R1249" s="1">
        <f t="shared" ca="1" si="444"/>
        <v>56222.962699659583</v>
      </c>
      <c r="S1249" s="3" t="str">
        <f t="shared" si="424"/>
        <v/>
      </c>
      <c r="T1249" s="13" t="str">
        <f t="shared" si="425"/>
        <v/>
      </c>
      <c r="U1249" s="13" t="str">
        <f t="shared" si="426"/>
        <v/>
      </c>
      <c r="V1249" s="5">
        <f t="shared" si="445"/>
        <v>12.627544722</v>
      </c>
      <c r="W1249" s="3" t="e">
        <f t="shared" ca="1" si="427"/>
        <v>#VALUE!</v>
      </c>
      <c r="X1249" s="3" t="e">
        <f t="shared" ca="1" si="428"/>
        <v>#VALUE!</v>
      </c>
      <c r="Y1249" s="3" t="e">
        <f t="shared" ca="1" si="429"/>
        <v>#VALUE!</v>
      </c>
    </row>
    <row r="1250" spans="4:25" x14ac:dyDescent="0.2">
      <c r="D1250" s="1">
        <f t="shared" si="430"/>
        <v>1248</v>
      </c>
      <c r="E1250" s="2">
        <f t="shared" si="431"/>
        <v>124.89999999999718</v>
      </c>
      <c r="F1250" s="3">
        <f t="shared" ca="1" si="432"/>
        <v>33.154521867376026</v>
      </c>
      <c r="G1250" s="3">
        <f t="shared" si="433"/>
        <v>-137.42224173031639</v>
      </c>
      <c r="H1250" s="3">
        <f t="shared" ca="1" si="434"/>
        <v>141.36511182905005</v>
      </c>
      <c r="I1250" s="3">
        <f t="shared" ca="1" si="435"/>
        <v>4137.6843290485749</v>
      </c>
      <c r="J1250" s="3">
        <f t="shared" si="436"/>
        <v>48782.900490354041</v>
      </c>
      <c r="K1250" s="3">
        <f t="shared" ca="1" si="437"/>
        <v>51530.274772134348</v>
      </c>
      <c r="L1250" s="3">
        <f t="shared" si="438"/>
        <v>-8.3105982134110405</v>
      </c>
      <c r="M1250" s="3">
        <f t="shared" ca="1" si="439"/>
        <v>-1.3340600916241849</v>
      </c>
      <c r="N1250" s="3">
        <f t="shared" ca="1" si="440"/>
        <v>-76.436012866901706</v>
      </c>
      <c r="O1250" s="1">
        <f t="shared" ca="1" si="441"/>
        <v>3996818.9684879654</v>
      </c>
      <c r="P1250" s="1">
        <f t="shared" si="442"/>
        <v>-162166034.26405793</v>
      </c>
      <c r="Q1250" s="1">
        <f t="shared" ca="1" si="443"/>
        <v>166162853.23254591</v>
      </c>
      <c r="R1250" s="1">
        <f t="shared" ca="1" si="444"/>
        <v>56546.044731620023</v>
      </c>
      <c r="S1250" s="3" t="str">
        <f t="shared" si="424"/>
        <v/>
      </c>
      <c r="T1250" s="13" t="str">
        <f t="shared" si="425"/>
        <v/>
      </c>
      <c r="U1250" s="13" t="str">
        <f t="shared" si="426"/>
        <v/>
      </c>
      <c r="V1250" s="5">
        <f t="shared" si="445"/>
        <v>12.627544722</v>
      </c>
      <c r="W1250" s="3" t="e">
        <f t="shared" ca="1" si="427"/>
        <v>#VALUE!</v>
      </c>
      <c r="X1250" s="3" t="e">
        <f t="shared" ca="1" si="428"/>
        <v>#VALUE!</v>
      </c>
      <c r="Y1250" s="3" t="e">
        <f t="shared" ca="1" si="429"/>
        <v>#VALUE!</v>
      </c>
    </row>
    <row r="1251" spans="4:25" x14ac:dyDescent="0.2">
      <c r="D1251" s="1">
        <f t="shared" si="430"/>
        <v>1249</v>
      </c>
      <c r="E1251" s="2">
        <f t="shared" si="431"/>
        <v>124.99999999999717</v>
      </c>
      <c r="F1251" s="3">
        <f t="shared" ca="1" si="432"/>
        <v>33.154521867376026</v>
      </c>
      <c r="G1251" s="3">
        <f t="shared" si="433"/>
        <v>-138.2533015516575</v>
      </c>
      <c r="H1251" s="3">
        <f t="shared" ca="1" si="434"/>
        <v>142.17312583673419</v>
      </c>
      <c r="I1251" s="3">
        <f t="shared" ca="1" si="435"/>
        <v>4140.9997812353122</v>
      </c>
      <c r="J1251" s="3">
        <f t="shared" si="436"/>
        <v>48769.116713189942</v>
      </c>
      <c r="K1251" s="3">
        <f t="shared" ca="1" si="437"/>
        <v>51544.451680687067</v>
      </c>
      <c r="L1251" s="3">
        <f t="shared" si="438"/>
        <v>-8.311014236601844</v>
      </c>
      <c r="M1251" s="3">
        <f t="shared" ca="1" si="439"/>
        <v>-1.3354310221238275</v>
      </c>
      <c r="N1251" s="3">
        <f t="shared" ca="1" si="440"/>
        <v>-76.514561398536983</v>
      </c>
      <c r="O1251" s="1">
        <f t="shared" ca="1" si="441"/>
        <v>4042639.5420375708</v>
      </c>
      <c r="P1251" s="1">
        <f t="shared" si="442"/>
        <v>-162128329.32392743</v>
      </c>
      <c r="Q1251" s="1">
        <f t="shared" ca="1" si="443"/>
        <v>166170968.86596501</v>
      </c>
      <c r="R1251" s="1">
        <f t="shared" ca="1" si="444"/>
        <v>56869.250334693672</v>
      </c>
      <c r="S1251" s="3" t="str">
        <f t="shared" si="424"/>
        <v/>
      </c>
      <c r="T1251" s="13" t="str">
        <f t="shared" si="425"/>
        <v/>
      </c>
      <c r="U1251" s="13" t="str">
        <f t="shared" si="426"/>
        <v/>
      </c>
      <c r="V1251" s="5">
        <f t="shared" si="445"/>
        <v>12.627544722</v>
      </c>
      <c r="W1251" s="3" t="e">
        <f t="shared" ca="1" si="427"/>
        <v>#VALUE!</v>
      </c>
      <c r="X1251" s="3" t="e">
        <f t="shared" ca="1" si="428"/>
        <v>#VALUE!</v>
      </c>
      <c r="Y1251" s="3" t="e">
        <f t="shared" ca="1" si="429"/>
        <v>#VALUE!</v>
      </c>
    </row>
    <row r="1252" spans="4:25" x14ac:dyDescent="0.2">
      <c r="D1252" s="1">
        <f t="shared" si="430"/>
        <v>1250</v>
      </c>
      <c r="E1252" s="2">
        <f t="shared" si="431"/>
        <v>125.09999999999717</v>
      </c>
      <c r="F1252" s="3">
        <f t="shared" ca="1" si="432"/>
        <v>33.154521867376026</v>
      </c>
      <c r="G1252" s="3">
        <f t="shared" si="433"/>
        <v>-139.08440297531769</v>
      </c>
      <c r="H1252" s="3">
        <f t="shared" ca="1" si="434"/>
        <v>142.98144449981919</v>
      </c>
      <c r="I1252" s="3">
        <f t="shared" ca="1" si="435"/>
        <v>4144.3152334220495</v>
      </c>
      <c r="J1252" s="3">
        <f t="shared" si="436"/>
        <v>48755.249827963591</v>
      </c>
      <c r="K1252" s="3">
        <f t="shared" ca="1" si="437"/>
        <v>51558.709405929309</v>
      </c>
      <c r="L1252" s="3">
        <f t="shared" si="438"/>
        <v>-8.3114327681675917</v>
      </c>
      <c r="M1252" s="3">
        <f t="shared" ca="1" si="439"/>
        <v>-1.3367865227924725</v>
      </c>
      <c r="N1252" s="3">
        <f t="shared" ca="1" si="440"/>
        <v>-76.592225865977497</v>
      </c>
      <c r="O1252" s="1">
        <f t="shared" ca="1" si="441"/>
        <v>4088738.6942509753</v>
      </c>
      <c r="P1252" s="1">
        <f t="shared" si="442"/>
        <v>-162090392.41613358</v>
      </c>
      <c r="Q1252" s="1">
        <f t="shared" ca="1" si="443"/>
        <v>166179131.11038455</v>
      </c>
      <c r="R1252" s="1">
        <f t="shared" ca="1" si="444"/>
        <v>57192.577799927676</v>
      </c>
      <c r="S1252" s="3" t="str">
        <f t="shared" si="424"/>
        <v/>
      </c>
      <c r="T1252" s="13" t="str">
        <f t="shared" si="425"/>
        <v/>
      </c>
      <c r="U1252" s="13" t="str">
        <f t="shared" si="426"/>
        <v/>
      </c>
      <c r="V1252" s="5">
        <f t="shared" si="445"/>
        <v>12.627544722</v>
      </c>
      <c r="W1252" s="3" t="e">
        <f t="shared" ca="1" si="427"/>
        <v>#VALUE!</v>
      </c>
      <c r="X1252" s="3" t="e">
        <f t="shared" ca="1" si="428"/>
        <v>#VALUE!</v>
      </c>
      <c r="Y1252" s="3" t="e">
        <f t="shared" ca="1" si="429"/>
        <v>#VALUE!</v>
      </c>
    </row>
    <row r="1253" spans="4:25" x14ac:dyDescent="0.2">
      <c r="D1253" s="1">
        <f t="shared" si="430"/>
        <v>1251</v>
      </c>
      <c r="E1253" s="2">
        <f t="shared" si="431"/>
        <v>125.19999999999716</v>
      </c>
      <c r="F1253" s="3">
        <f t="shared" ca="1" si="432"/>
        <v>33.154521867376026</v>
      </c>
      <c r="G1253" s="3">
        <f t="shared" si="433"/>
        <v>-139.91554625213445</v>
      </c>
      <c r="H1253" s="3">
        <f t="shared" ca="1" si="434"/>
        <v>143.7900636458844</v>
      </c>
      <c r="I1253" s="3">
        <f t="shared" ca="1" si="435"/>
        <v>4147.6306856087867</v>
      </c>
      <c r="J1253" s="3">
        <f t="shared" si="436"/>
        <v>48741.299830502212</v>
      </c>
      <c r="K1253" s="3">
        <f t="shared" ca="1" si="437"/>
        <v>51573.047978116767</v>
      </c>
      <c r="L1253" s="3">
        <f t="shared" si="438"/>
        <v>-8.3118538082342219</v>
      </c>
      <c r="M1253" s="3">
        <f t="shared" ca="1" si="439"/>
        <v>-1.3381268481657469</v>
      </c>
      <c r="N1253" s="3">
        <f t="shared" ca="1" si="440"/>
        <v>-76.669020853040422</v>
      </c>
      <c r="O1253" s="1">
        <f t="shared" ca="1" si="441"/>
        <v>4135116.4806574974</v>
      </c>
      <c r="P1253" s="1">
        <f t="shared" si="442"/>
        <v>-162052223.44577834</v>
      </c>
      <c r="Q1253" s="1">
        <f t="shared" ca="1" si="443"/>
        <v>166187339.92643583</v>
      </c>
      <c r="R1253" s="1">
        <f t="shared" ca="1" si="444"/>
        <v>57516.025458353761</v>
      </c>
      <c r="S1253" s="3" t="str">
        <f t="shared" si="424"/>
        <v/>
      </c>
      <c r="T1253" s="13" t="str">
        <f t="shared" si="425"/>
        <v/>
      </c>
      <c r="U1253" s="13" t="str">
        <f t="shared" si="426"/>
        <v/>
      </c>
      <c r="V1253" s="5">
        <f t="shared" si="445"/>
        <v>12.627544722</v>
      </c>
      <c r="W1253" s="3" t="e">
        <f t="shared" ca="1" si="427"/>
        <v>#VALUE!</v>
      </c>
      <c r="X1253" s="3" t="e">
        <f t="shared" ca="1" si="428"/>
        <v>#VALUE!</v>
      </c>
      <c r="Y1253" s="3" t="e">
        <f t="shared" ca="1" si="429"/>
        <v>#VALUE!</v>
      </c>
    </row>
    <row r="1254" spans="4:25" x14ac:dyDescent="0.2">
      <c r="D1254" s="1">
        <f t="shared" si="430"/>
        <v>1252</v>
      </c>
      <c r="E1254" s="2">
        <f t="shared" si="431"/>
        <v>125.29999999999715</v>
      </c>
      <c r="F1254" s="3">
        <f t="shared" ca="1" si="432"/>
        <v>33.154521867376026</v>
      </c>
      <c r="G1254" s="3">
        <f t="shared" si="433"/>
        <v>-140.74673163295788</v>
      </c>
      <c r="H1254" s="3">
        <f t="shared" ca="1" si="434"/>
        <v>144.59897919976538</v>
      </c>
      <c r="I1254" s="3">
        <f t="shared" ca="1" si="435"/>
        <v>4150.946137795524</v>
      </c>
      <c r="J1254" s="3">
        <f t="shared" si="436"/>
        <v>48727.266716607955</v>
      </c>
      <c r="K1254" s="3">
        <f t="shared" ca="1" si="437"/>
        <v>51587.467427092779</v>
      </c>
      <c r="L1254" s="3">
        <f t="shared" si="438"/>
        <v>-8.3122773569284369</v>
      </c>
      <c r="M1254" s="3">
        <f t="shared" ca="1" si="439"/>
        <v>-1.3394522473209276</v>
      </c>
      <c r="N1254" s="3">
        <f t="shared" ca="1" si="440"/>
        <v>-76.744960630802481</v>
      </c>
      <c r="O1254" s="1">
        <f t="shared" ca="1" si="441"/>
        <v>4181772.9571228358</v>
      </c>
      <c r="P1254" s="1">
        <f t="shared" si="442"/>
        <v>-162013822.31738919</v>
      </c>
      <c r="Q1254" s="1">
        <f t="shared" ca="1" si="443"/>
        <v>166195595.27451202</v>
      </c>
      <c r="R1254" s="1">
        <f t="shared" ca="1" si="444"/>
        <v>57839.591679906152</v>
      </c>
      <c r="S1254" s="3" t="str">
        <f t="shared" si="424"/>
        <v/>
      </c>
      <c r="T1254" s="13" t="str">
        <f t="shared" si="425"/>
        <v/>
      </c>
      <c r="U1254" s="13" t="str">
        <f t="shared" si="426"/>
        <v/>
      </c>
      <c r="V1254" s="5">
        <f t="shared" si="445"/>
        <v>12.627544722</v>
      </c>
      <c r="W1254" s="3" t="e">
        <f t="shared" ca="1" si="427"/>
        <v>#VALUE!</v>
      </c>
      <c r="X1254" s="3" t="e">
        <f t="shared" ca="1" si="428"/>
        <v>#VALUE!</v>
      </c>
      <c r="Y1254" s="3" t="e">
        <f t="shared" ca="1" si="429"/>
        <v>#VALUE!</v>
      </c>
    </row>
    <row r="1255" spans="4:25" x14ac:dyDescent="0.2">
      <c r="D1255" s="1">
        <f t="shared" si="430"/>
        <v>1253</v>
      </c>
      <c r="E1255" s="2">
        <f t="shared" si="431"/>
        <v>125.39999999999715</v>
      </c>
      <c r="F1255" s="3">
        <f t="shared" ca="1" si="432"/>
        <v>33.154521867376026</v>
      </c>
      <c r="G1255" s="3">
        <f t="shared" si="433"/>
        <v>-141.57795936865071</v>
      </c>
      <c r="H1255" s="3">
        <f t="shared" ca="1" si="434"/>
        <v>145.40818718093431</v>
      </c>
      <c r="I1255" s="3">
        <f t="shared" ca="1" si="435"/>
        <v>4154.2615899822613</v>
      </c>
      <c r="J1255" s="3">
        <f t="shared" si="436"/>
        <v>48713.15048205787</v>
      </c>
      <c r="K1255" s="3">
        <f t="shared" ca="1" si="437"/>
        <v>51601.967782297928</v>
      </c>
      <c r="L1255" s="3">
        <f t="shared" si="438"/>
        <v>-8.3127034143776957</v>
      </c>
      <c r="M1255" s="3">
        <f t="shared" ca="1" si="439"/>
        <v>-1.3407629640193932</v>
      </c>
      <c r="N1255" s="3">
        <f t="shared" ca="1" si="440"/>
        <v>-76.820059165761876</v>
      </c>
      <c r="O1255" s="1">
        <f t="shared" ca="1" si="441"/>
        <v>4228708.1798491254</v>
      </c>
      <c r="P1255" s="1">
        <f t="shared" si="442"/>
        <v>-161975188.93491879</v>
      </c>
      <c r="Q1255" s="1">
        <f t="shared" ca="1" si="443"/>
        <v>166203897.11476791</v>
      </c>
      <c r="R1255" s="1">
        <f t="shared" ca="1" si="444"/>
        <v>58163.274872373724</v>
      </c>
      <c r="S1255" s="3" t="str">
        <f t="shared" si="424"/>
        <v/>
      </c>
      <c r="T1255" s="13" t="str">
        <f t="shared" si="425"/>
        <v/>
      </c>
      <c r="U1255" s="13" t="str">
        <f t="shared" si="426"/>
        <v/>
      </c>
      <c r="V1255" s="5">
        <f t="shared" si="445"/>
        <v>12.627544722</v>
      </c>
      <c r="W1255" s="3" t="e">
        <f t="shared" ca="1" si="427"/>
        <v>#VALUE!</v>
      </c>
      <c r="X1255" s="3" t="e">
        <f t="shared" ca="1" si="428"/>
        <v>#VALUE!</v>
      </c>
      <c r="Y1255" s="3" t="e">
        <f t="shared" ca="1" si="429"/>
        <v>#VALUE!</v>
      </c>
    </row>
    <row r="1256" spans="4:25" x14ac:dyDescent="0.2">
      <c r="D1256" s="1">
        <f t="shared" si="430"/>
        <v>1254</v>
      </c>
      <c r="E1256" s="2">
        <f t="shared" si="431"/>
        <v>125.49999999999714</v>
      </c>
      <c r="F1256" s="3">
        <f t="shared" ca="1" si="432"/>
        <v>33.154521867376026</v>
      </c>
      <c r="G1256" s="3">
        <f t="shared" si="433"/>
        <v>-142.40922971008848</v>
      </c>
      <c r="H1256" s="3">
        <f t="shared" ca="1" si="434"/>
        <v>146.21768370096368</v>
      </c>
      <c r="I1256" s="3">
        <f t="shared" ca="1" si="435"/>
        <v>4157.5770421689986</v>
      </c>
      <c r="J1256" s="3">
        <f t="shared" si="436"/>
        <v>48698.951122603932</v>
      </c>
      <c r="K1256" s="3">
        <f t="shared" ca="1" si="437"/>
        <v>51616.549072779388</v>
      </c>
      <c r="L1256" s="3">
        <f t="shared" si="438"/>
        <v>-8.3131319807102102</v>
      </c>
      <c r="M1256" s="3">
        <f t="shared" ca="1" si="439"/>
        <v>-1.342059236844747</v>
      </c>
      <c r="N1256" s="3">
        <f t="shared" ca="1" si="440"/>
        <v>-76.894330127752156</v>
      </c>
      <c r="O1256" s="1">
        <f t="shared" ca="1" si="441"/>
        <v>4275922.205375012</v>
      </c>
      <c r="P1256" s="1">
        <f t="shared" si="442"/>
        <v>-161936323.20174485</v>
      </c>
      <c r="Q1256" s="1">
        <f t="shared" ca="1" si="443"/>
        <v>166212245.40711987</v>
      </c>
      <c r="R1256" s="1">
        <f t="shared" ca="1" si="444"/>
        <v>58487.073480385472</v>
      </c>
      <c r="S1256" s="3" t="str">
        <f t="shared" si="424"/>
        <v/>
      </c>
      <c r="T1256" s="13" t="str">
        <f t="shared" si="425"/>
        <v/>
      </c>
      <c r="U1256" s="13" t="str">
        <f t="shared" si="426"/>
        <v/>
      </c>
      <c r="V1256" s="5">
        <f t="shared" si="445"/>
        <v>12.627544722</v>
      </c>
      <c r="W1256" s="3" t="e">
        <f t="shared" ca="1" si="427"/>
        <v>#VALUE!</v>
      </c>
      <c r="X1256" s="3" t="e">
        <f t="shared" ca="1" si="428"/>
        <v>#VALUE!</v>
      </c>
      <c r="Y1256" s="3" t="e">
        <f t="shared" ca="1" si="429"/>
        <v>#VALUE!</v>
      </c>
    </row>
    <row r="1257" spans="4:25" x14ac:dyDescent="0.2">
      <c r="D1257" s="1">
        <f t="shared" si="430"/>
        <v>1255</v>
      </c>
      <c r="E1257" s="2">
        <f t="shared" si="431"/>
        <v>125.59999999999714</v>
      </c>
      <c r="F1257" s="3">
        <f t="shared" ca="1" si="432"/>
        <v>33.154521867376026</v>
      </c>
      <c r="G1257" s="3">
        <f t="shared" si="433"/>
        <v>-143.24054290815951</v>
      </c>
      <c r="H1257" s="3">
        <f t="shared" ca="1" si="434"/>
        <v>147.02746496106977</v>
      </c>
      <c r="I1257" s="3">
        <f t="shared" ca="1" si="435"/>
        <v>4160.8924943557358</v>
      </c>
      <c r="J1257" s="3">
        <f t="shared" si="436"/>
        <v>48684.668633973015</v>
      </c>
      <c r="K1257" s="3">
        <f t="shared" ca="1" si="437"/>
        <v>51631.211327199999</v>
      </c>
      <c r="L1257" s="3">
        <f t="shared" si="438"/>
        <v>-8.3135630560549512</v>
      </c>
      <c r="M1257" s="3">
        <f t="shared" ca="1" si="439"/>
        <v>-1.3433412993367495</v>
      </c>
      <c r="N1257" s="3">
        <f t="shared" ca="1" si="440"/>
        <v>-76.967786897615923</v>
      </c>
      <c r="O1257" s="1">
        <f t="shared" ca="1" si="441"/>
        <v>4323415.0905757193</v>
      </c>
      <c r="P1257" s="1">
        <f t="shared" si="442"/>
        <v>-161897225.02067012</v>
      </c>
      <c r="Q1257" s="1">
        <f t="shared" ca="1" si="443"/>
        <v>166220640.11124584</v>
      </c>
      <c r="R1257" s="1">
        <f t="shared" ca="1" si="444"/>
        <v>58810.985984427905</v>
      </c>
      <c r="S1257" s="3" t="str">
        <f t="shared" si="424"/>
        <v/>
      </c>
      <c r="T1257" s="13" t="str">
        <f t="shared" si="425"/>
        <v/>
      </c>
      <c r="U1257" s="13" t="str">
        <f t="shared" si="426"/>
        <v/>
      </c>
      <c r="V1257" s="5">
        <f t="shared" si="445"/>
        <v>12.627544722</v>
      </c>
      <c r="W1257" s="3" t="e">
        <f t="shared" ca="1" si="427"/>
        <v>#VALUE!</v>
      </c>
      <c r="X1257" s="3" t="e">
        <f t="shared" ca="1" si="428"/>
        <v>#VALUE!</v>
      </c>
      <c r="Y1257" s="3" t="e">
        <f t="shared" ca="1" si="429"/>
        <v>#VALUE!</v>
      </c>
    </row>
    <row r="1258" spans="4:25" x14ac:dyDescent="0.2">
      <c r="D1258" s="1">
        <f t="shared" si="430"/>
        <v>1256</v>
      </c>
      <c r="E1258" s="2">
        <f t="shared" si="431"/>
        <v>125.69999999999713</v>
      </c>
      <c r="F1258" s="3">
        <f t="shared" ca="1" si="432"/>
        <v>33.154521867376026</v>
      </c>
      <c r="G1258" s="3">
        <f t="shared" si="433"/>
        <v>-144.07189921376499</v>
      </c>
      <c r="H1258" s="3">
        <f t="shared" ca="1" si="434"/>
        <v>147.83752724973309</v>
      </c>
      <c r="I1258" s="3">
        <f t="shared" ca="1" si="435"/>
        <v>4164.2079465424731</v>
      </c>
      <c r="J1258" s="3">
        <f t="shared" si="436"/>
        <v>48670.303011866919</v>
      </c>
      <c r="K1258" s="3">
        <f t="shared" ca="1" si="437"/>
        <v>51645.954573847113</v>
      </c>
      <c r="L1258" s="3">
        <f t="shared" si="438"/>
        <v>-8.3139966405416512</v>
      </c>
      <c r="M1258" s="3">
        <f t="shared" ca="1" si="439"/>
        <v>-1.3446093801212122</v>
      </c>
      <c r="N1258" s="3">
        <f t="shared" ca="1" si="440"/>
        <v>-77.040442574647273</v>
      </c>
      <c r="O1258" s="1">
        <f t="shared" ca="1" si="441"/>
        <v>4371186.8926631147</v>
      </c>
      <c r="P1258" s="1">
        <f t="shared" si="442"/>
        <v>-161857894.29392231</v>
      </c>
      <c r="Q1258" s="1">
        <f t="shared" ca="1" si="443"/>
        <v>166229081.18658543</v>
      </c>
      <c r="R1258" s="1">
        <f t="shared" ca="1" si="444"/>
        <v>59135.010899893234</v>
      </c>
      <c r="S1258" s="3" t="str">
        <f t="shared" si="424"/>
        <v/>
      </c>
      <c r="T1258" s="13" t="str">
        <f t="shared" si="425"/>
        <v/>
      </c>
      <c r="U1258" s="13" t="str">
        <f t="shared" si="426"/>
        <v/>
      </c>
      <c r="V1258" s="5">
        <f t="shared" si="445"/>
        <v>12.627544722</v>
      </c>
      <c r="W1258" s="3" t="e">
        <f t="shared" ca="1" si="427"/>
        <v>#VALUE!</v>
      </c>
      <c r="X1258" s="3" t="e">
        <f t="shared" ca="1" si="428"/>
        <v>#VALUE!</v>
      </c>
      <c r="Y1258" s="3" t="e">
        <f t="shared" ca="1" si="429"/>
        <v>#VALUE!</v>
      </c>
    </row>
    <row r="1259" spans="4:25" x14ac:dyDescent="0.2">
      <c r="D1259" s="1">
        <f t="shared" si="430"/>
        <v>1257</v>
      </c>
      <c r="E1259" s="2">
        <f t="shared" si="431"/>
        <v>125.79999999999713</v>
      </c>
      <c r="F1259" s="3">
        <f t="shared" ca="1" si="432"/>
        <v>33.154521867376026</v>
      </c>
      <c r="G1259" s="3">
        <f t="shared" si="433"/>
        <v>-144.90329887781917</v>
      </c>
      <c r="H1259" s="3">
        <f t="shared" ca="1" si="434"/>
        <v>148.64786694039341</v>
      </c>
      <c r="I1259" s="3">
        <f t="shared" ca="1" si="435"/>
        <v>4167.5233987292104</v>
      </c>
      <c r="J1259" s="3">
        <f t="shared" si="436"/>
        <v>48655.854251962344</v>
      </c>
      <c r="K1259" s="3">
        <f t="shared" ca="1" si="437"/>
        <v>51660.778840641215</v>
      </c>
      <c r="L1259" s="3">
        <f t="shared" si="438"/>
        <v>-8.3144327343007927</v>
      </c>
      <c r="M1259" s="3">
        <f t="shared" ca="1" si="439"/>
        <v>-1.3458637030359852</v>
      </c>
      <c r="N1259" s="3">
        <f t="shared" ca="1" si="440"/>
        <v>-77.11230998381032</v>
      </c>
      <c r="O1259" s="1">
        <f t="shared" ca="1" si="441"/>
        <v>4419237.6691857809</v>
      </c>
      <c r="P1259" s="1">
        <f t="shared" si="442"/>
        <v>-161818330.92315364</v>
      </c>
      <c r="Q1259" s="1">
        <f t="shared" ca="1" si="443"/>
        <v>166237568.59233943</v>
      </c>
      <c r="R1259" s="1">
        <f t="shared" ca="1" si="444"/>
        <v>59459.146776157366</v>
      </c>
      <c r="S1259" s="3" t="str">
        <f t="shared" si="424"/>
        <v/>
      </c>
      <c r="T1259" s="13" t="str">
        <f t="shared" si="425"/>
        <v/>
      </c>
      <c r="U1259" s="13" t="str">
        <f t="shared" si="426"/>
        <v/>
      </c>
      <c r="V1259" s="5">
        <f t="shared" si="445"/>
        <v>12.627544722</v>
      </c>
      <c r="W1259" s="3" t="e">
        <f t="shared" ca="1" si="427"/>
        <v>#VALUE!</v>
      </c>
      <c r="X1259" s="3" t="e">
        <f t="shared" ca="1" si="428"/>
        <v>#VALUE!</v>
      </c>
      <c r="Y1259" s="3" t="e">
        <f t="shared" ca="1" si="429"/>
        <v>#VALUE!</v>
      </c>
    </row>
    <row r="1260" spans="4:25" x14ac:dyDescent="0.2">
      <c r="D1260" s="1">
        <f t="shared" si="430"/>
        <v>1258</v>
      </c>
      <c r="E1260" s="2">
        <f t="shared" si="431"/>
        <v>125.89999999999712</v>
      </c>
      <c r="F1260" s="3">
        <f t="shared" ca="1" si="432"/>
        <v>33.154521867376026</v>
      </c>
      <c r="G1260" s="3">
        <f t="shared" si="433"/>
        <v>-145.73474215124924</v>
      </c>
      <c r="H1260" s="3">
        <f t="shared" ca="1" si="434"/>
        <v>149.45848048921619</v>
      </c>
      <c r="I1260" s="3">
        <f t="shared" ca="1" si="435"/>
        <v>4170.8388509159477</v>
      </c>
      <c r="J1260" s="3">
        <f t="shared" si="436"/>
        <v>48641.322349910886</v>
      </c>
      <c r="K1260" s="3">
        <f t="shared" ca="1" si="437"/>
        <v>51675.684155144292</v>
      </c>
      <c r="L1260" s="3">
        <f t="shared" si="438"/>
        <v>-8.3148713374636216</v>
      </c>
      <c r="M1260" s="3">
        <f t="shared" ca="1" si="439"/>
        <v>-1.3471044872531752</v>
      </c>
      <c r="N1260" s="3">
        <f t="shared" ca="1" si="440"/>
        <v>-77.183401682741746</v>
      </c>
      <c r="O1260" s="1">
        <f t="shared" ca="1" si="441"/>
        <v>4467567.4780290825</v>
      </c>
      <c r="P1260" s="1">
        <f t="shared" si="442"/>
        <v>-161778534.80944106</v>
      </c>
      <c r="Q1260" s="1">
        <f t="shared" ca="1" si="443"/>
        <v>166246102.28747013</v>
      </c>
      <c r="R1260" s="1">
        <f t="shared" ca="1" si="444"/>
        <v>59783.392195686472</v>
      </c>
      <c r="S1260" s="3" t="str">
        <f t="shared" si="424"/>
        <v/>
      </c>
      <c r="T1260" s="13" t="str">
        <f t="shared" si="425"/>
        <v/>
      </c>
      <c r="U1260" s="13" t="str">
        <f t="shared" si="426"/>
        <v/>
      </c>
      <c r="V1260" s="5">
        <f t="shared" si="445"/>
        <v>12.627544722</v>
      </c>
      <c r="W1260" s="3" t="e">
        <f t="shared" ca="1" si="427"/>
        <v>#VALUE!</v>
      </c>
      <c r="X1260" s="3" t="e">
        <f t="shared" ca="1" si="428"/>
        <v>#VALUE!</v>
      </c>
      <c r="Y1260" s="3" t="e">
        <f t="shared" ca="1" si="429"/>
        <v>#VALUE!</v>
      </c>
    </row>
    <row r="1261" spans="4:25" x14ac:dyDescent="0.2">
      <c r="D1261" s="1">
        <f t="shared" si="430"/>
        <v>1259</v>
      </c>
      <c r="E1261" s="2">
        <f t="shared" si="431"/>
        <v>125.99999999999712</v>
      </c>
      <c r="F1261" s="3">
        <f t="shared" ca="1" si="432"/>
        <v>33.154521867376026</v>
      </c>
      <c r="G1261" s="3">
        <f t="shared" si="433"/>
        <v>-146.56622928499559</v>
      </c>
      <c r="H1261" s="3">
        <f t="shared" ca="1" si="434"/>
        <v>150.26936443292828</v>
      </c>
      <c r="I1261" s="3">
        <f t="shared" ca="1" si="435"/>
        <v>4174.1543031026849</v>
      </c>
      <c r="J1261" s="3">
        <f t="shared" si="436"/>
        <v>48626.707301339076</v>
      </c>
      <c r="K1261" s="3">
        <f t="shared" ca="1" si="437"/>
        <v>51690.670544567998</v>
      </c>
      <c r="L1261" s="3">
        <f t="shared" si="438"/>
        <v>-8.3153124501621392</v>
      </c>
      <c r="M1261" s="3">
        <f t="shared" ca="1" si="439"/>
        <v>-1.3483319473977182</v>
      </c>
      <c r="N1261" s="3">
        <f t="shared" ca="1" si="440"/>
        <v>-77.253729968544576</v>
      </c>
      <c r="O1261" s="1">
        <f t="shared" ca="1" si="441"/>
        <v>4516176.3774152426</v>
      </c>
      <c r="P1261" s="1">
        <f t="shared" si="442"/>
        <v>-161738505.853286</v>
      </c>
      <c r="Q1261" s="1">
        <f t="shared" ca="1" si="443"/>
        <v>166254682.23070124</v>
      </c>
      <c r="R1261" s="1">
        <f t="shared" ca="1" si="444"/>
        <v>60107.745773171315</v>
      </c>
      <c r="S1261" s="3" t="str">
        <f t="shared" si="424"/>
        <v/>
      </c>
      <c r="T1261" s="13" t="str">
        <f t="shared" si="425"/>
        <v/>
      </c>
      <c r="U1261" s="13" t="str">
        <f t="shared" si="426"/>
        <v/>
      </c>
      <c r="V1261" s="5">
        <f t="shared" si="445"/>
        <v>12.627544722</v>
      </c>
      <c r="W1261" s="3" t="e">
        <f t="shared" ca="1" si="427"/>
        <v>#VALUE!</v>
      </c>
      <c r="X1261" s="3" t="e">
        <f t="shared" ca="1" si="428"/>
        <v>#VALUE!</v>
      </c>
      <c r="Y1261" s="3" t="e">
        <f t="shared" ca="1" si="429"/>
        <v>#VALUE!</v>
      </c>
    </row>
    <row r="1262" spans="4:25" x14ac:dyDescent="0.2">
      <c r="D1262" s="1">
        <f t="shared" si="430"/>
        <v>1260</v>
      </c>
      <c r="E1262" s="2">
        <f t="shared" si="431"/>
        <v>126.09999999999711</v>
      </c>
      <c r="F1262" s="3">
        <f t="shared" ca="1" si="432"/>
        <v>33.154521867376026</v>
      </c>
      <c r="G1262" s="3">
        <f t="shared" si="433"/>
        <v>-147.39776053001179</v>
      </c>
      <c r="H1262" s="3">
        <f t="shared" ca="1" si="434"/>
        <v>151.08051538672026</v>
      </c>
      <c r="I1262" s="3">
        <f t="shared" ca="1" si="435"/>
        <v>4177.4697552894222</v>
      </c>
      <c r="J1262" s="3">
        <f t="shared" si="436"/>
        <v>48612.009101848322</v>
      </c>
      <c r="K1262" s="3">
        <f t="shared" ca="1" si="437"/>
        <v>51705.738035781622</v>
      </c>
      <c r="L1262" s="3">
        <f t="shared" si="438"/>
        <v>-8.3157560725291013</v>
      </c>
      <c r="M1262" s="3">
        <f t="shared" ca="1" si="439"/>
        <v>-1.3495462936624329</v>
      </c>
      <c r="N1262" s="3">
        <f t="shared" ca="1" si="440"/>
        <v>-77.323306884380202</v>
      </c>
      <c r="O1262" s="1">
        <f t="shared" ca="1" si="441"/>
        <v>4565064.4259034041</v>
      </c>
      <c r="P1262" s="1">
        <f t="shared" si="442"/>
        <v>-161698243.95461404</v>
      </c>
      <c r="Q1262" s="1">
        <f t="shared" ca="1" si="443"/>
        <v>166263308.38051745</v>
      </c>
      <c r="R1262" s="1">
        <f t="shared" ca="1" si="444"/>
        <v>60432.206154688109</v>
      </c>
      <c r="S1262" s="3" t="str">
        <f t="shared" si="424"/>
        <v/>
      </c>
      <c r="T1262" s="13" t="str">
        <f t="shared" si="425"/>
        <v/>
      </c>
      <c r="U1262" s="13" t="str">
        <f t="shared" si="426"/>
        <v/>
      </c>
      <c r="V1262" s="5">
        <f t="shared" si="445"/>
        <v>12.627544722</v>
      </c>
      <c r="W1262" s="3" t="e">
        <f t="shared" ca="1" si="427"/>
        <v>#VALUE!</v>
      </c>
      <c r="X1262" s="3" t="e">
        <f t="shared" ca="1" si="428"/>
        <v>#VALUE!</v>
      </c>
      <c r="Y1262" s="3" t="e">
        <f t="shared" ca="1" si="429"/>
        <v>#VALUE!</v>
      </c>
    </row>
    <row r="1263" spans="4:25" x14ac:dyDescent="0.2">
      <c r="D1263" s="1">
        <f t="shared" si="430"/>
        <v>1261</v>
      </c>
      <c r="E1263" s="2">
        <f t="shared" si="431"/>
        <v>126.1999999999971</v>
      </c>
      <c r="F1263" s="3">
        <f t="shared" ca="1" si="432"/>
        <v>33.154521867376026</v>
      </c>
      <c r="G1263" s="3">
        <f t="shared" si="433"/>
        <v>-148.22933613726471</v>
      </c>
      <c r="H1263" s="3">
        <f t="shared" ca="1" si="434"/>
        <v>151.89193004221298</v>
      </c>
      <c r="I1263" s="3">
        <f t="shared" ca="1" si="435"/>
        <v>4180.7852074761595</v>
      </c>
      <c r="J1263" s="3">
        <f t="shared" si="436"/>
        <v>48597.227747014957</v>
      </c>
      <c r="K1263" s="3">
        <f t="shared" ca="1" si="437"/>
        <v>51720.886655319795</v>
      </c>
      <c r="L1263" s="3">
        <f t="shared" si="438"/>
        <v>-8.3162022046980262</v>
      </c>
      <c r="M1263" s="3">
        <f t="shared" ca="1" si="439"/>
        <v>-1.350747731919671</v>
      </c>
      <c r="N1263" s="3">
        <f t="shared" ca="1" si="440"/>
        <v>-77.392144225865493</v>
      </c>
      <c r="O1263" s="1">
        <f t="shared" ca="1" si="441"/>
        <v>4614231.6823897036</v>
      </c>
      <c r="P1263" s="1">
        <f t="shared" si="442"/>
        <v>-161657749.01277515</v>
      </c>
      <c r="Q1263" s="1">
        <f t="shared" ca="1" si="443"/>
        <v>166271980.69516486</v>
      </c>
      <c r="R1263" s="1">
        <f t="shared" ca="1" si="444"/>
        <v>60756.772016885188</v>
      </c>
      <c r="S1263" s="3" t="str">
        <f t="shared" si="424"/>
        <v/>
      </c>
      <c r="T1263" s="13" t="str">
        <f t="shared" si="425"/>
        <v/>
      </c>
      <c r="U1263" s="13" t="str">
        <f t="shared" si="426"/>
        <v/>
      </c>
      <c r="V1263" s="5">
        <f t="shared" si="445"/>
        <v>12.627544722</v>
      </c>
      <c r="W1263" s="3" t="e">
        <f t="shared" ca="1" si="427"/>
        <v>#VALUE!</v>
      </c>
      <c r="X1263" s="3" t="e">
        <f t="shared" ca="1" si="428"/>
        <v>#VALUE!</v>
      </c>
      <c r="Y1263" s="3" t="e">
        <f t="shared" ca="1" si="429"/>
        <v>#VALUE!</v>
      </c>
    </row>
    <row r="1264" spans="4:25" x14ac:dyDescent="0.2">
      <c r="D1264" s="1">
        <f t="shared" si="430"/>
        <v>1262</v>
      </c>
      <c r="E1264" s="2">
        <f t="shared" si="431"/>
        <v>126.2999999999971</v>
      </c>
      <c r="F1264" s="3">
        <f t="shared" ca="1" si="432"/>
        <v>33.154521867376026</v>
      </c>
      <c r="G1264" s="3">
        <f t="shared" si="433"/>
        <v>-149.06095635773451</v>
      </c>
      <c r="H1264" s="3">
        <f t="shared" ca="1" si="434"/>
        <v>152.70360516548635</v>
      </c>
      <c r="I1264" s="3">
        <f t="shared" ca="1" si="435"/>
        <v>4184.1006596628968</v>
      </c>
      <c r="J1264" s="3">
        <f t="shared" si="436"/>
        <v>48582.363232390213</v>
      </c>
      <c r="K1264" s="3">
        <f t="shared" ca="1" si="437"/>
        <v>51736.116429390073</v>
      </c>
      <c r="L1264" s="3">
        <f t="shared" si="438"/>
        <v>-8.3166508468031868</v>
      </c>
      <c r="M1264" s="3">
        <f t="shared" ca="1" si="439"/>
        <v>-1.3519364638296796</v>
      </c>
      <c r="N1264" s="3">
        <f t="shared" ca="1" si="440"/>
        <v>-77.460253547281511</v>
      </c>
      <c r="O1264" s="1">
        <f t="shared" ca="1" si="441"/>
        <v>4663678.2061073501</v>
      </c>
      <c r="P1264" s="1">
        <f t="shared" si="442"/>
        <v>-161617020.92654324</v>
      </c>
      <c r="Q1264" s="1">
        <f t="shared" ca="1" si="443"/>
        <v>166280699.13265058</v>
      </c>
      <c r="R1264" s="1">
        <f t="shared" ca="1" si="444"/>
        <v>61081.442066194541</v>
      </c>
      <c r="S1264" s="3" t="str">
        <f t="shared" si="424"/>
        <v/>
      </c>
      <c r="T1264" s="13" t="str">
        <f t="shared" si="425"/>
        <v/>
      </c>
      <c r="U1264" s="13" t="str">
        <f t="shared" si="426"/>
        <v/>
      </c>
      <c r="V1264" s="5">
        <f t="shared" si="445"/>
        <v>12.627544722</v>
      </c>
      <c r="W1264" s="3" t="e">
        <f t="shared" ca="1" si="427"/>
        <v>#VALUE!</v>
      </c>
      <c r="X1264" s="3" t="e">
        <f t="shared" ca="1" si="428"/>
        <v>#VALUE!</v>
      </c>
      <c r="Y1264" s="3" t="e">
        <f t="shared" ca="1" si="429"/>
        <v>#VALUE!</v>
      </c>
    </row>
    <row r="1265" spans="4:25" x14ac:dyDescent="0.2">
      <c r="D1265" s="1">
        <f t="shared" si="430"/>
        <v>1263</v>
      </c>
      <c r="E1265" s="2">
        <f t="shared" si="431"/>
        <v>126.39999999999709</v>
      </c>
      <c r="F1265" s="3">
        <f t="shared" ca="1" si="432"/>
        <v>33.154521867376026</v>
      </c>
      <c r="G1265" s="3">
        <f t="shared" si="433"/>
        <v>-149.89262144241482</v>
      </c>
      <c r="H1265" s="3">
        <f t="shared" ca="1" si="434"/>
        <v>153.51553759516784</v>
      </c>
      <c r="I1265" s="3">
        <f t="shared" ca="1" si="435"/>
        <v>4187.416111849634</v>
      </c>
      <c r="J1265" s="3">
        <f t="shared" si="436"/>
        <v>48567.415553500206</v>
      </c>
      <c r="K1265" s="3">
        <f t="shared" ca="1" si="437"/>
        <v>51751.427383880284</v>
      </c>
      <c r="L1265" s="3">
        <f t="shared" si="438"/>
        <v>-8.3171019989796111</v>
      </c>
      <c r="M1265" s="3">
        <f t="shared" ca="1" si="439"/>
        <v>-1.3531126869457859</v>
      </c>
      <c r="N1265" s="3">
        <f t="shared" ca="1" si="440"/>
        <v>-77.527646167600139</v>
      </c>
      <c r="O1265" s="1">
        <f t="shared" ca="1" si="441"/>
        <v>4713404.0566266784</v>
      </c>
      <c r="P1265" s="1">
        <f t="shared" si="442"/>
        <v>-161576059.59411603</v>
      </c>
      <c r="Q1265" s="1">
        <f t="shared" ca="1" si="443"/>
        <v>166289463.65074271</v>
      </c>
      <c r="R1265" s="1">
        <f t="shared" ca="1" si="444"/>
        <v>61406.215038067137</v>
      </c>
      <c r="S1265" s="3" t="str">
        <f t="shared" si="424"/>
        <v/>
      </c>
      <c r="T1265" s="13" t="str">
        <f t="shared" si="425"/>
        <v/>
      </c>
      <c r="U1265" s="13" t="str">
        <f t="shared" si="426"/>
        <v/>
      </c>
      <c r="V1265" s="5">
        <f t="shared" si="445"/>
        <v>12.627544722</v>
      </c>
      <c r="W1265" s="3" t="e">
        <f t="shared" ca="1" si="427"/>
        <v>#VALUE!</v>
      </c>
      <c r="X1265" s="3" t="e">
        <f t="shared" ca="1" si="428"/>
        <v>#VALUE!</v>
      </c>
      <c r="Y1265" s="3" t="e">
        <f t="shared" ca="1" si="429"/>
        <v>#VALUE!</v>
      </c>
    </row>
    <row r="1266" spans="4:25" x14ac:dyDescent="0.2">
      <c r="D1266" s="1">
        <f t="shared" si="430"/>
        <v>1264</v>
      </c>
      <c r="E1266" s="2">
        <f t="shared" si="431"/>
        <v>126.49999999999709</v>
      </c>
      <c r="F1266" s="3">
        <f t="shared" ca="1" si="432"/>
        <v>33.154521867376026</v>
      </c>
      <c r="G1266" s="3">
        <f t="shared" si="433"/>
        <v>-150.72433164231279</v>
      </c>
      <c r="H1266" s="3">
        <f t="shared" ca="1" si="434"/>
        <v>154.32772424057904</v>
      </c>
      <c r="I1266" s="3">
        <f t="shared" ca="1" si="435"/>
        <v>4190.7315640363713</v>
      </c>
      <c r="J1266" s="3">
        <f t="shared" si="436"/>
        <v>48552.384705845972</v>
      </c>
      <c r="K1266" s="3">
        <f t="shared" ca="1" si="437"/>
        <v>51766.819544365651</v>
      </c>
      <c r="L1266" s="3">
        <f t="shared" si="438"/>
        <v>-8.317555661363091</v>
      </c>
      <c r="M1266" s="3">
        <f t="shared" ca="1" si="439"/>
        <v>-1.3542765948165079</v>
      </c>
      <c r="N1266" s="3">
        <f t="shared" ca="1" si="440"/>
        <v>-77.594333176334558</v>
      </c>
      <c r="O1266" s="1">
        <f t="shared" ca="1" si="441"/>
        <v>4763409.2938552415</v>
      </c>
      <c r="P1266" s="1">
        <f t="shared" si="442"/>
        <v>-161534864.91311517</v>
      </c>
      <c r="Q1266" s="1">
        <f t="shared" ca="1" si="443"/>
        <v>166298274.20697042</v>
      </c>
      <c r="R1266" s="1">
        <f t="shared" ca="1" si="444"/>
        <v>61731.089696231618</v>
      </c>
      <c r="S1266" s="3" t="str">
        <f t="shared" si="424"/>
        <v/>
      </c>
      <c r="T1266" s="13" t="str">
        <f t="shared" si="425"/>
        <v/>
      </c>
      <c r="U1266" s="13" t="str">
        <f t="shared" si="426"/>
        <v/>
      </c>
      <c r="V1266" s="5">
        <f t="shared" si="445"/>
        <v>12.627544722</v>
      </c>
      <c r="W1266" s="3" t="e">
        <f t="shared" ca="1" si="427"/>
        <v>#VALUE!</v>
      </c>
      <c r="X1266" s="3" t="e">
        <f t="shared" ca="1" si="428"/>
        <v>#VALUE!</v>
      </c>
      <c r="Y1266" s="3" t="e">
        <f t="shared" ca="1" si="429"/>
        <v>#VALUE!</v>
      </c>
    </row>
    <row r="1267" spans="4:25" x14ac:dyDescent="0.2">
      <c r="D1267" s="1">
        <f t="shared" si="430"/>
        <v>1265</v>
      </c>
      <c r="E1267" s="2">
        <f t="shared" si="431"/>
        <v>126.59999999999708</v>
      </c>
      <c r="F1267" s="3">
        <f t="shared" ca="1" si="432"/>
        <v>33.154521867376026</v>
      </c>
      <c r="G1267" s="3">
        <f t="shared" si="433"/>
        <v>-151.5560872084491</v>
      </c>
      <c r="H1267" s="3">
        <f t="shared" ca="1" si="434"/>
        <v>155.14016207993771</v>
      </c>
      <c r="I1267" s="3">
        <f t="shared" ca="1" si="435"/>
        <v>4194.0470162231086</v>
      </c>
      <c r="J1267" s="3">
        <f t="shared" si="436"/>
        <v>48537.270684903429</v>
      </c>
      <c r="K1267" s="3">
        <f t="shared" ca="1" si="437"/>
        <v>51782.292936115817</v>
      </c>
      <c r="L1267" s="3">
        <f t="shared" si="438"/>
        <v>-8.3180118340901696</v>
      </c>
      <c r="M1267" s="3">
        <f t="shared" ca="1" si="439"/>
        <v>-1.3554283770846949</v>
      </c>
      <c r="N1267" s="3">
        <f t="shared" ca="1" si="440"/>
        <v>-77.660325439219676</v>
      </c>
      <c r="O1267" s="1">
        <f t="shared" ca="1" si="441"/>
        <v>4813693.9780378686</v>
      </c>
      <c r="P1267" s="1">
        <f t="shared" si="442"/>
        <v>-161493436.78058586</v>
      </c>
      <c r="Q1267" s="1">
        <f t="shared" ca="1" si="443"/>
        <v>166307130.75862372</v>
      </c>
      <c r="R1267" s="1">
        <f t="shared" ca="1" si="444"/>
        <v>62056.064831975084</v>
      </c>
      <c r="S1267" s="3" t="str">
        <f t="shared" si="424"/>
        <v/>
      </c>
      <c r="T1267" s="13" t="str">
        <f t="shared" si="425"/>
        <v/>
      </c>
      <c r="U1267" s="13" t="str">
        <f t="shared" si="426"/>
        <v/>
      </c>
      <c r="V1267" s="5">
        <f t="shared" si="445"/>
        <v>12.627544722</v>
      </c>
      <c r="W1267" s="3" t="e">
        <f t="shared" ca="1" si="427"/>
        <v>#VALUE!</v>
      </c>
      <c r="X1267" s="3" t="e">
        <f t="shared" ca="1" si="428"/>
        <v>#VALUE!</v>
      </c>
      <c r="Y1267" s="3" t="e">
        <f t="shared" ca="1" si="429"/>
        <v>#VALUE!</v>
      </c>
    </row>
    <row r="1268" spans="4:25" x14ac:dyDescent="0.2">
      <c r="D1268" s="1">
        <f t="shared" si="430"/>
        <v>1266</v>
      </c>
      <c r="E1268" s="2">
        <f t="shared" si="431"/>
        <v>126.69999999999708</v>
      </c>
      <c r="F1268" s="3">
        <f t="shared" ca="1" si="432"/>
        <v>33.154521867376026</v>
      </c>
      <c r="G1268" s="3">
        <f t="shared" si="433"/>
        <v>-152.38788839185813</v>
      </c>
      <c r="H1268" s="3">
        <f t="shared" ca="1" si="434"/>
        <v>155.95284815861402</v>
      </c>
      <c r="I1268" s="3">
        <f t="shared" ca="1" si="435"/>
        <v>4197.3624684098459</v>
      </c>
      <c r="J1268" s="3">
        <f t="shared" si="436"/>
        <v>48522.073486123416</v>
      </c>
      <c r="K1268" s="3">
        <f t="shared" ca="1" si="437"/>
        <v>51797.847584101604</v>
      </c>
      <c r="L1268" s="3">
        <f t="shared" si="438"/>
        <v>-8.3184705172981523</v>
      </c>
      <c r="M1268" s="3">
        <f t="shared" ca="1" si="439"/>
        <v>-1.356568219583796</v>
      </c>
      <c r="N1268" s="3">
        <f t="shared" ca="1" si="440"/>
        <v>-77.725633603727829</v>
      </c>
      <c r="O1268" s="1">
        <f t="shared" ca="1" si="441"/>
        <v>4864258.1697567441</v>
      </c>
      <c r="P1268" s="1">
        <f t="shared" si="442"/>
        <v>-161451775.09299681</v>
      </c>
      <c r="Q1268" s="1">
        <f t="shared" ca="1" si="443"/>
        <v>166316033.26275355</v>
      </c>
      <c r="R1268" s="1">
        <f t="shared" ca="1" si="444"/>
        <v>62381.139263445606</v>
      </c>
      <c r="S1268" s="3" t="str">
        <f t="shared" si="424"/>
        <v/>
      </c>
      <c r="T1268" s="13" t="str">
        <f t="shared" si="425"/>
        <v/>
      </c>
      <c r="U1268" s="13" t="str">
        <f t="shared" si="426"/>
        <v/>
      </c>
      <c r="V1268" s="5">
        <f t="shared" si="445"/>
        <v>12.627544722</v>
      </c>
      <c r="W1268" s="3" t="e">
        <f t="shared" ca="1" si="427"/>
        <v>#VALUE!</v>
      </c>
      <c r="X1268" s="3" t="e">
        <f t="shared" ca="1" si="428"/>
        <v>#VALUE!</v>
      </c>
      <c r="Y1268" s="3" t="e">
        <f t="shared" ca="1" si="429"/>
        <v>#VALUE!</v>
      </c>
    </row>
    <row r="1269" spans="4:25" x14ac:dyDescent="0.2">
      <c r="D1269" s="1">
        <f t="shared" si="430"/>
        <v>1267</v>
      </c>
      <c r="E1269" s="2">
        <f t="shared" si="431"/>
        <v>126.79999999999707</v>
      </c>
      <c r="F1269" s="3">
        <f t="shared" ca="1" si="432"/>
        <v>33.154521867376026</v>
      </c>
      <c r="G1269" s="3">
        <f t="shared" si="433"/>
        <v>-153.21973544358795</v>
      </c>
      <c r="H1269" s="3">
        <f t="shared" ca="1" si="434"/>
        <v>156.76577958743866</v>
      </c>
      <c r="I1269" s="3">
        <f t="shared" ca="1" si="435"/>
        <v>4200.6779205965831</v>
      </c>
      <c r="J1269" s="3">
        <f t="shared" si="436"/>
        <v>48506.793104931647</v>
      </c>
      <c r="K1269" s="3">
        <f t="shared" ca="1" si="437"/>
        <v>51813.48351300168</v>
      </c>
      <c r="L1269" s="3">
        <f t="shared" si="438"/>
        <v>-8.3189317111251011</v>
      </c>
      <c r="M1269" s="3">
        <f t="shared" ca="1" si="439"/>
        <v>-1.357696304431349</v>
      </c>
      <c r="N1269" s="3">
        <f t="shared" ca="1" si="440"/>
        <v>-77.790268104425266</v>
      </c>
      <c r="O1269" s="1">
        <f t="shared" ca="1" si="441"/>
        <v>4915101.9299314804</v>
      </c>
      <c r="P1269" s="1">
        <f t="shared" si="442"/>
        <v>-161409879.74624011</v>
      </c>
      <c r="Q1269" s="1">
        <f t="shared" ca="1" si="443"/>
        <v>166324981.6761716</v>
      </c>
      <c r="R1269" s="1">
        <f t="shared" ca="1" si="444"/>
        <v>62706.311834975466</v>
      </c>
      <c r="S1269" s="3" t="str">
        <f t="shared" si="424"/>
        <v/>
      </c>
      <c r="T1269" s="13" t="str">
        <f t="shared" si="425"/>
        <v/>
      </c>
      <c r="U1269" s="13" t="str">
        <f t="shared" si="426"/>
        <v/>
      </c>
      <c r="V1269" s="5">
        <f t="shared" si="445"/>
        <v>12.627544722</v>
      </c>
      <c r="W1269" s="3" t="e">
        <f t="shared" ca="1" si="427"/>
        <v>#VALUE!</v>
      </c>
      <c r="X1269" s="3" t="e">
        <f t="shared" ca="1" si="428"/>
        <v>#VALUE!</v>
      </c>
      <c r="Y1269" s="3" t="e">
        <f t="shared" ca="1" si="429"/>
        <v>#VALUE!</v>
      </c>
    </row>
    <row r="1270" spans="4:25" x14ac:dyDescent="0.2">
      <c r="D1270" s="1">
        <f t="shared" si="430"/>
        <v>1268</v>
      </c>
      <c r="E1270" s="2">
        <f t="shared" si="431"/>
        <v>126.89999999999706</v>
      </c>
      <c r="F1270" s="3">
        <f t="shared" ca="1" si="432"/>
        <v>33.154521867376026</v>
      </c>
      <c r="G1270" s="3">
        <f t="shared" si="433"/>
        <v>-154.05162861470046</v>
      </c>
      <c r="H1270" s="3">
        <f t="shared" ca="1" si="434"/>
        <v>157.57895354106117</v>
      </c>
      <c r="I1270" s="3">
        <f t="shared" ca="1" si="435"/>
        <v>4203.9933727833204</v>
      </c>
      <c r="J1270" s="3">
        <f t="shared" si="436"/>
        <v>48491.429536728734</v>
      </c>
      <c r="K1270" s="3">
        <f t="shared" ca="1" si="437"/>
        <v>51829.200747209012</v>
      </c>
      <c r="L1270" s="3">
        <f t="shared" si="438"/>
        <v>-8.3193954157098329</v>
      </c>
      <c r="M1270" s="3">
        <f t="shared" ca="1" si="439"/>
        <v>-1.3588128101197829</v>
      </c>
      <c r="N1270" s="3">
        <f t="shared" ca="1" si="440"/>
        <v>-77.854239168174885</v>
      </c>
      <c r="O1270" s="1">
        <f t="shared" ca="1" si="441"/>
        <v>4966225.3198191831</v>
      </c>
      <c r="P1270" s="1">
        <f t="shared" si="442"/>
        <v>-161367750.63563097</v>
      </c>
      <c r="Q1270" s="1">
        <f t="shared" ca="1" si="443"/>
        <v>166333975.95545015</v>
      </c>
      <c r="R1270" s="1">
        <f t="shared" ca="1" si="444"/>
        <v>63031.581416424466</v>
      </c>
      <c r="S1270" s="3" t="str">
        <f t="shared" si="424"/>
        <v/>
      </c>
      <c r="T1270" s="13" t="str">
        <f t="shared" si="425"/>
        <v/>
      </c>
      <c r="U1270" s="13" t="str">
        <f t="shared" si="426"/>
        <v/>
      </c>
      <c r="V1270" s="5">
        <f t="shared" si="445"/>
        <v>12.627544722</v>
      </c>
      <c r="W1270" s="3" t="e">
        <f t="shared" ca="1" si="427"/>
        <v>#VALUE!</v>
      </c>
      <c r="X1270" s="3" t="e">
        <f t="shared" ca="1" si="428"/>
        <v>#VALUE!</v>
      </c>
      <c r="Y1270" s="3" t="e">
        <f t="shared" ca="1" si="429"/>
        <v>#VALUE!</v>
      </c>
    </row>
    <row r="1271" spans="4:25" x14ac:dyDescent="0.2">
      <c r="D1271" s="1">
        <f t="shared" si="430"/>
        <v>1269</v>
      </c>
      <c r="E1271" s="2">
        <f t="shared" si="431"/>
        <v>126.99999999999706</v>
      </c>
      <c r="F1271" s="3">
        <f t="shared" ca="1" si="432"/>
        <v>33.154521867376026</v>
      </c>
      <c r="G1271" s="3">
        <f t="shared" si="433"/>
        <v>-154.88356815627145</v>
      </c>
      <c r="H1271" s="3">
        <f t="shared" ca="1" si="434"/>
        <v>158.39236725635709</v>
      </c>
      <c r="I1271" s="3">
        <f t="shared" ca="1" si="435"/>
        <v>4207.3088249700577</v>
      </c>
      <c r="J1271" s="3">
        <f t="shared" si="436"/>
        <v>48475.982776890189</v>
      </c>
      <c r="K1271" s="3">
        <f t="shared" ca="1" si="437"/>
        <v>51844.999310837149</v>
      </c>
      <c r="L1271" s="3">
        <f t="shared" si="438"/>
        <v>-8.3198616311919267</v>
      </c>
      <c r="M1271" s="3">
        <f t="shared" ca="1" si="439"/>
        <v>-1.3599179116046214</v>
      </c>
      <c r="N1271" s="3">
        <f t="shared" ca="1" si="440"/>
        <v>-77.91755681918977</v>
      </c>
      <c r="O1271" s="1">
        <f t="shared" ca="1" si="441"/>
        <v>5017628.4010145403</v>
      </c>
      <c r="P1271" s="1">
        <f t="shared" si="442"/>
        <v>-161325387.65590775</v>
      </c>
      <c r="Q1271" s="1">
        <f t="shared" ca="1" si="443"/>
        <v>166343016.05692229</v>
      </c>
      <c r="R1271" s="1">
        <f t="shared" ca="1" si="444"/>
        <v>63356.946902542833</v>
      </c>
      <c r="S1271" s="3" t="str">
        <f t="shared" si="424"/>
        <v/>
      </c>
      <c r="T1271" s="13" t="str">
        <f t="shared" si="425"/>
        <v/>
      </c>
      <c r="U1271" s="13" t="str">
        <f t="shared" si="426"/>
        <v/>
      </c>
      <c r="V1271" s="5">
        <f t="shared" si="445"/>
        <v>12.627544722</v>
      </c>
      <c r="W1271" s="3" t="e">
        <f t="shared" ca="1" si="427"/>
        <v>#VALUE!</v>
      </c>
      <c r="X1271" s="3" t="e">
        <f t="shared" ca="1" si="428"/>
        <v>#VALUE!</v>
      </c>
      <c r="Y1271" s="3" t="e">
        <f t="shared" ca="1" si="429"/>
        <v>#VALUE!</v>
      </c>
    </row>
    <row r="1272" spans="4:25" x14ac:dyDescent="0.2">
      <c r="D1272" s="1">
        <f t="shared" si="430"/>
        <v>1270</v>
      </c>
      <c r="E1272" s="2">
        <f t="shared" si="431"/>
        <v>127.09999999999705</v>
      </c>
      <c r="F1272" s="3">
        <f t="shared" ca="1" si="432"/>
        <v>33.154521867376026</v>
      </c>
      <c r="G1272" s="3">
        <f t="shared" si="433"/>
        <v>-155.71555431939063</v>
      </c>
      <c r="H1272" s="3">
        <f t="shared" ca="1" si="434"/>
        <v>159.20601803088164</v>
      </c>
      <c r="I1272" s="3">
        <f t="shared" ca="1" si="435"/>
        <v>4210.624277156795</v>
      </c>
      <c r="J1272" s="3">
        <f t="shared" si="436"/>
        <v>48460.452820766404</v>
      </c>
      <c r="K1272" s="3">
        <f t="shared" ca="1" si="437"/>
        <v>51860.879227726393</v>
      </c>
      <c r="L1272" s="3">
        <f t="shared" si="438"/>
        <v>-8.3203303577117147</v>
      </c>
      <c r="M1272" s="3">
        <f t="shared" ca="1" si="439"/>
        <v>-1.3610117803901698</v>
      </c>
      <c r="N1272" s="3">
        <f t="shared" ca="1" si="440"/>
        <v>-77.980230883942781</v>
      </c>
      <c r="O1272" s="1">
        <f t="shared" ca="1" si="441"/>
        <v>5069311.2354498813</v>
      </c>
      <c r="P1272" s="1">
        <f t="shared" si="442"/>
        <v>-161282790.7012316</v>
      </c>
      <c r="Q1272" s="1">
        <f t="shared" ca="1" si="443"/>
        <v>166352101.93668148</v>
      </c>
      <c r="R1272" s="1">
        <f t="shared" ca="1" si="444"/>
        <v>63682.407212352657</v>
      </c>
      <c r="S1272" s="3" t="str">
        <f t="shared" si="424"/>
        <v/>
      </c>
      <c r="T1272" s="13" t="str">
        <f t="shared" si="425"/>
        <v/>
      </c>
      <c r="U1272" s="13" t="str">
        <f t="shared" si="426"/>
        <v/>
      </c>
      <c r="V1272" s="5">
        <f t="shared" si="445"/>
        <v>12.627544722</v>
      </c>
      <c r="W1272" s="3" t="e">
        <f t="shared" ca="1" si="427"/>
        <v>#VALUE!</v>
      </c>
      <c r="X1272" s="3" t="e">
        <f t="shared" ca="1" si="428"/>
        <v>#VALUE!</v>
      </c>
      <c r="Y1272" s="3" t="e">
        <f t="shared" ca="1" si="429"/>
        <v>#VALUE!</v>
      </c>
    </row>
    <row r="1273" spans="4:25" x14ac:dyDescent="0.2">
      <c r="D1273" s="1">
        <f t="shared" si="430"/>
        <v>1271</v>
      </c>
      <c r="E1273" s="2">
        <f t="shared" si="431"/>
        <v>127.19999999999705</v>
      </c>
      <c r="F1273" s="3">
        <f t="shared" ca="1" si="432"/>
        <v>33.154521867376026</v>
      </c>
      <c r="G1273" s="3">
        <f t="shared" si="433"/>
        <v>-156.5475873551618</v>
      </c>
      <c r="H1273" s="3">
        <f t="shared" ca="1" si="434"/>
        <v>160.01990322136908</v>
      </c>
      <c r="I1273" s="3">
        <f t="shared" ca="1" si="435"/>
        <v>4213.9397293435322</v>
      </c>
      <c r="J1273" s="3">
        <f t="shared" si="436"/>
        <v>48444.839663682673</v>
      </c>
      <c r="K1273" s="3">
        <f t="shared" ca="1" si="437"/>
        <v>51876.840521449769</v>
      </c>
      <c r="L1273" s="3">
        <f t="shared" si="438"/>
        <v>-8.320801595410293</v>
      </c>
      <c r="M1273" s="3">
        <f t="shared" ca="1" si="439"/>
        <v>-1.3620945846127712</v>
      </c>
      <c r="N1273" s="3">
        <f t="shared" ca="1" si="440"/>
        <v>-78.042270995936789</v>
      </c>
      <c r="O1273" s="1">
        <f t="shared" ca="1" si="441"/>
        <v>5121273.8853952652</v>
      </c>
      <c r="P1273" s="1">
        <f t="shared" si="442"/>
        <v>-161239959.66518664</v>
      </c>
      <c r="Q1273" s="1">
        <f t="shared" ca="1" si="443"/>
        <v>166361233.5505819</v>
      </c>
      <c r="R1273" s="1">
        <f t="shared" ca="1" si="444"/>
        <v>64007.961288547631</v>
      </c>
      <c r="S1273" s="3" t="str">
        <f t="shared" si="424"/>
        <v/>
      </c>
      <c r="T1273" s="13" t="str">
        <f t="shared" si="425"/>
        <v/>
      </c>
      <c r="U1273" s="13" t="str">
        <f t="shared" si="426"/>
        <v/>
      </c>
      <c r="V1273" s="5">
        <f t="shared" si="445"/>
        <v>12.627544722</v>
      </c>
      <c r="W1273" s="3" t="e">
        <f t="shared" ca="1" si="427"/>
        <v>#VALUE!</v>
      </c>
      <c r="X1273" s="3" t="e">
        <f t="shared" ca="1" si="428"/>
        <v>#VALUE!</v>
      </c>
      <c r="Y1273" s="3" t="e">
        <f t="shared" ca="1" si="429"/>
        <v>#VALUE!</v>
      </c>
    </row>
    <row r="1274" spans="4:25" x14ac:dyDescent="0.2">
      <c r="D1274" s="1">
        <f t="shared" si="430"/>
        <v>1272</v>
      </c>
      <c r="E1274" s="2">
        <f t="shared" si="431"/>
        <v>127.29999999999704</v>
      </c>
      <c r="F1274" s="3">
        <f t="shared" ca="1" si="432"/>
        <v>33.154521867376026</v>
      </c>
      <c r="G1274" s="3">
        <f t="shared" si="433"/>
        <v>-157.37966751470282</v>
      </c>
      <c r="H1274" s="3">
        <f t="shared" ca="1" si="434"/>
        <v>160.83402024227561</v>
      </c>
      <c r="I1274" s="3">
        <f t="shared" ca="1" si="435"/>
        <v>4217.2551815302695</v>
      </c>
      <c r="J1274" s="3">
        <f t="shared" si="436"/>
        <v>48429.143300939177</v>
      </c>
      <c r="K1274" s="3">
        <f t="shared" ca="1" si="437"/>
        <v>51892.883215318878</v>
      </c>
      <c r="L1274" s="3">
        <f t="shared" si="438"/>
        <v>-8.3212753444295071</v>
      </c>
      <c r="M1274" s="3">
        <f t="shared" ca="1" si="439"/>
        <v>-1.3631664891217063</v>
      </c>
      <c r="N1274" s="3">
        <f t="shared" ca="1" si="440"/>
        <v>-78.103686600339813</v>
      </c>
      <c r="O1274" s="1">
        <f t="shared" ca="1" si="441"/>
        <v>5173516.4134585448</v>
      </c>
      <c r="P1274" s="1">
        <f t="shared" si="442"/>
        <v>-161196894.44077945</v>
      </c>
      <c r="Q1274" s="1">
        <f t="shared" ca="1" si="443"/>
        <v>166370410.854238</v>
      </c>
      <c r="R1274" s="1">
        <f t="shared" ca="1" si="444"/>
        <v>64333.608096910248</v>
      </c>
      <c r="S1274" s="3" t="str">
        <f t="shared" si="424"/>
        <v/>
      </c>
      <c r="T1274" s="13" t="str">
        <f t="shared" si="425"/>
        <v/>
      </c>
      <c r="U1274" s="13" t="str">
        <f t="shared" si="426"/>
        <v/>
      </c>
      <c r="V1274" s="5">
        <f t="shared" si="445"/>
        <v>12.627544722</v>
      </c>
      <c r="W1274" s="3" t="e">
        <f t="shared" ca="1" si="427"/>
        <v>#VALUE!</v>
      </c>
      <c r="X1274" s="3" t="e">
        <f t="shared" ca="1" si="428"/>
        <v>#VALUE!</v>
      </c>
      <c r="Y1274" s="3" t="e">
        <f t="shared" ca="1" si="429"/>
        <v>#VALUE!</v>
      </c>
    </row>
    <row r="1275" spans="4:25" x14ac:dyDescent="0.2">
      <c r="D1275" s="1">
        <f t="shared" si="430"/>
        <v>1273</v>
      </c>
      <c r="E1275" s="2">
        <f t="shared" si="431"/>
        <v>127.39999999999704</v>
      </c>
      <c r="F1275" s="3">
        <f t="shared" ca="1" si="432"/>
        <v>33.154521867376026</v>
      </c>
      <c r="G1275" s="3">
        <f t="shared" si="433"/>
        <v>-158.21179504914576</v>
      </c>
      <c r="H1275" s="3">
        <f t="shared" ca="1" si="434"/>
        <v>161.64836656436469</v>
      </c>
      <c r="I1275" s="3">
        <f t="shared" ca="1" si="435"/>
        <v>4220.5706337170068</v>
      </c>
      <c r="J1275" s="3">
        <f t="shared" si="436"/>
        <v>48413.363727810989</v>
      </c>
      <c r="K1275" s="3">
        <f t="shared" ca="1" si="437"/>
        <v>51909.007332389599</v>
      </c>
      <c r="L1275" s="3">
        <f t="shared" si="438"/>
        <v>-8.3217516049119702</v>
      </c>
      <c r="M1275" s="3">
        <f t="shared" ca="1" si="439"/>
        <v>-1.3642276555578132</v>
      </c>
      <c r="N1275" s="3">
        <f t="shared" ca="1" si="440"/>
        <v>-78.16448695848969</v>
      </c>
      <c r="O1275" s="1">
        <f t="shared" ca="1" si="441"/>
        <v>5226038.8825854436</v>
      </c>
      <c r="P1275" s="1">
        <f t="shared" si="442"/>
        <v>-161153594.92043924</v>
      </c>
      <c r="Q1275" s="1">
        <f t="shared" ca="1" si="443"/>
        <v>166379633.80302468</v>
      </c>
      <c r="R1275" s="1">
        <f t="shared" ca="1" si="444"/>
        <v>64659.346625745879</v>
      </c>
      <c r="S1275" s="3" t="str">
        <f t="shared" si="424"/>
        <v/>
      </c>
      <c r="T1275" s="13" t="str">
        <f t="shared" si="425"/>
        <v/>
      </c>
      <c r="U1275" s="13" t="str">
        <f t="shared" si="426"/>
        <v/>
      </c>
      <c r="V1275" s="5">
        <f t="shared" si="445"/>
        <v>12.627544722</v>
      </c>
      <c r="W1275" s="3" t="e">
        <f t="shared" ca="1" si="427"/>
        <v>#VALUE!</v>
      </c>
      <c r="X1275" s="3" t="e">
        <f t="shared" ca="1" si="428"/>
        <v>#VALUE!</v>
      </c>
      <c r="Y1275" s="3" t="e">
        <f t="shared" ca="1" si="429"/>
        <v>#VALUE!</v>
      </c>
    </row>
    <row r="1276" spans="4:25" x14ac:dyDescent="0.2">
      <c r="D1276" s="1">
        <f t="shared" si="430"/>
        <v>1274</v>
      </c>
      <c r="E1276" s="2">
        <f t="shared" si="431"/>
        <v>127.49999999999703</v>
      </c>
      <c r="F1276" s="3">
        <f t="shared" ca="1" si="432"/>
        <v>33.154521867376026</v>
      </c>
      <c r="G1276" s="3">
        <f t="shared" si="433"/>
        <v>-159.04397020963697</v>
      </c>
      <c r="H1276" s="3">
        <f t="shared" ca="1" si="434"/>
        <v>162.46293971333341</v>
      </c>
      <c r="I1276" s="3">
        <f t="shared" ca="1" si="435"/>
        <v>4223.8860859037441</v>
      </c>
      <c r="J1276" s="3">
        <f t="shared" si="436"/>
        <v>48397.500939548052</v>
      </c>
      <c r="K1276" s="3">
        <f t="shared" ca="1" si="437"/>
        <v>51925.212895467666</v>
      </c>
      <c r="L1276" s="3">
        <f t="shared" si="438"/>
        <v>-8.3222303770010448</v>
      </c>
      <c r="M1276" s="3">
        <f t="shared" ca="1" si="439"/>
        <v>-1.365278242429905</v>
      </c>
      <c r="N1276" s="3">
        <f t="shared" ca="1" si="440"/>
        <v>-78.224681152272396</v>
      </c>
      <c r="O1276" s="1">
        <f t="shared" ca="1" si="441"/>
        <v>5278841.3560596406</v>
      </c>
      <c r="P1276" s="1">
        <f t="shared" si="442"/>
        <v>-161110060.99601737</v>
      </c>
      <c r="Q1276" s="1">
        <f t="shared" ca="1" si="443"/>
        <v>166388902.35207701</v>
      </c>
      <c r="R1276" s="1">
        <f t="shared" ca="1" si="444"/>
        <v>64985.175885333367</v>
      </c>
      <c r="S1276" s="3" t="str">
        <f t="shared" si="424"/>
        <v/>
      </c>
      <c r="T1276" s="13" t="str">
        <f t="shared" si="425"/>
        <v/>
      </c>
      <c r="U1276" s="13" t="str">
        <f t="shared" si="426"/>
        <v/>
      </c>
      <c r="V1276" s="5">
        <f t="shared" si="445"/>
        <v>12.627544722</v>
      </c>
      <c r="W1276" s="3" t="e">
        <f t="shared" ca="1" si="427"/>
        <v>#VALUE!</v>
      </c>
      <c r="X1276" s="3" t="e">
        <f t="shared" ca="1" si="428"/>
        <v>#VALUE!</v>
      </c>
      <c r="Y1276" s="3" t="e">
        <f t="shared" ca="1" si="429"/>
        <v>#VALUE!</v>
      </c>
    </row>
    <row r="1277" spans="4:25" x14ac:dyDescent="0.2">
      <c r="D1277" s="1">
        <f t="shared" si="430"/>
        <v>1275</v>
      </c>
      <c r="E1277" s="2">
        <f t="shared" si="431"/>
        <v>127.59999999999702</v>
      </c>
      <c r="F1277" s="3">
        <f t="shared" ca="1" si="432"/>
        <v>33.154521867376026</v>
      </c>
      <c r="G1277" s="3">
        <f t="shared" si="433"/>
        <v>-159.87619324733708</v>
      </c>
      <c r="H1277" s="3">
        <f t="shared" ca="1" si="434"/>
        <v>163.27773726847818</v>
      </c>
      <c r="I1277" s="3">
        <f t="shared" ca="1" si="435"/>
        <v>4227.2015380904813</v>
      </c>
      <c r="J1277" s="3">
        <f t="shared" si="436"/>
        <v>48381.554931375205</v>
      </c>
      <c r="K1277" s="3">
        <f t="shared" ca="1" si="437"/>
        <v>51941.49992711407</v>
      </c>
      <c r="L1277" s="3">
        <f t="shared" si="438"/>
        <v>-8.3227116608408593</v>
      </c>
      <c r="M1277" s="3">
        <f t="shared" ca="1" si="439"/>
        <v>-1.3663184051890471</v>
      </c>
      <c r="N1277" s="3">
        <f t="shared" ca="1" si="440"/>
        <v>-78.284278088377917</v>
      </c>
      <c r="O1277" s="1">
        <f t="shared" ca="1" si="441"/>
        <v>5331923.8975028377</v>
      </c>
      <c r="P1277" s="1">
        <f t="shared" si="442"/>
        <v>-161066292.55878761</v>
      </c>
      <c r="Q1277" s="1">
        <f t="shared" ca="1" si="443"/>
        <v>166398216.45629045</v>
      </c>
      <c r="R1277" s="1">
        <f t="shared" ca="1" si="444"/>
        <v>65311.094907391271</v>
      </c>
      <c r="S1277" s="3" t="str">
        <f t="shared" si="424"/>
        <v/>
      </c>
      <c r="T1277" s="13" t="str">
        <f t="shared" si="425"/>
        <v/>
      </c>
      <c r="U1277" s="13" t="str">
        <f t="shared" si="426"/>
        <v/>
      </c>
      <c r="V1277" s="5">
        <f t="shared" si="445"/>
        <v>12.627544722</v>
      </c>
      <c r="W1277" s="3" t="e">
        <f t="shared" ca="1" si="427"/>
        <v>#VALUE!</v>
      </c>
      <c r="X1277" s="3" t="e">
        <f t="shared" ca="1" si="428"/>
        <v>#VALUE!</v>
      </c>
      <c r="Y1277" s="3" t="e">
        <f t="shared" ca="1" si="429"/>
        <v>#VALUE!</v>
      </c>
    </row>
    <row r="1278" spans="4:25" x14ac:dyDescent="0.2">
      <c r="D1278" s="1">
        <f t="shared" si="430"/>
        <v>1276</v>
      </c>
      <c r="E1278" s="2">
        <f t="shared" si="431"/>
        <v>127.69999999999702</v>
      </c>
      <c r="F1278" s="3">
        <f t="shared" ca="1" si="432"/>
        <v>33.154521867376026</v>
      </c>
      <c r="G1278" s="3">
        <f t="shared" si="433"/>
        <v>-160.70846441342118</v>
      </c>
      <c r="H1278" s="3">
        <f t="shared" ca="1" si="434"/>
        <v>164.0927568613989</v>
      </c>
      <c r="I1278" s="3">
        <f t="shared" ca="1" si="435"/>
        <v>4230.5169902772186</v>
      </c>
      <c r="J1278" s="3">
        <f t="shared" si="436"/>
        <v>48365.525698492165</v>
      </c>
      <c r="K1278" s="3">
        <f t="shared" ca="1" si="437"/>
        <v>51957.86844965037</v>
      </c>
      <c r="L1278" s="3">
        <f t="shared" si="438"/>
        <v>-8.3231954565762916</v>
      </c>
      <c r="M1278" s="3">
        <f t="shared" ca="1" si="439"/>
        <v>-1.3673482963007713</v>
      </c>
      <c r="N1278" s="3">
        <f t="shared" ca="1" si="440"/>
        <v>-78.343286502437749</v>
      </c>
      <c r="O1278" s="1">
        <f t="shared" ca="1" si="441"/>
        <v>5385286.5708748354</v>
      </c>
      <c r="P1278" s="1">
        <f t="shared" si="442"/>
        <v>-161022289.49944556</v>
      </c>
      <c r="Q1278" s="1">
        <f t="shared" ca="1" si="443"/>
        <v>166407576.0703204</v>
      </c>
      <c r="R1278" s="1">
        <f t="shared" ca="1" si="444"/>
        <v>65637.102744559554</v>
      </c>
      <c r="S1278" s="3" t="str">
        <f t="shared" si="424"/>
        <v/>
      </c>
      <c r="T1278" s="13" t="str">
        <f t="shared" si="425"/>
        <v/>
      </c>
      <c r="U1278" s="13" t="str">
        <f t="shared" si="426"/>
        <v/>
      </c>
      <c r="V1278" s="5">
        <f t="shared" si="445"/>
        <v>12.627544722</v>
      </c>
      <c r="W1278" s="3" t="e">
        <f t="shared" ca="1" si="427"/>
        <v>#VALUE!</v>
      </c>
      <c r="X1278" s="3" t="e">
        <f t="shared" ca="1" si="428"/>
        <v>#VALUE!</v>
      </c>
      <c r="Y1278" s="3" t="e">
        <f t="shared" ca="1" si="429"/>
        <v>#VALUE!</v>
      </c>
    </row>
    <row r="1279" spans="4:25" x14ac:dyDescent="0.2">
      <c r="D1279" s="1">
        <f t="shared" si="430"/>
        <v>1277</v>
      </c>
      <c r="E1279" s="2">
        <f t="shared" si="431"/>
        <v>127.79999999999701</v>
      </c>
      <c r="F1279" s="3">
        <f t="shared" ca="1" si="432"/>
        <v>33.154521867376026</v>
      </c>
      <c r="G1279" s="3">
        <f t="shared" si="433"/>
        <v>-161.54078395907882</v>
      </c>
      <c r="H1279" s="3">
        <f t="shared" ca="1" si="434"/>
        <v>164.90799617474008</v>
      </c>
      <c r="I1279" s="3">
        <f t="shared" ca="1" si="435"/>
        <v>4233.8324424639559</v>
      </c>
      <c r="J1279" s="3">
        <f t="shared" si="436"/>
        <v>48349.413236073546</v>
      </c>
      <c r="K1279" s="3">
        <f t="shared" ca="1" si="437"/>
        <v>51974.318485163829</v>
      </c>
      <c r="L1279" s="3">
        <f t="shared" si="438"/>
        <v>-8.323681764352985</v>
      </c>
      <c r="M1279" s="3">
        <f t="shared" ca="1" si="439"/>
        <v>-1.3683680653152852</v>
      </c>
      <c r="N1279" s="3">
        <f t="shared" ca="1" si="440"/>
        <v>-78.40171496304761</v>
      </c>
      <c r="O1279" s="1">
        <f t="shared" ca="1" si="441"/>
        <v>5438929.4404736171</v>
      </c>
      <c r="P1279" s="1">
        <f t="shared" si="442"/>
        <v>-160978051.7081089</v>
      </c>
      <c r="Q1279" s="1">
        <f t="shared" ca="1" si="443"/>
        <v>166416981.14858252</v>
      </c>
      <c r="R1279" s="1">
        <f t="shared" ca="1" si="444"/>
        <v>65963.19846989603</v>
      </c>
      <c r="S1279" s="3" t="str">
        <f t="shared" si="424"/>
        <v/>
      </c>
      <c r="T1279" s="13" t="str">
        <f t="shared" si="425"/>
        <v/>
      </c>
      <c r="U1279" s="13" t="str">
        <f t="shared" si="426"/>
        <v/>
      </c>
      <c r="V1279" s="5">
        <f t="shared" si="445"/>
        <v>12.627544722</v>
      </c>
      <c r="W1279" s="3" t="e">
        <f t="shared" ca="1" si="427"/>
        <v>#VALUE!</v>
      </c>
      <c r="X1279" s="3" t="e">
        <f t="shared" ca="1" si="428"/>
        <v>#VALUE!</v>
      </c>
      <c r="Y1279" s="3" t="e">
        <f t="shared" ca="1" si="429"/>
        <v>#VALUE!</v>
      </c>
    </row>
    <row r="1280" spans="4:25" x14ac:dyDescent="0.2">
      <c r="D1280" s="1">
        <f t="shared" si="430"/>
        <v>1278</v>
      </c>
      <c r="E1280" s="2">
        <f t="shared" si="431"/>
        <v>127.89999999999701</v>
      </c>
      <c r="F1280" s="3">
        <f t="shared" ca="1" si="432"/>
        <v>33.154521867376026</v>
      </c>
      <c r="G1280" s="3">
        <f t="shared" si="433"/>
        <v>-162.37315213551412</v>
      </c>
      <c r="H1280" s="3">
        <f t="shared" ca="1" si="434"/>
        <v>165.72345294096766</v>
      </c>
      <c r="I1280" s="3">
        <f t="shared" ca="1" si="435"/>
        <v>4237.1478946506932</v>
      </c>
      <c r="J1280" s="3">
        <f t="shared" si="436"/>
        <v>48333.217539268815</v>
      </c>
      <c r="K1280" s="3">
        <f t="shared" ca="1" si="437"/>
        <v>51990.850055512507</v>
      </c>
      <c r="L1280" s="3">
        <f t="shared" si="438"/>
        <v>-8.3241705843173381</v>
      </c>
      <c r="M1280" s="3">
        <f t="shared" ca="1" si="439"/>
        <v>-1.3693778589357442</v>
      </c>
      <c r="N1280" s="3">
        <f t="shared" ca="1" si="440"/>
        <v>-78.459571875679146</v>
      </c>
      <c r="O1280" s="1">
        <f t="shared" ca="1" si="441"/>
        <v>5492852.5709354244</v>
      </c>
      <c r="P1280" s="1">
        <f t="shared" si="442"/>
        <v>-160933579.07431692</v>
      </c>
      <c r="Q1280" s="1">
        <f t="shared" ca="1" si="443"/>
        <v>166426431.64525235</v>
      </c>
      <c r="R1280" s="1">
        <f t="shared" ca="1" si="444"/>
        <v>66289.381176387062</v>
      </c>
      <c r="S1280" s="3" t="str">
        <f t="shared" si="424"/>
        <v/>
      </c>
      <c r="T1280" s="13" t="str">
        <f t="shared" si="425"/>
        <v/>
      </c>
      <c r="U1280" s="13" t="str">
        <f t="shared" si="426"/>
        <v/>
      </c>
      <c r="V1280" s="5">
        <f t="shared" si="445"/>
        <v>12.627544722</v>
      </c>
      <c r="W1280" s="3" t="e">
        <f t="shared" ca="1" si="427"/>
        <v>#VALUE!</v>
      </c>
      <c r="X1280" s="3" t="e">
        <f t="shared" ca="1" si="428"/>
        <v>#VALUE!</v>
      </c>
      <c r="Y1280" s="3" t="e">
        <f t="shared" ca="1" si="429"/>
        <v>#VALUE!</v>
      </c>
    </row>
    <row r="1281" spans="4:25" x14ac:dyDescent="0.2">
      <c r="D1281" s="1">
        <f t="shared" si="430"/>
        <v>1279</v>
      </c>
      <c r="E1281" s="2">
        <f t="shared" si="431"/>
        <v>127.999999999997</v>
      </c>
      <c r="F1281" s="3">
        <f t="shared" ca="1" si="432"/>
        <v>33.154521867376026</v>
      </c>
      <c r="G1281" s="3">
        <f t="shared" si="433"/>
        <v>-163.20556919394585</v>
      </c>
      <c r="H1281" s="3">
        <f t="shared" ca="1" si="434"/>
        <v>166.5391249411806</v>
      </c>
      <c r="I1281" s="3">
        <f t="shared" ca="1" si="435"/>
        <v>4240.4633468374304</v>
      </c>
      <c r="J1281" s="3">
        <f t="shared" si="436"/>
        <v>48316.938603202347</v>
      </c>
      <c r="K1281" s="3">
        <f t="shared" ca="1" si="437"/>
        <v>52007.463182330139</v>
      </c>
      <c r="L1281" s="3">
        <f t="shared" si="438"/>
        <v>-8.3246619166165079</v>
      </c>
      <c r="M1281" s="3">
        <f t="shared" ca="1" si="439"/>
        <v>-1.3703778210846456</v>
      </c>
      <c r="N1281" s="3">
        <f t="shared" ca="1" si="440"/>
        <v>-78.516865486484022</v>
      </c>
      <c r="O1281" s="1">
        <f t="shared" ca="1" si="441"/>
        <v>5547056.0272348328</v>
      </c>
      <c r="P1281" s="1">
        <f t="shared" si="442"/>
        <v>-160888871.48703063</v>
      </c>
      <c r="Q1281" s="1">
        <f t="shared" ca="1" si="443"/>
        <v>166435927.51426545</v>
      </c>
      <c r="R1281" s="1">
        <f t="shared" ca="1" si="444"/>
        <v>66615.649976472239</v>
      </c>
      <c r="S1281" s="3" t="str">
        <f t="shared" si="424"/>
        <v/>
      </c>
      <c r="T1281" s="13" t="str">
        <f t="shared" si="425"/>
        <v/>
      </c>
      <c r="U1281" s="13" t="str">
        <f t="shared" si="426"/>
        <v/>
      </c>
      <c r="V1281" s="5">
        <f t="shared" si="445"/>
        <v>12.627544722</v>
      </c>
      <c r="W1281" s="3" t="e">
        <f t="shared" ca="1" si="427"/>
        <v>#VALUE!</v>
      </c>
      <c r="X1281" s="3" t="e">
        <f t="shared" ca="1" si="428"/>
        <v>#VALUE!</v>
      </c>
      <c r="Y1281" s="3" t="e">
        <f t="shared" ca="1" si="429"/>
        <v>#VALUE!</v>
      </c>
    </row>
    <row r="1282" spans="4:25" x14ac:dyDescent="0.2">
      <c r="D1282" s="1">
        <f t="shared" si="430"/>
        <v>1280</v>
      </c>
      <c r="E1282" s="2">
        <f t="shared" si="431"/>
        <v>128.09999999999701</v>
      </c>
      <c r="F1282" s="3">
        <f t="shared" ca="1" si="432"/>
        <v>33.154521867376026</v>
      </c>
      <c r="G1282" s="3">
        <f t="shared" si="433"/>
        <v>-164.03803538560749</v>
      </c>
      <c r="H1282" s="3">
        <f t="shared" ca="1" si="434"/>
        <v>167.35501000395573</v>
      </c>
      <c r="I1282" s="3">
        <f t="shared" ca="1" si="435"/>
        <v>4243.7787990241677</v>
      </c>
      <c r="J1282" s="3">
        <f t="shared" si="436"/>
        <v>48300.576422973369</v>
      </c>
      <c r="K1282" s="3">
        <f t="shared" ca="1" si="437"/>
        <v>52024.157887030975</v>
      </c>
      <c r="L1282" s="3">
        <f t="shared" si="438"/>
        <v>-8.325155761398408</v>
      </c>
      <c r="M1282" s="3">
        <f t="shared" ca="1" si="439"/>
        <v>-1.3713680929684027</v>
      </c>
      <c r="N1282" s="3">
        <f t="shared" ca="1" si="440"/>
        <v>-78.573603885993776</v>
      </c>
      <c r="O1282" s="1">
        <f t="shared" ca="1" si="441"/>
        <v>5601539.8746848246</v>
      </c>
      <c r="P1282" s="1">
        <f t="shared" si="442"/>
        <v>-160843928.83463234</v>
      </c>
      <c r="Q1282" s="1">
        <f t="shared" ca="1" si="443"/>
        <v>166445468.70931715</v>
      </c>
      <c r="R1282" s="1">
        <f t="shared" ca="1" si="444"/>
        <v>66942.004001582289</v>
      </c>
      <c r="S1282" s="3" t="str">
        <f t="shared" si="424"/>
        <v/>
      </c>
      <c r="T1282" s="13" t="str">
        <f t="shared" si="425"/>
        <v/>
      </c>
      <c r="U1282" s="13" t="str">
        <f t="shared" si="426"/>
        <v/>
      </c>
      <c r="V1282" s="5">
        <f t="shared" si="445"/>
        <v>12.627544722</v>
      </c>
      <c r="W1282" s="3" t="e">
        <f t="shared" ca="1" si="427"/>
        <v>#VALUE!</v>
      </c>
      <c r="X1282" s="3" t="e">
        <f t="shared" ca="1" si="428"/>
        <v>#VALUE!</v>
      </c>
      <c r="Y1282" s="3" t="e">
        <f t="shared" ca="1" si="429"/>
        <v>#VALUE!</v>
      </c>
    </row>
    <row r="1283" spans="4:25" x14ac:dyDescent="0.2">
      <c r="D1283" s="1">
        <f t="shared" si="430"/>
        <v>1281</v>
      </c>
      <c r="E1283" s="2">
        <f t="shared" si="431"/>
        <v>128.199999999997</v>
      </c>
      <c r="F1283" s="3">
        <f t="shared" ca="1" si="432"/>
        <v>33.154521867376026</v>
      </c>
      <c r="G1283" s="3">
        <f t="shared" si="433"/>
        <v>-164.87055096174734</v>
      </c>
      <c r="H1283" s="3">
        <f t="shared" ca="1" si="434"/>
        <v>168.17110600422546</v>
      </c>
      <c r="I1283" s="3">
        <f t="shared" ca="1" si="435"/>
        <v>4247.094251210905</v>
      </c>
      <c r="J1283" s="3">
        <f t="shared" si="436"/>
        <v>48284.130993655999</v>
      </c>
      <c r="K1283" s="3">
        <f t="shared" ca="1" si="437"/>
        <v>52040.934190814442</v>
      </c>
      <c r="L1283" s="3">
        <f t="shared" si="438"/>
        <v>-8.3256521188117159</v>
      </c>
      <c r="M1283" s="3">
        <f t="shared" ca="1" si="439"/>
        <v>-1.3723488131401596</v>
      </c>
      <c r="N1283" s="3">
        <f t="shared" ca="1" si="440"/>
        <v>-78.629795012718787</v>
      </c>
      <c r="O1283" s="1">
        <f t="shared" ca="1" si="441"/>
        <v>5656304.1789368875</v>
      </c>
      <c r="P1283" s="1">
        <f t="shared" si="442"/>
        <v>-160798751.00492579</v>
      </c>
      <c r="Q1283" s="1">
        <f t="shared" ca="1" si="443"/>
        <v>166455055.18386269</v>
      </c>
      <c r="R1283" s="1">
        <f t="shared" ca="1" si="444"/>
        <v>67268.44240169019</v>
      </c>
      <c r="S1283" s="3" t="str">
        <f t="shared" ref="S1283:S1346" si="446">IF(J1283&lt;30000,( (-0.00406576*J1283)+340.3), "")</f>
        <v/>
      </c>
      <c r="T1283" s="13" t="str">
        <f t="shared" ref="T1283:T1346" si="447" xml:space="preserve"> IF(J1283&lt;30000, H1283/S1283, "")</f>
        <v/>
      </c>
      <c r="U1283" s="13" t="str">
        <f t="shared" ref="U1283:U1346" si="448" xml:space="preserve"> IF(J1283&lt;30000, (( 359.01*(1 - (2.25577*10^(-5))*(J1283))^(5.25588) ) / (298.15 - 0.0074545*J1283)), "")</f>
        <v/>
      </c>
      <c r="V1283" s="5">
        <f t="shared" si="445"/>
        <v>12.627544722</v>
      </c>
      <c r="W1283" s="3" t="e">
        <f t="shared" ref="W1283:W1346" ca="1" si="449">(0.5)*(U1283)*(H1283)*(V1283)*($B$13)</f>
        <v>#VALUE!</v>
      </c>
      <c r="X1283" s="3" t="e">
        <f t="shared" ref="X1283:X1346" ca="1" si="450" xml:space="preserve"> -W1283*COS(M1283)</f>
        <v>#VALUE!</v>
      </c>
      <c r="Y1283" s="3" t="e">
        <f t="shared" ref="Y1283:Y1346" ca="1" si="451">-W1283*SIN(M1283)</f>
        <v>#VALUE!</v>
      </c>
    </row>
    <row r="1284" spans="4:25" x14ac:dyDescent="0.2">
      <c r="D1284" s="1">
        <f t="shared" ref="D1284:D1347" si="452">D1283 + 1</f>
        <v>1282</v>
      </c>
      <c r="E1284" s="2">
        <f t="shared" ref="E1284:E1347" si="453" xml:space="preserve"> E1283 + $B$2</f>
        <v>128.299999999997</v>
      </c>
      <c r="F1284" s="3">
        <f t="shared" ref="F1284:F1347" ca="1" si="454">INDIRECT(ADDRESS(ROW()-1,COLUMN()))</f>
        <v>33.154521867376026</v>
      </c>
      <c r="G1284" s="3">
        <f t="shared" ref="G1284:G1347" si="455">G1283 + L1283*$B$2</f>
        <v>-165.7031161736285</v>
      </c>
      <c r="H1284" s="3">
        <f t="shared" ref="H1284:H1347" ca="1" si="456">SQRT(F1284^2 + G1284^2)</f>
        <v>168.98741086218624</v>
      </c>
      <c r="I1284" s="3">
        <f t="shared" ref="I1284:I1347" ca="1" si="457">I1283 + F1283*($B$2)</f>
        <v>4250.4097033976423</v>
      </c>
      <c r="J1284" s="3">
        <f t="shared" ref="J1284:J1347" si="458" xml:space="preserve"> J1283 + G1283*($B$2) + (0.5)*(L1283)*($B$2)^2</f>
        <v>48267.602310299233</v>
      </c>
      <c r="K1284" s="3">
        <f t="shared" ref="K1284:K1347" ca="1" si="459">K1283+ SQRT( (I1284-I1283)^2 + (J1284-J1283)^2 )</f>
        <v>52057.792114669734</v>
      </c>
      <c r="L1284" s="3">
        <f t="shared" ref="L1284:L1347" si="460" xml:space="preserve"> -(9.780327 * (1 + 0.0053024 * ((SIN($B$7))^2) - (5.8*10^(-6)) * (SIN(2*($B$7))^2) - (3.086*10^(-6)) * J1284))</f>
        <v>-8.3261509890058587</v>
      </c>
      <c r="M1284" s="3">
        <f t="shared" ref="M1284:M1347" ca="1" si="461">ATAN(G1284/F1284)</f>
        <v>-1.3733201175608951</v>
      </c>
      <c r="N1284" s="3">
        <f t="shared" ref="N1284:N1347" ca="1" si="462">M1284*(180/PI())</f>
        <v>-78.685446656649347</v>
      </c>
      <c r="O1284" s="1">
        <f t="shared" ref="O1284:O1347" ca="1" si="463">(0.5)*($B$11)*(H1284^2)</f>
        <v>5711349.0059810672</v>
      </c>
      <c r="P1284" s="1">
        <f t="shared" ref="P1284:P1347" si="464">($B$11)*L1284*J1284</f>
        <v>-160753337.88513577</v>
      </c>
      <c r="Q1284" s="1">
        <f t="shared" ref="Q1284:Q1347" ca="1" si="465" xml:space="preserve"> ABS(O1284) + ABS(P1284)</f>
        <v>166464686.89111683</v>
      </c>
      <c r="R1284" s="1">
        <f t="shared" ref="R1284:R1347" ca="1" si="466" xml:space="preserve"> ($B$11)*H1284</f>
        <v>67594.96434487449</v>
      </c>
      <c r="S1284" s="3" t="str">
        <f t="shared" si="446"/>
        <v/>
      </c>
      <c r="T1284" s="13" t="str">
        <f t="shared" si="447"/>
        <v/>
      </c>
      <c r="U1284" s="13" t="str">
        <f t="shared" si="448"/>
        <v/>
      </c>
      <c r="V1284" s="5">
        <f t="shared" ref="V1284:V1347" si="467">IF(T1284&lt;0.819813, 0.289302*(($B$2)^3) + 0.152372*(($B$2)^2) - 0.087724*(($B$2))+ 2.176939, IF(T1284&lt;1.36, -272.320271*(($B$2)^3) + 840.502815*(($B$2)^2) - 840.176*(($B$2))+ 276.303663, -0.108008*(($B$2)^3) + 1.270553*(($B$2)^2) - 5.287278*(($B$2))+ 13.143675))</f>
        <v>12.627544722</v>
      </c>
      <c r="W1284" s="3" t="e">
        <f t="shared" ca="1" si="449"/>
        <v>#VALUE!</v>
      </c>
      <c r="X1284" s="3" t="e">
        <f t="shared" ca="1" si="450"/>
        <v>#VALUE!</v>
      </c>
      <c r="Y1284" s="3" t="e">
        <f t="shared" ca="1" si="451"/>
        <v>#VALUE!</v>
      </c>
    </row>
    <row r="1285" spans="4:25" x14ac:dyDescent="0.2">
      <c r="D1285" s="1">
        <f t="shared" si="452"/>
        <v>1283</v>
      </c>
      <c r="E1285" s="2">
        <f t="shared" si="453"/>
        <v>128.39999999999699</v>
      </c>
      <c r="F1285" s="3">
        <f t="shared" ca="1" si="454"/>
        <v>33.154521867376026</v>
      </c>
      <c r="G1285" s="3">
        <f t="shared" si="455"/>
        <v>-166.53573127252909</v>
      </c>
      <c r="H1285" s="3">
        <f t="shared" ca="1" si="456"/>
        <v>169.80392254223793</v>
      </c>
      <c r="I1285" s="3">
        <f t="shared" ca="1" si="457"/>
        <v>4253.7251555843795</v>
      </c>
      <c r="J1285" s="3">
        <f t="shared" si="458"/>
        <v>48250.990367926926</v>
      </c>
      <c r="K1285" s="3">
        <f t="shared" ca="1" si="459"/>
        <v>52074.731679380297</v>
      </c>
      <c r="L1285" s="3">
        <f t="shared" si="460"/>
        <v>-8.3266523721310293</v>
      </c>
      <c r="M1285" s="3">
        <f t="shared" ca="1" si="461"/>
        <v>-1.374282139658876</v>
      </c>
      <c r="N1285" s="3">
        <f t="shared" ca="1" si="462"/>
        <v>-78.740566462661974</v>
      </c>
      <c r="O1285" s="1">
        <f t="shared" ca="1" si="463"/>
        <v>5766674.422146068</v>
      </c>
      <c r="P1285" s="1">
        <f t="shared" si="464"/>
        <v>-160707689.36190808</v>
      </c>
      <c r="Q1285" s="1">
        <f t="shared" ca="1" si="465"/>
        <v>166474363.78405416</v>
      </c>
      <c r="R1285" s="1">
        <f t="shared" ca="1" si="466"/>
        <v>67921.56901689517</v>
      </c>
      <c r="S1285" s="3" t="str">
        <f t="shared" si="446"/>
        <v/>
      </c>
      <c r="T1285" s="13" t="str">
        <f t="shared" si="447"/>
        <v/>
      </c>
      <c r="U1285" s="13" t="str">
        <f t="shared" si="448"/>
        <v/>
      </c>
      <c r="V1285" s="5">
        <f t="shared" si="467"/>
        <v>12.627544722</v>
      </c>
      <c r="W1285" s="3" t="e">
        <f t="shared" ca="1" si="449"/>
        <v>#VALUE!</v>
      </c>
      <c r="X1285" s="3" t="e">
        <f t="shared" ca="1" si="450"/>
        <v>#VALUE!</v>
      </c>
      <c r="Y1285" s="3" t="e">
        <f t="shared" ca="1" si="451"/>
        <v>#VALUE!</v>
      </c>
    </row>
    <row r="1286" spans="4:25" x14ac:dyDescent="0.2">
      <c r="D1286" s="1">
        <f t="shared" si="452"/>
        <v>1284</v>
      </c>
      <c r="E1286" s="2">
        <f t="shared" si="453"/>
        <v>128.49999999999699</v>
      </c>
      <c r="F1286" s="3">
        <f t="shared" ca="1" si="454"/>
        <v>33.154521867376026</v>
      </c>
      <c r="G1286" s="3">
        <f t="shared" si="455"/>
        <v>-167.36839650974218</v>
      </c>
      <c r="H1286" s="3">
        <f t="shared" ca="1" si="456"/>
        <v>170.62063905195231</v>
      </c>
      <c r="I1286" s="3">
        <f t="shared" ca="1" si="457"/>
        <v>4257.0406077711168</v>
      </c>
      <c r="J1286" s="3">
        <f t="shared" si="458"/>
        <v>48234.295161537812</v>
      </c>
      <c r="K1286" s="3">
        <f t="shared" ca="1" si="459"/>
        <v>52091.752905528192</v>
      </c>
      <c r="L1286" s="3">
        <f t="shared" si="460"/>
        <v>-8.3271562683381752</v>
      </c>
      <c r="M1286" s="3">
        <f t="shared" ca="1" si="461"/>
        <v>-1.3752350103875048</v>
      </c>
      <c r="N1286" s="3">
        <f t="shared" ca="1" si="462"/>
        <v>-78.795161933833953</v>
      </c>
      <c r="O1286" s="1">
        <f t="shared" ca="1" si="463"/>
        <v>5822280.494099318</v>
      </c>
      <c r="P1286" s="1">
        <f t="shared" si="464"/>
        <v>-160661805.32130933</v>
      </c>
      <c r="Q1286" s="1">
        <f t="shared" ca="1" si="465"/>
        <v>166484085.81540865</v>
      </c>
      <c r="R1286" s="1">
        <f t="shared" ca="1" si="466"/>
        <v>68248.255620780925</v>
      </c>
      <c r="S1286" s="3" t="str">
        <f t="shared" si="446"/>
        <v/>
      </c>
      <c r="T1286" s="13" t="str">
        <f t="shared" si="447"/>
        <v/>
      </c>
      <c r="U1286" s="13" t="str">
        <f t="shared" si="448"/>
        <v/>
      </c>
      <c r="V1286" s="5">
        <f t="shared" si="467"/>
        <v>12.627544722</v>
      </c>
      <c r="W1286" s="3" t="e">
        <f t="shared" ca="1" si="449"/>
        <v>#VALUE!</v>
      </c>
      <c r="X1286" s="3" t="e">
        <f t="shared" ca="1" si="450"/>
        <v>#VALUE!</v>
      </c>
      <c r="Y1286" s="3" t="e">
        <f t="shared" ca="1" si="451"/>
        <v>#VALUE!</v>
      </c>
    </row>
    <row r="1287" spans="4:25" x14ac:dyDescent="0.2">
      <c r="D1287" s="1">
        <f t="shared" si="452"/>
        <v>1285</v>
      </c>
      <c r="E1287" s="2">
        <f t="shared" si="453"/>
        <v>128.59999999999698</v>
      </c>
      <c r="F1287" s="3">
        <f t="shared" ca="1" si="454"/>
        <v>33.154521867376026</v>
      </c>
      <c r="G1287" s="3">
        <f t="shared" si="455"/>
        <v>-168.201112136576</v>
      </c>
      <c r="H1287" s="3">
        <f t="shared" ca="1" si="456"/>
        <v>171.43755844107011</v>
      </c>
      <c r="I1287" s="3">
        <f t="shared" ca="1" si="457"/>
        <v>4260.3560599578541</v>
      </c>
      <c r="J1287" s="3">
        <f t="shared" si="458"/>
        <v>48217.516686105489</v>
      </c>
      <c r="K1287" s="3">
        <f t="shared" ca="1" si="459"/>
        <v>52108.855813498347</v>
      </c>
      <c r="L1287" s="3">
        <f t="shared" si="460"/>
        <v>-8.3276626777790046</v>
      </c>
      <c r="M1287" s="3">
        <f t="shared" ca="1" si="461"/>
        <v>-1.3761788582816146</v>
      </c>
      <c r="N1287" s="3">
        <f t="shared" ca="1" si="462"/>
        <v>-78.849240434668758</v>
      </c>
      <c r="O1287" s="1">
        <f t="shared" ca="1" si="463"/>
        <v>5878167.2888470665</v>
      </c>
      <c r="P1287" s="1">
        <f t="shared" si="464"/>
        <v>-160615685.64882684</v>
      </c>
      <c r="Q1287" s="1">
        <f t="shared" ca="1" si="465"/>
        <v>166493852.9376739</v>
      </c>
      <c r="R1287" s="1">
        <f t="shared" ca="1" si="466"/>
        <v>68575.023376428042</v>
      </c>
      <c r="S1287" s="3" t="str">
        <f t="shared" si="446"/>
        <v/>
      </c>
      <c r="T1287" s="13" t="str">
        <f t="shared" si="447"/>
        <v/>
      </c>
      <c r="U1287" s="13" t="str">
        <f t="shared" si="448"/>
        <v/>
      </c>
      <c r="V1287" s="5">
        <f t="shared" si="467"/>
        <v>12.627544722</v>
      </c>
      <c r="W1287" s="3" t="e">
        <f t="shared" ca="1" si="449"/>
        <v>#VALUE!</v>
      </c>
      <c r="X1287" s="3" t="e">
        <f t="shared" ca="1" si="450"/>
        <v>#VALUE!</v>
      </c>
      <c r="Y1287" s="3" t="e">
        <f t="shared" ca="1" si="451"/>
        <v>#VALUE!</v>
      </c>
    </row>
    <row r="1288" spans="4:25" x14ac:dyDescent="0.2">
      <c r="D1288" s="1">
        <f t="shared" si="452"/>
        <v>1286</v>
      </c>
      <c r="E1288" s="2">
        <f t="shared" si="453"/>
        <v>128.69999999999698</v>
      </c>
      <c r="F1288" s="3">
        <f t="shared" ca="1" si="454"/>
        <v>33.154521867376026</v>
      </c>
      <c r="G1288" s="3">
        <f t="shared" si="455"/>
        <v>-169.03387840435391</v>
      </c>
      <c r="H1288" s="3">
        <f t="shared" ca="1" si="456"/>
        <v>172.25467880052554</v>
      </c>
      <c r="I1288" s="3">
        <f t="shared" ca="1" si="457"/>
        <v>4263.6715121445914</v>
      </c>
      <c r="J1288" s="3">
        <f t="shared" si="458"/>
        <v>48200.654936578438</v>
      </c>
      <c r="K1288" s="3">
        <f t="shared" ca="1" si="459"/>
        <v>52126.040423482737</v>
      </c>
      <c r="L1288" s="3">
        <f t="shared" si="460"/>
        <v>-8.3281716006059838</v>
      </c>
      <c r="M1288" s="3">
        <f t="shared" ca="1" si="461"/>
        <v>-1.3771138095122577</v>
      </c>
      <c r="N1288" s="3">
        <f t="shared" ca="1" si="462"/>
        <v>-78.902809194235161</v>
      </c>
      <c r="O1288" s="1">
        <f t="shared" ca="1" si="463"/>
        <v>5934334.8737344444</v>
      </c>
      <c r="P1288" s="1">
        <f t="shared" si="464"/>
        <v>-160569330.22936845</v>
      </c>
      <c r="Q1288" s="1">
        <f t="shared" ca="1" si="465"/>
        <v>166503665.10310289</v>
      </c>
      <c r="R1288" s="1">
        <f t="shared" ca="1" si="466"/>
        <v>68901.871520210218</v>
      </c>
      <c r="S1288" s="3" t="str">
        <f t="shared" si="446"/>
        <v/>
      </c>
      <c r="T1288" s="13" t="str">
        <f t="shared" si="447"/>
        <v/>
      </c>
      <c r="U1288" s="13" t="str">
        <f t="shared" si="448"/>
        <v/>
      </c>
      <c r="V1288" s="5">
        <f t="shared" si="467"/>
        <v>12.627544722</v>
      </c>
      <c r="W1288" s="3" t="e">
        <f t="shared" ca="1" si="449"/>
        <v>#VALUE!</v>
      </c>
      <c r="X1288" s="3" t="e">
        <f t="shared" ca="1" si="450"/>
        <v>#VALUE!</v>
      </c>
      <c r="Y1288" s="3" t="e">
        <f t="shared" ca="1" si="451"/>
        <v>#VALUE!</v>
      </c>
    </row>
    <row r="1289" spans="4:25" x14ac:dyDescent="0.2">
      <c r="D1289" s="1">
        <f t="shared" si="452"/>
        <v>1287</v>
      </c>
      <c r="E1289" s="2">
        <f t="shared" si="453"/>
        <v>128.79999999999697</v>
      </c>
      <c r="F1289" s="3">
        <f t="shared" ca="1" si="454"/>
        <v>33.154521867376026</v>
      </c>
      <c r="G1289" s="3">
        <f t="shared" si="455"/>
        <v>-169.8666955644145</v>
      </c>
      <c r="H1289" s="3">
        <f t="shared" ca="1" si="456"/>
        <v>173.0719982614975</v>
      </c>
      <c r="I1289" s="3">
        <f t="shared" ca="1" si="457"/>
        <v>4266.9869643313286</v>
      </c>
      <c r="J1289" s="3">
        <f t="shared" si="458"/>
        <v>48183.709907879995</v>
      </c>
      <c r="K1289" s="3">
        <f t="shared" ca="1" si="459"/>
        <v>52143.306755484453</v>
      </c>
      <c r="L1289" s="3">
        <f t="shared" si="460"/>
        <v>-8.3286830369723344</v>
      </c>
      <c r="M1289" s="3">
        <f t="shared" ca="1" si="461"/>
        <v>-1.3780399879400338</v>
      </c>
      <c r="N1289" s="3">
        <f t="shared" ca="1" si="462"/>
        <v>-78.955875309222805</v>
      </c>
      <c r="O1289" s="1">
        <f t="shared" ca="1" si="463"/>
        <v>5990783.3164455583</v>
      </c>
      <c r="P1289" s="1">
        <f t="shared" si="464"/>
        <v>-160522738.94726235</v>
      </c>
      <c r="Q1289" s="1">
        <f t="shared" ca="1" si="465"/>
        <v>166513522.26370791</v>
      </c>
      <c r="R1289" s="1">
        <f t="shared" ca="1" si="466"/>
        <v>69228.799304599001</v>
      </c>
      <c r="S1289" s="3" t="str">
        <f t="shared" si="446"/>
        <v/>
      </c>
      <c r="T1289" s="13" t="str">
        <f t="shared" si="447"/>
        <v/>
      </c>
      <c r="U1289" s="13" t="str">
        <f t="shared" si="448"/>
        <v/>
      </c>
      <c r="V1289" s="5">
        <f t="shared" si="467"/>
        <v>12.627544722</v>
      </c>
      <c r="W1289" s="3" t="e">
        <f t="shared" ca="1" si="449"/>
        <v>#VALUE!</v>
      </c>
      <c r="X1289" s="3" t="e">
        <f t="shared" ca="1" si="450"/>
        <v>#VALUE!</v>
      </c>
      <c r="Y1289" s="3" t="e">
        <f t="shared" ca="1" si="451"/>
        <v>#VALUE!</v>
      </c>
    </row>
    <row r="1290" spans="4:25" x14ac:dyDescent="0.2">
      <c r="D1290" s="1">
        <f t="shared" si="452"/>
        <v>1288</v>
      </c>
      <c r="E1290" s="2">
        <f t="shared" si="453"/>
        <v>128.89999999999696</v>
      </c>
      <c r="F1290" s="3">
        <f t="shared" ca="1" si="454"/>
        <v>33.154521867376026</v>
      </c>
      <c r="G1290" s="3">
        <f t="shared" si="455"/>
        <v>-170.69956386811174</v>
      </c>
      <c r="H1290" s="3">
        <f t="shared" ca="1" si="456"/>
        <v>173.88951499448686</v>
      </c>
      <c r="I1290" s="3">
        <f t="shared" ca="1" si="457"/>
        <v>4270.3024165180659</v>
      </c>
      <c r="J1290" s="3">
        <f t="shared" si="458"/>
        <v>48166.681594908368</v>
      </c>
      <c r="K1290" s="3">
        <f t="shared" ca="1" si="459"/>
        <v>52160.654829321691</v>
      </c>
      <c r="L1290" s="3">
        <f t="shared" si="460"/>
        <v>-8.3291969870320415</v>
      </c>
      <c r="M1290" s="3">
        <f t="shared" ca="1" si="461"/>
        <v>-1.3789575151670037</v>
      </c>
      <c r="N1290" s="3">
        <f t="shared" ca="1" si="462"/>
        <v>-79.008445746916522</v>
      </c>
      <c r="O1290" s="1">
        <f t="shared" ca="1" si="463"/>
        <v>6047512.685003574</v>
      </c>
      <c r="P1290" s="1">
        <f t="shared" si="464"/>
        <v>-160475911.686257</v>
      </c>
      <c r="Q1290" s="1">
        <f t="shared" ca="1" si="465"/>
        <v>166523424.37126058</v>
      </c>
      <c r="R1290" s="1">
        <f t="shared" ca="1" si="466"/>
        <v>69555.805997794741</v>
      </c>
      <c r="S1290" s="3" t="str">
        <f t="shared" si="446"/>
        <v/>
      </c>
      <c r="T1290" s="13" t="str">
        <f t="shared" si="447"/>
        <v/>
      </c>
      <c r="U1290" s="13" t="str">
        <f t="shared" si="448"/>
        <v/>
      </c>
      <c r="V1290" s="5">
        <f t="shared" si="467"/>
        <v>12.627544722</v>
      </c>
      <c r="W1290" s="3" t="e">
        <f t="shared" ca="1" si="449"/>
        <v>#VALUE!</v>
      </c>
      <c r="X1290" s="3" t="e">
        <f t="shared" ca="1" si="450"/>
        <v>#VALUE!</v>
      </c>
      <c r="Y1290" s="3" t="e">
        <f t="shared" ca="1" si="451"/>
        <v>#VALUE!</v>
      </c>
    </row>
    <row r="1291" spans="4:25" x14ac:dyDescent="0.2">
      <c r="D1291" s="1">
        <f t="shared" si="452"/>
        <v>1289</v>
      </c>
      <c r="E1291" s="2">
        <f t="shared" si="453"/>
        <v>128.99999999999696</v>
      </c>
      <c r="F1291" s="3">
        <f t="shared" ca="1" si="454"/>
        <v>33.154521867376026</v>
      </c>
      <c r="G1291" s="3">
        <f t="shared" si="455"/>
        <v>-171.53248356681493</v>
      </c>
      <c r="H1291" s="3">
        <f t="shared" ca="1" si="456"/>
        <v>174.70722720841846</v>
      </c>
      <c r="I1291" s="3">
        <f t="shared" ca="1" si="457"/>
        <v>4273.6178687048032</v>
      </c>
      <c r="J1291" s="3">
        <f t="shared" si="458"/>
        <v>48149.569992536621</v>
      </c>
      <c r="K1291" s="3">
        <f t="shared" ca="1" si="459"/>
        <v>52178.08466463162</v>
      </c>
      <c r="L1291" s="3">
        <f t="shared" si="460"/>
        <v>-8.3297134509398472</v>
      </c>
      <c r="M1291" s="3">
        <f t="shared" ca="1" si="461"/>
        <v>-1.3798665105872279</v>
      </c>
      <c r="N1291" s="3">
        <f t="shared" ca="1" si="462"/>
        <v>-79.06052734809208</v>
      </c>
      <c r="O1291" s="1">
        <f t="shared" ca="1" si="463"/>
        <v>6104523.0477707908</v>
      </c>
      <c r="P1291" s="1">
        <f t="shared" si="464"/>
        <v>-160428848.32952076</v>
      </c>
      <c r="Q1291" s="1">
        <f t="shared" ca="1" si="465"/>
        <v>166533371.37729156</v>
      </c>
      <c r="R1291" s="1">
        <f t="shared" ca="1" si="466"/>
        <v>69882.890883367378</v>
      </c>
      <c r="S1291" s="3" t="str">
        <f t="shared" si="446"/>
        <v/>
      </c>
      <c r="T1291" s="13" t="str">
        <f t="shared" si="447"/>
        <v/>
      </c>
      <c r="U1291" s="13" t="str">
        <f t="shared" si="448"/>
        <v/>
      </c>
      <c r="V1291" s="5">
        <f t="shared" si="467"/>
        <v>12.627544722</v>
      </c>
      <c r="W1291" s="3" t="e">
        <f t="shared" ca="1" si="449"/>
        <v>#VALUE!</v>
      </c>
      <c r="X1291" s="3" t="e">
        <f t="shared" ca="1" si="450"/>
        <v>#VALUE!</v>
      </c>
      <c r="Y1291" s="3" t="e">
        <f t="shared" ca="1" si="451"/>
        <v>#VALUE!</v>
      </c>
    </row>
    <row r="1292" spans="4:25" x14ac:dyDescent="0.2">
      <c r="D1292" s="1">
        <f t="shared" si="452"/>
        <v>1290</v>
      </c>
      <c r="E1292" s="2">
        <f t="shared" si="453"/>
        <v>129.09999999999695</v>
      </c>
      <c r="F1292" s="3">
        <f t="shared" ca="1" si="454"/>
        <v>33.154521867376026</v>
      </c>
      <c r="G1292" s="3">
        <f t="shared" si="455"/>
        <v>-172.36545491190893</v>
      </c>
      <c r="H1292" s="3">
        <f t="shared" ca="1" si="456"/>
        <v>175.52513314976753</v>
      </c>
      <c r="I1292" s="3">
        <f t="shared" ca="1" si="457"/>
        <v>4276.9333208915405</v>
      </c>
      <c r="J1292" s="3">
        <f t="shared" si="458"/>
        <v>48132.375095612682</v>
      </c>
      <c r="K1292" s="3">
        <f t="shared" ca="1" si="459"/>
        <v>52195.596280874204</v>
      </c>
      <c r="L1292" s="3">
        <f t="shared" si="460"/>
        <v>-8.3302324288512484</v>
      </c>
      <c r="M1292" s="3">
        <f t="shared" ca="1" si="461"/>
        <v>-1.3807670914359762</v>
      </c>
      <c r="N1292" s="3">
        <f t="shared" ca="1" si="462"/>
        <v>-79.112126829835674</v>
      </c>
      <c r="O1292" s="1">
        <f t="shared" ca="1" si="463"/>
        <v>6161814.4734487236</v>
      </c>
      <c r="P1292" s="1">
        <f t="shared" si="464"/>
        <v>-160381548.759642</v>
      </c>
      <c r="Q1292" s="1">
        <f t="shared" ca="1" si="465"/>
        <v>166543363.23309073</v>
      </c>
      <c r="R1292" s="1">
        <f t="shared" ca="1" si="466"/>
        <v>70210.053259907014</v>
      </c>
      <c r="S1292" s="3" t="str">
        <f t="shared" si="446"/>
        <v/>
      </c>
      <c r="T1292" s="13" t="str">
        <f t="shared" si="447"/>
        <v/>
      </c>
      <c r="U1292" s="13" t="str">
        <f t="shared" si="448"/>
        <v/>
      </c>
      <c r="V1292" s="5">
        <f t="shared" si="467"/>
        <v>12.627544722</v>
      </c>
      <c r="W1292" s="3" t="e">
        <f t="shared" ca="1" si="449"/>
        <v>#VALUE!</v>
      </c>
      <c r="X1292" s="3" t="e">
        <f t="shared" ca="1" si="450"/>
        <v>#VALUE!</v>
      </c>
      <c r="Y1292" s="3" t="e">
        <f t="shared" ca="1" si="451"/>
        <v>#VALUE!</v>
      </c>
    </row>
    <row r="1293" spans="4:25" x14ac:dyDescent="0.2">
      <c r="D1293" s="1">
        <f t="shared" si="452"/>
        <v>1291</v>
      </c>
      <c r="E1293" s="2">
        <f t="shared" si="453"/>
        <v>129.19999999999695</v>
      </c>
      <c r="F1293" s="3">
        <f t="shared" ca="1" si="454"/>
        <v>33.154521867376026</v>
      </c>
      <c r="G1293" s="3">
        <f t="shared" si="455"/>
        <v>-173.19847815479406</v>
      </c>
      <c r="H1293" s="3">
        <f t="shared" ca="1" si="456"/>
        <v>176.34323110170968</v>
      </c>
      <c r="I1293" s="3">
        <f t="shared" ca="1" si="457"/>
        <v>4280.2487730782777</v>
      </c>
      <c r="J1293" s="3">
        <f t="shared" si="458"/>
        <v>48115.096898959346</v>
      </c>
      <c r="K1293" s="3">
        <f t="shared" ca="1" si="459"/>
        <v>52213.189697335882</v>
      </c>
      <c r="L1293" s="3">
        <f t="shared" si="460"/>
        <v>-8.3307539209225059</v>
      </c>
      <c r="M1293" s="3">
        <f t="shared" ca="1" si="461"/>
        <v>-1.3816593728376458</v>
      </c>
      <c r="N1293" s="3">
        <f t="shared" ca="1" si="462"/>
        <v>-79.163250788289361</v>
      </c>
      <c r="O1293" s="1">
        <f t="shared" ca="1" si="463"/>
        <v>6219387.0310781971</v>
      </c>
      <c r="P1293" s="1">
        <f t="shared" si="464"/>
        <v>-160334012.85862875</v>
      </c>
      <c r="Q1293" s="1">
        <f t="shared" ca="1" si="465"/>
        <v>166553399.88970694</v>
      </c>
      <c r="R1293" s="1">
        <f t="shared" ca="1" si="466"/>
        <v>70537.292440683872</v>
      </c>
      <c r="S1293" s="3" t="str">
        <f t="shared" si="446"/>
        <v/>
      </c>
      <c r="T1293" s="13" t="str">
        <f t="shared" si="447"/>
        <v/>
      </c>
      <c r="U1293" s="13" t="str">
        <f t="shared" si="448"/>
        <v/>
      </c>
      <c r="V1293" s="5">
        <f t="shared" si="467"/>
        <v>12.627544722</v>
      </c>
      <c r="W1293" s="3" t="e">
        <f t="shared" ca="1" si="449"/>
        <v>#VALUE!</v>
      </c>
      <c r="X1293" s="3" t="e">
        <f t="shared" ca="1" si="450"/>
        <v>#VALUE!</v>
      </c>
      <c r="Y1293" s="3" t="e">
        <f t="shared" ca="1" si="451"/>
        <v>#VALUE!</v>
      </c>
    </row>
    <row r="1294" spans="4:25" x14ac:dyDescent="0.2">
      <c r="D1294" s="1">
        <f t="shared" si="452"/>
        <v>1292</v>
      </c>
      <c r="E1294" s="2">
        <f t="shared" si="453"/>
        <v>129.29999999999694</v>
      </c>
      <c r="F1294" s="3">
        <f t="shared" ca="1" si="454"/>
        <v>33.154521867376026</v>
      </c>
      <c r="G1294" s="3">
        <f t="shared" si="455"/>
        <v>-174.0315535468863</v>
      </c>
      <c r="H1294" s="3">
        <f t="shared" ca="1" si="456"/>
        <v>177.16151938329347</v>
      </c>
      <c r="I1294" s="3">
        <f t="shared" ca="1" si="457"/>
        <v>4283.564225265015</v>
      </c>
      <c r="J1294" s="3">
        <f t="shared" si="458"/>
        <v>48097.735397374257</v>
      </c>
      <c r="K1294" s="3">
        <f t="shared" ca="1" si="459"/>
        <v>52230.86493313322</v>
      </c>
      <c r="L1294" s="3">
        <f t="shared" si="460"/>
        <v>-8.331277927310639</v>
      </c>
      <c r="M1294" s="3">
        <f t="shared" ca="1" si="461"/>
        <v>-1.3825434678524255</v>
      </c>
      <c r="N1294" s="3">
        <f t="shared" ca="1" si="462"/>
        <v>-79.213905701324791</v>
      </c>
      <c r="O1294" s="1">
        <f t="shared" ca="1" si="463"/>
        <v>6277240.7900394127</v>
      </c>
      <c r="P1294" s="1">
        <f t="shared" si="464"/>
        <v>-160286240.5079087</v>
      </c>
      <c r="Q1294" s="1">
        <f t="shared" ca="1" si="465"/>
        <v>166563481.29794812</v>
      </c>
      <c r="R1294" s="1">
        <f t="shared" ca="1" si="466"/>
        <v>70864.607753317381</v>
      </c>
      <c r="S1294" s="3" t="str">
        <f t="shared" si="446"/>
        <v/>
      </c>
      <c r="T1294" s="13" t="str">
        <f t="shared" si="447"/>
        <v/>
      </c>
      <c r="U1294" s="13" t="str">
        <f t="shared" si="448"/>
        <v/>
      </c>
      <c r="V1294" s="5">
        <f t="shared" si="467"/>
        <v>12.627544722</v>
      </c>
      <c r="W1294" s="3" t="e">
        <f t="shared" ca="1" si="449"/>
        <v>#VALUE!</v>
      </c>
      <c r="X1294" s="3" t="e">
        <f t="shared" ca="1" si="450"/>
        <v>#VALUE!</v>
      </c>
      <c r="Y1294" s="3" t="e">
        <f t="shared" ca="1" si="451"/>
        <v>#VALUE!</v>
      </c>
    </row>
    <row r="1295" spans="4:25" x14ac:dyDescent="0.2">
      <c r="D1295" s="1">
        <f t="shared" si="452"/>
        <v>1293</v>
      </c>
      <c r="E1295" s="2">
        <f t="shared" si="453"/>
        <v>129.39999999999694</v>
      </c>
      <c r="F1295" s="3">
        <f t="shared" ca="1" si="454"/>
        <v>33.154521867376026</v>
      </c>
      <c r="G1295" s="3">
        <f t="shared" si="455"/>
        <v>-174.86468133961736</v>
      </c>
      <c r="H1295" s="3">
        <f t="shared" ca="1" si="456"/>
        <v>177.9799963486353</v>
      </c>
      <c r="I1295" s="3">
        <f t="shared" ca="1" si="457"/>
        <v>4286.8796774517523</v>
      </c>
      <c r="J1295" s="3">
        <f t="shared" si="458"/>
        <v>48080.290585629933</v>
      </c>
      <c r="K1295" s="3">
        <f t="shared" ca="1" si="459"/>
        <v>52248.622007216451</v>
      </c>
      <c r="L1295" s="3">
        <f t="shared" si="460"/>
        <v>-8.3318044481734219</v>
      </c>
      <c r="M1295" s="3">
        <f t="shared" ca="1" si="461"/>
        <v>-1.3834194875217458</v>
      </c>
      <c r="N1295" s="3">
        <f t="shared" ca="1" si="462"/>
        <v>-79.26409793114729</v>
      </c>
      <c r="O1295" s="1">
        <f t="shared" ca="1" si="463"/>
        <v>6335375.8200520463</v>
      </c>
      <c r="P1295" s="1">
        <f t="shared" si="464"/>
        <v>-160238231.58832887</v>
      </c>
      <c r="Q1295" s="1">
        <f t="shared" ca="1" si="465"/>
        <v>166573607.40838093</v>
      </c>
      <c r="R1295" s="1">
        <f t="shared" ca="1" si="466"/>
        <v>71191.998539454115</v>
      </c>
      <c r="S1295" s="3" t="str">
        <f t="shared" si="446"/>
        <v/>
      </c>
      <c r="T1295" s="13" t="str">
        <f t="shared" si="447"/>
        <v/>
      </c>
      <c r="U1295" s="13" t="str">
        <f t="shared" si="448"/>
        <v/>
      </c>
      <c r="V1295" s="5">
        <f t="shared" si="467"/>
        <v>12.627544722</v>
      </c>
      <c r="W1295" s="3" t="e">
        <f t="shared" ca="1" si="449"/>
        <v>#VALUE!</v>
      </c>
      <c r="X1295" s="3" t="e">
        <f t="shared" ca="1" si="450"/>
        <v>#VALUE!</v>
      </c>
      <c r="Y1295" s="3" t="e">
        <f t="shared" ca="1" si="451"/>
        <v>#VALUE!</v>
      </c>
    </row>
    <row r="1296" spans="4:25" x14ac:dyDescent="0.2">
      <c r="D1296" s="1">
        <f t="shared" si="452"/>
        <v>1294</v>
      </c>
      <c r="E1296" s="2">
        <f t="shared" si="453"/>
        <v>129.49999999999693</v>
      </c>
      <c r="F1296" s="3">
        <f t="shared" ca="1" si="454"/>
        <v>33.154521867376026</v>
      </c>
      <c r="G1296" s="3">
        <f t="shared" si="455"/>
        <v>-175.69786178443471</v>
      </c>
      <c r="H1296" s="3">
        <f t="shared" ca="1" si="456"/>
        <v>178.79866038613554</v>
      </c>
      <c r="I1296" s="3">
        <f t="shared" ca="1" si="457"/>
        <v>4290.1951296384896</v>
      </c>
      <c r="J1296" s="3">
        <f t="shared" si="458"/>
        <v>48062.762458473735</v>
      </c>
      <c r="K1296" s="3">
        <f t="shared" ca="1" si="459"/>
        <v>52266.460938372955</v>
      </c>
      <c r="L1296" s="3">
        <f t="shared" si="460"/>
        <v>-8.3323334836693927</v>
      </c>
      <c r="M1296" s="3">
        <f t="shared" ca="1" si="461"/>
        <v>-1.3842875409125515</v>
      </c>
      <c r="N1296" s="3">
        <f t="shared" ca="1" si="462"/>
        <v>-79.31383372683247</v>
      </c>
      <c r="O1296" s="1">
        <f t="shared" ca="1" si="463"/>
        <v>6393792.1911753267</v>
      </c>
      <c r="P1296" s="1">
        <f t="shared" si="464"/>
        <v>-160189985.98015559</v>
      </c>
      <c r="Q1296" s="1">
        <f t="shared" ca="1" si="465"/>
        <v>166583778.17133093</v>
      </c>
      <c r="R1296" s="1">
        <f t="shared" ca="1" si="466"/>
        <v>71519.46415445421</v>
      </c>
      <c r="S1296" s="3" t="str">
        <f t="shared" si="446"/>
        <v/>
      </c>
      <c r="T1296" s="13" t="str">
        <f t="shared" si="447"/>
        <v/>
      </c>
      <c r="U1296" s="13" t="str">
        <f t="shared" si="448"/>
        <v/>
      </c>
      <c r="V1296" s="5">
        <f t="shared" si="467"/>
        <v>12.627544722</v>
      </c>
      <c r="W1296" s="3" t="e">
        <f t="shared" ca="1" si="449"/>
        <v>#VALUE!</v>
      </c>
      <c r="X1296" s="3" t="e">
        <f t="shared" ca="1" si="450"/>
        <v>#VALUE!</v>
      </c>
      <c r="Y1296" s="3" t="e">
        <f t="shared" ca="1" si="451"/>
        <v>#VALUE!</v>
      </c>
    </row>
    <row r="1297" spans="4:25" x14ac:dyDescent="0.2">
      <c r="D1297" s="1">
        <f t="shared" si="452"/>
        <v>1295</v>
      </c>
      <c r="E1297" s="2">
        <f t="shared" si="453"/>
        <v>129.59999999999692</v>
      </c>
      <c r="F1297" s="3">
        <f t="shared" ca="1" si="454"/>
        <v>33.154521867376026</v>
      </c>
      <c r="G1297" s="3">
        <f t="shared" si="455"/>
        <v>-176.53109513280165</v>
      </c>
      <c r="H1297" s="3">
        <f t="shared" ca="1" si="456"/>
        <v>179.61750991771538</v>
      </c>
      <c r="I1297" s="3">
        <f t="shared" ca="1" si="457"/>
        <v>4293.5105818252268</v>
      </c>
      <c r="J1297" s="3">
        <f t="shared" si="458"/>
        <v>48045.151010627873</v>
      </c>
      <c r="K1297" s="3">
        <f t="shared" ca="1" si="459"/>
        <v>52284.381745230632</v>
      </c>
      <c r="L1297" s="3">
        <f t="shared" si="460"/>
        <v>-8.3328650339578445</v>
      </c>
      <c r="M1297" s="3">
        <f t="shared" ca="1" si="461"/>
        <v>-1.3851477351604276</v>
      </c>
      <c r="N1297" s="3">
        <f t="shared" ca="1" si="462"/>
        <v>-79.36311922679721</v>
      </c>
      <c r="O1297" s="1">
        <f t="shared" ca="1" si="463"/>
        <v>6452489.9738081163</v>
      </c>
      <c r="P1297" s="1">
        <f t="shared" si="464"/>
        <v>-160141503.56307414</v>
      </c>
      <c r="Q1297" s="1">
        <f t="shared" ca="1" si="465"/>
        <v>166593993.53688225</v>
      </c>
      <c r="R1297" s="1">
        <f t="shared" ca="1" si="466"/>
        <v>71847.003967086159</v>
      </c>
      <c r="S1297" s="3" t="str">
        <f t="shared" si="446"/>
        <v/>
      </c>
      <c r="T1297" s="13" t="str">
        <f t="shared" si="447"/>
        <v/>
      </c>
      <c r="U1297" s="13" t="str">
        <f t="shared" si="448"/>
        <v/>
      </c>
      <c r="V1297" s="5">
        <f t="shared" si="467"/>
        <v>12.627544722</v>
      </c>
      <c r="W1297" s="3" t="e">
        <f t="shared" ca="1" si="449"/>
        <v>#VALUE!</v>
      </c>
      <c r="X1297" s="3" t="e">
        <f t="shared" ca="1" si="450"/>
        <v>#VALUE!</v>
      </c>
      <c r="Y1297" s="3" t="e">
        <f t="shared" ca="1" si="451"/>
        <v>#VALUE!</v>
      </c>
    </row>
    <row r="1298" spans="4:25" x14ac:dyDescent="0.2">
      <c r="D1298" s="1">
        <f t="shared" si="452"/>
        <v>1296</v>
      </c>
      <c r="E1298" s="2">
        <f t="shared" si="453"/>
        <v>129.69999999999692</v>
      </c>
      <c r="F1298" s="3">
        <f t="shared" ca="1" si="454"/>
        <v>33.154521867376026</v>
      </c>
      <c r="G1298" s="3">
        <f t="shared" si="455"/>
        <v>-177.36438163619744</v>
      </c>
      <c r="H1298" s="3">
        <f t="shared" ca="1" si="456"/>
        <v>180.43654339807389</v>
      </c>
      <c r="I1298" s="3">
        <f t="shared" ca="1" si="457"/>
        <v>4296.8260340119641</v>
      </c>
      <c r="J1298" s="3">
        <f t="shared" si="458"/>
        <v>48027.456236789425</v>
      </c>
      <c r="K1298" s="3">
        <f t="shared" ca="1" si="459"/>
        <v>52302.384446261211</v>
      </c>
      <c r="L1298" s="3">
        <f t="shared" si="460"/>
        <v>-8.3333990991988305</v>
      </c>
      <c r="M1298" s="3">
        <f t="shared" ca="1" si="461"/>
        <v>-1.3860001755116174</v>
      </c>
      <c r="N1298" s="3">
        <f t="shared" ca="1" si="462"/>
        <v>-79.41196046120703</v>
      </c>
      <c r="O1298" s="1">
        <f t="shared" ca="1" si="463"/>
        <v>6511469.2386890007</v>
      </c>
      <c r="P1298" s="1">
        <f t="shared" si="464"/>
        <v>-160092784.21618891</v>
      </c>
      <c r="Q1298" s="1">
        <f t="shared" ca="1" si="465"/>
        <v>166604253.45487791</v>
      </c>
      <c r="R1298" s="1">
        <f t="shared" ca="1" si="466"/>
        <v>72174.617359229553</v>
      </c>
      <c r="S1298" s="3" t="str">
        <f t="shared" si="446"/>
        <v/>
      </c>
      <c r="T1298" s="13" t="str">
        <f t="shared" si="447"/>
        <v/>
      </c>
      <c r="U1298" s="13" t="str">
        <f t="shared" si="448"/>
        <v/>
      </c>
      <c r="V1298" s="5">
        <f t="shared" si="467"/>
        <v>12.627544722</v>
      </c>
      <c r="W1298" s="3" t="e">
        <f t="shared" ca="1" si="449"/>
        <v>#VALUE!</v>
      </c>
      <c r="X1298" s="3" t="e">
        <f t="shared" ca="1" si="450"/>
        <v>#VALUE!</v>
      </c>
      <c r="Y1298" s="3" t="e">
        <f t="shared" ca="1" si="451"/>
        <v>#VALUE!</v>
      </c>
    </row>
    <row r="1299" spans="4:25" x14ac:dyDescent="0.2">
      <c r="D1299" s="1">
        <f t="shared" si="452"/>
        <v>1297</v>
      </c>
      <c r="E1299" s="2">
        <f t="shared" si="453"/>
        <v>129.79999999999691</v>
      </c>
      <c r="F1299" s="3">
        <f t="shared" ca="1" si="454"/>
        <v>33.154521867376026</v>
      </c>
      <c r="G1299" s="3">
        <f t="shared" si="455"/>
        <v>-178.19772154611732</v>
      </c>
      <c r="H1299" s="3">
        <f t="shared" ca="1" si="456"/>
        <v>181.25575931396466</v>
      </c>
      <c r="I1299" s="3">
        <f t="shared" ca="1" si="457"/>
        <v>4300.1414861987014</v>
      </c>
      <c r="J1299" s="3">
        <f t="shared" si="458"/>
        <v>48009.67813163031</v>
      </c>
      <c r="K1299" s="3">
        <f t="shared" ca="1" si="459"/>
        <v>52320.469059783514</v>
      </c>
      <c r="L1299" s="3">
        <f t="shared" si="460"/>
        <v>-8.3339356795531625</v>
      </c>
      <c r="M1299" s="3">
        <f t="shared" ca="1" si="461"/>
        <v>-1.3868449653639627</v>
      </c>
      <c r="N1299" s="3">
        <f t="shared" ca="1" si="462"/>
        <v>-79.460363354321899</v>
      </c>
      <c r="O1299" s="1">
        <f t="shared" ca="1" si="463"/>
        <v>6570730.0568963783</v>
      </c>
      <c r="P1299" s="1">
        <f t="shared" si="464"/>
        <v>-160043827.81802282</v>
      </c>
      <c r="Q1299" s="1">
        <f t="shared" ca="1" si="465"/>
        <v>166614557.87491921</v>
      </c>
      <c r="R1299" s="1">
        <f t="shared" ca="1" si="466"/>
        <v>72502.303725585865</v>
      </c>
      <c r="S1299" s="3" t="str">
        <f t="shared" si="446"/>
        <v/>
      </c>
      <c r="T1299" s="13" t="str">
        <f t="shared" si="447"/>
        <v/>
      </c>
      <c r="U1299" s="13" t="str">
        <f t="shared" si="448"/>
        <v/>
      </c>
      <c r="V1299" s="5">
        <f t="shared" si="467"/>
        <v>12.627544722</v>
      </c>
      <c r="W1299" s="3" t="e">
        <f t="shared" ca="1" si="449"/>
        <v>#VALUE!</v>
      </c>
      <c r="X1299" s="3" t="e">
        <f t="shared" ca="1" si="450"/>
        <v>#VALUE!</v>
      </c>
      <c r="Y1299" s="3" t="e">
        <f t="shared" ca="1" si="451"/>
        <v>#VALUE!</v>
      </c>
    </row>
    <row r="1300" spans="4:25" x14ac:dyDescent="0.2">
      <c r="D1300" s="1">
        <f t="shared" si="452"/>
        <v>1298</v>
      </c>
      <c r="E1300" s="2">
        <f t="shared" si="453"/>
        <v>129.89999999999691</v>
      </c>
      <c r="F1300" s="3">
        <f t="shared" ca="1" si="454"/>
        <v>33.154521867376026</v>
      </c>
      <c r="G1300" s="3">
        <f t="shared" si="455"/>
        <v>-179.03111511407263</v>
      </c>
      <c r="H1300" s="3">
        <f t="shared" ca="1" si="456"/>
        <v>182.075156183491</v>
      </c>
      <c r="I1300" s="3">
        <f t="shared" ca="1" si="457"/>
        <v>4303.4569383854387</v>
      </c>
      <c r="J1300" s="3">
        <f t="shared" si="458"/>
        <v>47991.816689797299</v>
      </c>
      <c r="K1300" s="3">
        <f t="shared" ca="1" si="459"/>
        <v>52338.635603966613</v>
      </c>
      <c r="L1300" s="3">
        <f t="shared" si="460"/>
        <v>-8.3344747751824144</v>
      </c>
      <c r="M1300" s="3">
        <f t="shared" ca="1" si="461"/>
        <v>-1.3876822063067982</v>
      </c>
      <c r="N1300" s="3">
        <f t="shared" ca="1" si="462"/>
        <v>-79.508333726781927</v>
      </c>
      <c r="O1300" s="1">
        <f t="shared" ca="1" si="463"/>
        <v>6630272.4998485278</v>
      </c>
      <c r="P1300" s="1">
        <f t="shared" si="464"/>
        <v>-159994634.24651757</v>
      </c>
      <c r="Q1300" s="1">
        <f t="shared" ca="1" si="465"/>
        <v>166624906.74636608</v>
      </c>
      <c r="R1300" s="1">
        <f t="shared" ca="1" si="466"/>
        <v>72830.062473396407</v>
      </c>
      <c r="S1300" s="3" t="str">
        <f t="shared" si="446"/>
        <v/>
      </c>
      <c r="T1300" s="13" t="str">
        <f t="shared" si="447"/>
        <v/>
      </c>
      <c r="U1300" s="13" t="str">
        <f t="shared" si="448"/>
        <v/>
      </c>
      <c r="V1300" s="5">
        <f t="shared" si="467"/>
        <v>12.627544722</v>
      </c>
      <c r="W1300" s="3" t="e">
        <f t="shared" ca="1" si="449"/>
        <v>#VALUE!</v>
      </c>
      <c r="X1300" s="3" t="e">
        <f t="shared" ca="1" si="450"/>
        <v>#VALUE!</v>
      </c>
      <c r="Y1300" s="3" t="e">
        <f t="shared" ca="1" si="451"/>
        <v>#VALUE!</v>
      </c>
    </row>
    <row r="1301" spans="4:25" x14ac:dyDescent="0.2">
      <c r="D1301" s="1">
        <f t="shared" si="452"/>
        <v>1299</v>
      </c>
      <c r="E1301" s="2">
        <f t="shared" si="453"/>
        <v>129.9999999999969</v>
      </c>
      <c r="F1301" s="3">
        <f t="shared" ca="1" si="454"/>
        <v>33.154521867376026</v>
      </c>
      <c r="G1301" s="3">
        <f t="shared" si="455"/>
        <v>-179.86456259159087</v>
      </c>
      <c r="H1301" s="3">
        <f t="shared" ca="1" si="456"/>
        <v>182.89473255542003</v>
      </c>
      <c r="I1301" s="3">
        <f t="shared" ca="1" si="457"/>
        <v>4306.7723905721759</v>
      </c>
      <c r="J1301" s="3">
        <f t="shared" si="458"/>
        <v>47973.871905912019</v>
      </c>
      <c r="K1301" s="3">
        <f t="shared" ca="1" si="459"/>
        <v>52356.884096832924</v>
      </c>
      <c r="L1301" s="3">
        <f t="shared" si="460"/>
        <v>-8.3350163862489151</v>
      </c>
      <c r="M1301" s="3">
        <f t="shared" ca="1" si="461"/>
        <v>-1.3885119981598304</v>
      </c>
      <c r="N1301" s="3">
        <f t="shared" ca="1" si="462"/>
        <v>-79.555877297835011</v>
      </c>
      <c r="O1301" s="1">
        <f t="shared" ca="1" si="463"/>
        <v>6690096.6393037252</v>
      </c>
      <c r="P1301" s="1">
        <f t="shared" si="464"/>
        <v>-159945203.37903327</v>
      </c>
      <c r="Q1301" s="1">
        <f t="shared" ca="1" si="465"/>
        <v>166635300.01833698</v>
      </c>
      <c r="R1301" s="1">
        <f t="shared" ca="1" si="466"/>
        <v>73157.89302216802</v>
      </c>
      <c r="S1301" s="3" t="str">
        <f t="shared" si="446"/>
        <v/>
      </c>
      <c r="T1301" s="13" t="str">
        <f t="shared" si="447"/>
        <v/>
      </c>
      <c r="U1301" s="13" t="str">
        <f t="shared" si="448"/>
        <v/>
      </c>
      <c r="V1301" s="5">
        <f t="shared" si="467"/>
        <v>12.627544722</v>
      </c>
      <c r="W1301" s="3" t="e">
        <f t="shared" ca="1" si="449"/>
        <v>#VALUE!</v>
      </c>
      <c r="X1301" s="3" t="e">
        <f t="shared" ca="1" si="450"/>
        <v>#VALUE!</v>
      </c>
      <c r="Y1301" s="3" t="e">
        <f t="shared" ca="1" si="451"/>
        <v>#VALUE!</v>
      </c>
    </row>
    <row r="1302" spans="4:25" x14ac:dyDescent="0.2">
      <c r="D1302" s="1">
        <f t="shared" si="452"/>
        <v>1300</v>
      </c>
      <c r="E1302" s="2">
        <f t="shared" si="453"/>
        <v>130.0999999999969</v>
      </c>
      <c r="F1302" s="3">
        <f t="shared" ca="1" si="454"/>
        <v>33.154521867376026</v>
      </c>
      <c r="G1302" s="3">
        <f t="shared" si="455"/>
        <v>-180.69806423021575</v>
      </c>
      <c r="H1302" s="3">
        <f t="shared" ca="1" si="456"/>
        <v>183.71448700851408</v>
      </c>
      <c r="I1302" s="3">
        <f t="shared" ca="1" si="457"/>
        <v>4310.0878427589132</v>
      </c>
      <c r="J1302" s="3">
        <f t="shared" si="458"/>
        <v>47955.843774570931</v>
      </c>
      <c r="K1302" s="3">
        <f t="shared" ca="1" si="459"/>
        <v>52375.214556261264</v>
      </c>
      <c r="L1302" s="3">
        <f t="shared" si="460"/>
        <v>-8.3355605129157553</v>
      </c>
      <c r="M1302" s="3">
        <f t="shared" ca="1" si="461"/>
        <v>-1.3893344390110309</v>
      </c>
      <c r="N1302" s="3">
        <f t="shared" ca="1" si="462"/>
        <v>-79.602999687507946</v>
      </c>
      <c r="O1302" s="1">
        <f t="shared" ca="1" si="463"/>
        <v>6750202.5473602973</v>
      </c>
      <c r="P1302" s="1">
        <f t="shared" si="464"/>
        <v>-159895535.0923481</v>
      </c>
      <c r="Q1302" s="1">
        <f t="shared" ca="1" si="465"/>
        <v>166645737.6397084</v>
      </c>
      <c r="R1302" s="1">
        <f t="shared" ca="1" si="466"/>
        <v>73485.794803405632</v>
      </c>
      <c r="S1302" s="3" t="str">
        <f t="shared" si="446"/>
        <v/>
      </c>
      <c r="T1302" s="13" t="str">
        <f t="shared" si="447"/>
        <v/>
      </c>
      <c r="U1302" s="13" t="str">
        <f t="shared" si="448"/>
        <v/>
      </c>
      <c r="V1302" s="5">
        <f t="shared" si="467"/>
        <v>12.627544722</v>
      </c>
      <c r="W1302" s="3" t="e">
        <f t="shared" ca="1" si="449"/>
        <v>#VALUE!</v>
      </c>
      <c r="X1302" s="3" t="e">
        <f t="shared" ca="1" si="450"/>
        <v>#VALUE!</v>
      </c>
      <c r="Y1302" s="3" t="e">
        <f t="shared" ca="1" si="451"/>
        <v>#VALUE!</v>
      </c>
    </row>
    <row r="1303" spans="4:25" x14ac:dyDescent="0.2">
      <c r="D1303" s="1">
        <f t="shared" si="452"/>
        <v>1301</v>
      </c>
      <c r="E1303" s="2">
        <f t="shared" si="453"/>
        <v>130.19999999999689</v>
      </c>
      <c r="F1303" s="3">
        <f t="shared" ca="1" si="454"/>
        <v>33.154521867376026</v>
      </c>
      <c r="G1303" s="3">
        <f t="shared" si="455"/>
        <v>-181.53162028150732</v>
      </c>
      <c r="H1303" s="3">
        <f t="shared" ca="1" si="456"/>
        <v>184.53441815087956</v>
      </c>
      <c r="I1303" s="3">
        <f t="shared" ca="1" si="457"/>
        <v>4313.4032949456505</v>
      </c>
      <c r="J1303" s="3">
        <f t="shared" si="458"/>
        <v>47937.732290345346</v>
      </c>
      <c r="K1303" s="3">
        <f t="shared" ca="1" si="459"/>
        <v>52393.626999989792</v>
      </c>
      <c r="L1303" s="3">
        <f t="shared" si="460"/>
        <v>-8.3361071553467827</v>
      </c>
      <c r="M1303" s="3">
        <f t="shared" ca="1" si="461"/>
        <v>-1.3901496252535746</v>
      </c>
      <c r="N1303" s="3">
        <f t="shared" ca="1" si="462"/>
        <v>-79.649706418722829</v>
      </c>
      <c r="O1303" s="1">
        <f t="shared" ca="1" si="463"/>
        <v>6810590.2964567328</v>
      </c>
      <c r="P1303" s="1">
        <f t="shared" si="464"/>
        <v>-159845629.26265854</v>
      </c>
      <c r="Q1303" s="1">
        <f t="shared" ca="1" si="465"/>
        <v>166656219.55911526</v>
      </c>
      <c r="R1303" s="1">
        <f t="shared" ca="1" si="466"/>
        <v>73813.767260351829</v>
      </c>
      <c r="S1303" s="3" t="str">
        <f t="shared" si="446"/>
        <v/>
      </c>
      <c r="T1303" s="13" t="str">
        <f t="shared" si="447"/>
        <v/>
      </c>
      <c r="U1303" s="13" t="str">
        <f t="shared" si="448"/>
        <v/>
      </c>
      <c r="V1303" s="5">
        <f t="shared" si="467"/>
        <v>12.627544722</v>
      </c>
      <c r="W1303" s="3" t="e">
        <f t="shared" ca="1" si="449"/>
        <v>#VALUE!</v>
      </c>
      <c r="X1303" s="3" t="e">
        <f t="shared" ca="1" si="450"/>
        <v>#VALUE!</v>
      </c>
      <c r="Y1303" s="3" t="e">
        <f t="shared" ca="1" si="451"/>
        <v>#VALUE!</v>
      </c>
    </row>
    <row r="1304" spans="4:25" x14ac:dyDescent="0.2">
      <c r="D1304" s="1">
        <f t="shared" si="452"/>
        <v>1302</v>
      </c>
      <c r="E1304" s="2">
        <f t="shared" si="453"/>
        <v>130.29999999999688</v>
      </c>
      <c r="F1304" s="3">
        <f t="shared" ca="1" si="454"/>
        <v>33.154521867376026</v>
      </c>
      <c r="G1304" s="3">
        <f t="shared" si="455"/>
        <v>-182.365230997042</v>
      </c>
      <c r="H1304" s="3">
        <f t="shared" ca="1" si="456"/>
        <v>185.35452461933269</v>
      </c>
      <c r="I1304" s="3">
        <f t="shared" ca="1" si="457"/>
        <v>4316.7187471323878</v>
      </c>
      <c r="J1304" s="3">
        <f t="shared" si="458"/>
        <v>47919.537447781418</v>
      </c>
      <c r="K1304" s="3">
        <f t="shared" ca="1" si="459"/>
        <v>52412.121445618919</v>
      </c>
      <c r="L1304" s="3">
        <f t="shared" si="460"/>
        <v>-8.336656313706607</v>
      </c>
      <c r="M1304" s="3">
        <f t="shared" ca="1" si="461"/>
        <v>-1.3909576516218447</v>
      </c>
      <c r="N1304" s="3">
        <f t="shared" ca="1" si="462"/>
        <v>-79.696002919359984</v>
      </c>
      <c r="O1304" s="1">
        <f t="shared" ca="1" si="463"/>
        <v>6871259.9593717624</v>
      </c>
      <c r="P1304" s="1">
        <f t="shared" si="464"/>
        <v>-159795485.76557887</v>
      </c>
      <c r="Q1304" s="1">
        <f t="shared" ca="1" si="465"/>
        <v>166666745.72495064</v>
      </c>
      <c r="R1304" s="1">
        <f t="shared" ca="1" si="466"/>
        <v>74141.809847733079</v>
      </c>
      <c r="S1304" s="3" t="str">
        <f t="shared" si="446"/>
        <v/>
      </c>
      <c r="T1304" s="13" t="str">
        <f t="shared" si="447"/>
        <v/>
      </c>
      <c r="U1304" s="13" t="str">
        <f t="shared" si="448"/>
        <v/>
      </c>
      <c r="V1304" s="5">
        <f t="shared" si="467"/>
        <v>12.627544722</v>
      </c>
      <c r="W1304" s="3" t="e">
        <f t="shared" ca="1" si="449"/>
        <v>#VALUE!</v>
      </c>
      <c r="X1304" s="3" t="e">
        <f t="shared" ca="1" si="450"/>
        <v>#VALUE!</v>
      </c>
      <c r="Y1304" s="3" t="e">
        <f t="shared" ca="1" si="451"/>
        <v>#VALUE!</v>
      </c>
    </row>
    <row r="1305" spans="4:25" x14ac:dyDescent="0.2">
      <c r="D1305" s="1">
        <f t="shared" si="452"/>
        <v>1303</v>
      </c>
      <c r="E1305" s="2">
        <f t="shared" si="453"/>
        <v>130.39999999999688</v>
      </c>
      <c r="F1305" s="3">
        <f t="shared" ca="1" si="454"/>
        <v>33.154521867376026</v>
      </c>
      <c r="G1305" s="3">
        <f t="shared" si="455"/>
        <v>-183.19889662841265</v>
      </c>
      <c r="H1305" s="3">
        <f t="shared" ca="1" si="456"/>
        <v>186.17480507878111</v>
      </c>
      <c r="I1305" s="3">
        <f t="shared" ca="1" si="457"/>
        <v>4320.034199319125</v>
      </c>
      <c r="J1305" s="3">
        <f t="shared" si="458"/>
        <v>47901.259241400148</v>
      </c>
      <c r="K1305" s="3">
        <f t="shared" ca="1" si="459"/>
        <v>52430.697910614144</v>
      </c>
      <c r="L1305" s="3">
        <f t="shared" si="460"/>
        <v>-8.337207988160598</v>
      </c>
      <c r="M1305" s="3">
        <f t="shared" ca="1" si="461"/>
        <v>-1.3917586112265405</v>
      </c>
      <c r="N1305" s="3">
        <f t="shared" ca="1" si="462"/>
        <v>-79.741894524269526</v>
      </c>
      <c r="O1305" s="1">
        <f t="shared" ca="1" si="463"/>
        <v>6932211.6092244275</v>
      </c>
      <c r="P1305" s="1">
        <f t="shared" si="464"/>
        <v>-159745104.47614118</v>
      </c>
      <c r="Q1305" s="1">
        <f t="shared" ca="1" si="465"/>
        <v>166677316.08536562</v>
      </c>
      <c r="R1305" s="1">
        <f t="shared" ca="1" si="466"/>
        <v>74469.92203151244</v>
      </c>
      <c r="S1305" s="3" t="str">
        <f t="shared" si="446"/>
        <v/>
      </c>
      <c r="T1305" s="13" t="str">
        <f t="shared" si="447"/>
        <v/>
      </c>
      <c r="U1305" s="13" t="str">
        <f t="shared" si="448"/>
        <v/>
      </c>
      <c r="V1305" s="5">
        <f t="shared" si="467"/>
        <v>12.627544722</v>
      </c>
      <c r="W1305" s="3" t="e">
        <f t="shared" ca="1" si="449"/>
        <v>#VALUE!</v>
      </c>
      <c r="X1305" s="3" t="e">
        <f t="shared" ca="1" si="450"/>
        <v>#VALUE!</v>
      </c>
      <c r="Y1305" s="3" t="e">
        <f t="shared" ca="1" si="451"/>
        <v>#VALUE!</v>
      </c>
    </row>
    <row r="1306" spans="4:25" x14ac:dyDescent="0.2">
      <c r="D1306" s="1">
        <f t="shared" si="452"/>
        <v>1304</v>
      </c>
      <c r="E1306" s="2">
        <f t="shared" si="453"/>
        <v>130.49999999999687</v>
      </c>
      <c r="F1306" s="3">
        <f t="shared" ca="1" si="454"/>
        <v>33.154521867376026</v>
      </c>
      <c r="G1306" s="3">
        <f t="shared" si="455"/>
        <v>-184.0326174272287</v>
      </c>
      <c r="H1306" s="3">
        <f t="shared" ca="1" si="456"/>
        <v>186.99525822162187</v>
      </c>
      <c r="I1306" s="3">
        <f t="shared" ca="1" si="457"/>
        <v>4323.3496515058623</v>
      </c>
      <c r="J1306" s="3">
        <f t="shared" si="458"/>
        <v>47882.897665697368</v>
      </c>
      <c r="K1306" s="3">
        <f t="shared" ca="1" si="459"/>
        <v>52449.356412308851</v>
      </c>
      <c r="L1306" s="3">
        <f t="shared" si="460"/>
        <v>-8.337762178874879</v>
      </c>
      <c r="M1306" s="3">
        <f t="shared" ca="1" si="461"/>
        <v>-1.3925525955889035</v>
      </c>
      <c r="N1306" s="3">
        <f t="shared" ca="1" si="462"/>
        <v>-79.787386477232317</v>
      </c>
      <c r="O1306" s="1">
        <f t="shared" ca="1" si="463"/>
        <v>6993445.3194742072</v>
      </c>
      <c r="P1306" s="1">
        <f t="shared" si="464"/>
        <v>-159694485.2687951</v>
      </c>
      <c r="Q1306" s="1">
        <f t="shared" ca="1" si="465"/>
        <v>166687930.58826932</v>
      </c>
      <c r="R1306" s="1">
        <f t="shared" ca="1" si="466"/>
        <v>74798.103288648752</v>
      </c>
      <c r="S1306" s="3" t="str">
        <f t="shared" si="446"/>
        <v/>
      </c>
      <c r="T1306" s="13" t="str">
        <f t="shared" si="447"/>
        <v/>
      </c>
      <c r="U1306" s="13" t="str">
        <f t="shared" si="448"/>
        <v/>
      </c>
      <c r="V1306" s="5">
        <f t="shared" si="467"/>
        <v>12.627544722</v>
      </c>
      <c r="W1306" s="3" t="e">
        <f t="shared" ca="1" si="449"/>
        <v>#VALUE!</v>
      </c>
      <c r="X1306" s="3" t="e">
        <f t="shared" ca="1" si="450"/>
        <v>#VALUE!</v>
      </c>
      <c r="Y1306" s="3" t="e">
        <f t="shared" ca="1" si="451"/>
        <v>#VALUE!</v>
      </c>
    </row>
    <row r="1307" spans="4:25" x14ac:dyDescent="0.2">
      <c r="D1307" s="1">
        <f t="shared" si="452"/>
        <v>1305</v>
      </c>
      <c r="E1307" s="2">
        <f t="shared" si="453"/>
        <v>130.59999999999687</v>
      </c>
      <c r="F1307" s="3">
        <f t="shared" ca="1" si="454"/>
        <v>33.154521867376026</v>
      </c>
      <c r="G1307" s="3">
        <f t="shared" si="455"/>
        <v>-184.86639364511618</v>
      </c>
      <c r="H1307" s="3">
        <f t="shared" ca="1" si="456"/>
        <v>187.81588276715408</v>
      </c>
      <c r="I1307" s="3">
        <f t="shared" ca="1" si="457"/>
        <v>4326.6651036925996</v>
      </c>
      <c r="J1307" s="3">
        <f t="shared" si="458"/>
        <v>47864.452715143751</v>
      </c>
      <c r="K1307" s="3">
        <f t="shared" ca="1" si="459"/>
        <v>52468.096967907019</v>
      </c>
      <c r="L1307" s="3">
        <f t="shared" si="460"/>
        <v>-8.3383188860163386</v>
      </c>
      <c r="M1307" s="3">
        <f t="shared" ca="1" si="461"/>
        <v>-1.3933396946740955</v>
      </c>
      <c r="N1307" s="3">
        <f t="shared" ca="1" si="462"/>
        <v>-79.832483932872421</v>
      </c>
      <c r="O1307" s="1">
        <f t="shared" ca="1" si="463"/>
        <v>7054961.163921074</v>
      </c>
      <c r="P1307" s="1">
        <f t="shared" si="464"/>
        <v>-159643628.01740766</v>
      </c>
      <c r="Q1307" s="1">
        <f t="shared" ca="1" si="465"/>
        <v>166698589.18132874</v>
      </c>
      <c r="R1307" s="1">
        <f t="shared" ca="1" si="466"/>
        <v>75126.353106861628</v>
      </c>
      <c r="S1307" s="3" t="str">
        <f t="shared" si="446"/>
        <v/>
      </c>
      <c r="T1307" s="13" t="str">
        <f t="shared" si="447"/>
        <v/>
      </c>
      <c r="U1307" s="13" t="str">
        <f t="shared" si="448"/>
        <v/>
      </c>
      <c r="V1307" s="5">
        <f t="shared" si="467"/>
        <v>12.627544722</v>
      </c>
      <c r="W1307" s="3" t="e">
        <f t="shared" ca="1" si="449"/>
        <v>#VALUE!</v>
      </c>
      <c r="X1307" s="3" t="e">
        <f t="shared" ca="1" si="450"/>
        <v>#VALUE!</v>
      </c>
      <c r="Y1307" s="3" t="e">
        <f t="shared" ca="1" si="451"/>
        <v>#VALUE!</v>
      </c>
    </row>
    <row r="1308" spans="4:25" x14ac:dyDescent="0.2">
      <c r="D1308" s="1">
        <f t="shared" si="452"/>
        <v>1306</v>
      </c>
      <c r="E1308" s="2">
        <f t="shared" si="453"/>
        <v>130.69999999999686</v>
      </c>
      <c r="F1308" s="3">
        <f t="shared" ca="1" si="454"/>
        <v>33.154521867376026</v>
      </c>
      <c r="G1308" s="3">
        <f t="shared" si="455"/>
        <v>-185.7002255337178</v>
      </c>
      <c r="H1308" s="3">
        <f t="shared" ca="1" si="456"/>
        <v>188.63667746100697</v>
      </c>
      <c r="I1308" s="3">
        <f t="shared" ca="1" si="457"/>
        <v>4329.9805558793369</v>
      </c>
      <c r="J1308" s="3">
        <f t="shared" si="458"/>
        <v>47845.924384184807</v>
      </c>
      <c r="K1308" s="3">
        <f t="shared" ca="1" si="459"/>
        <v>52486.919594485866</v>
      </c>
      <c r="L1308" s="3">
        <f t="shared" si="460"/>
        <v>-8.3388781097526241</v>
      </c>
      <c r="M1308" s="3">
        <f t="shared" ca="1" si="461"/>
        <v>-1.3941199969237477</v>
      </c>
      <c r="N1308" s="3">
        <f t="shared" ca="1" si="462"/>
        <v>-79.877191958522047</v>
      </c>
      <c r="O1308" s="1">
        <f t="shared" ca="1" si="463"/>
        <v>7116759.2167055951</v>
      </c>
      <c r="P1308" s="1">
        <f t="shared" si="464"/>
        <v>-159592532.59526318</v>
      </c>
      <c r="Q1308" s="1">
        <f t="shared" ca="1" si="465"/>
        <v>166709291.81196877</v>
      </c>
      <c r="R1308" s="1">
        <f t="shared" ca="1" si="466"/>
        <v>75454.670984402794</v>
      </c>
      <c r="S1308" s="3" t="str">
        <f t="shared" si="446"/>
        <v/>
      </c>
      <c r="T1308" s="13" t="str">
        <f t="shared" si="447"/>
        <v/>
      </c>
      <c r="U1308" s="13" t="str">
        <f t="shared" si="448"/>
        <v/>
      </c>
      <c r="V1308" s="5">
        <f t="shared" si="467"/>
        <v>12.627544722</v>
      </c>
      <c r="W1308" s="3" t="e">
        <f t="shared" ca="1" si="449"/>
        <v>#VALUE!</v>
      </c>
      <c r="X1308" s="3" t="e">
        <f t="shared" ca="1" si="450"/>
        <v>#VALUE!</v>
      </c>
      <c r="Y1308" s="3" t="e">
        <f t="shared" ca="1" si="451"/>
        <v>#VALUE!</v>
      </c>
    </row>
    <row r="1309" spans="4:25" x14ac:dyDescent="0.2">
      <c r="D1309" s="1">
        <f t="shared" si="452"/>
        <v>1307</v>
      </c>
      <c r="E1309" s="2">
        <f t="shared" si="453"/>
        <v>130.79999999999686</v>
      </c>
      <c r="F1309" s="3">
        <f t="shared" ca="1" si="454"/>
        <v>33.154521867376026</v>
      </c>
      <c r="G1309" s="3">
        <f t="shared" si="455"/>
        <v>-186.53411334469305</v>
      </c>
      <c r="H1309" s="3">
        <f t="shared" ca="1" si="456"/>
        <v>189.45764107458191</v>
      </c>
      <c r="I1309" s="3">
        <f t="shared" ca="1" si="457"/>
        <v>4333.2960080660741</v>
      </c>
      <c r="J1309" s="3">
        <f t="shared" si="458"/>
        <v>47827.312667240883</v>
      </c>
      <c r="K1309" s="3">
        <f t="shared" ca="1" si="459"/>
        <v>52505.824308998475</v>
      </c>
      <c r="L1309" s="3">
        <f t="shared" si="460"/>
        <v>-8.3394398502521394</v>
      </c>
      <c r="M1309" s="3">
        <f t="shared" ca="1" si="461"/>
        <v>-1.394893589287707</v>
      </c>
      <c r="N1309" s="3">
        <f t="shared" ca="1" si="462"/>
        <v>-79.921515536040474</v>
      </c>
      <c r="O1309" s="1">
        <f t="shared" ca="1" si="463"/>
        <v>7178839.5523090223</v>
      </c>
      <c r="P1309" s="1">
        <f t="shared" si="464"/>
        <v>-159541198.87506303</v>
      </c>
      <c r="Q1309" s="1">
        <f t="shared" ca="1" si="465"/>
        <v>166720038.42737207</v>
      </c>
      <c r="R1309" s="1">
        <f t="shared" ca="1" si="466"/>
        <v>75783.056429832766</v>
      </c>
      <c r="S1309" s="3" t="str">
        <f t="shared" si="446"/>
        <v/>
      </c>
      <c r="T1309" s="13" t="str">
        <f t="shared" si="447"/>
        <v/>
      </c>
      <c r="U1309" s="13" t="str">
        <f t="shared" si="448"/>
        <v/>
      </c>
      <c r="V1309" s="5">
        <f t="shared" si="467"/>
        <v>12.627544722</v>
      </c>
      <c r="W1309" s="3" t="e">
        <f t="shared" ca="1" si="449"/>
        <v>#VALUE!</v>
      </c>
      <c r="X1309" s="3" t="e">
        <f t="shared" ca="1" si="450"/>
        <v>#VALUE!</v>
      </c>
      <c r="Y1309" s="3" t="e">
        <f t="shared" ca="1" si="451"/>
        <v>#VALUE!</v>
      </c>
    </row>
    <row r="1310" spans="4:25" x14ac:dyDescent="0.2">
      <c r="D1310" s="1">
        <f t="shared" si="452"/>
        <v>1308</v>
      </c>
      <c r="E1310" s="2">
        <f t="shared" si="453"/>
        <v>130.89999999999685</v>
      </c>
      <c r="F1310" s="3">
        <f t="shared" ca="1" si="454"/>
        <v>33.154521867376026</v>
      </c>
      <c r="G1310" s="3">
        <f t="shared" si="455"/>
        <v>-187.36805732971825</v>
      </c>
      <c r="H1310" s="3">
        <f t="shared" ca="1" si="456"/>
        <v>190.27877240450891</v>
      </c>
      <c r="I1310" s="3">
        <f t="shared" ca="1" si="457"/>
        <v>4336.6114602528114</v>
      </c>
      <c r="J1310" s="3">
        <f t="shared" si="458"/>
        <v>47808.617558707163</v>
      </c>
      <c r="K1310" s="3">
        <f t="shared" ca="1" si="459"/>
        <v>52524.811128276335</v>
      </c>
      <c r="L1310" s="3">
        <f t="shared" si="460"/>
        <v>-8.3400041076840505</v>
      </c>
      <c r="M1310" s="3">
        <f t="shared" ca="1" si="461"/>
        <v>-1.3956605572550016</v>
      </c>
      <c r="N1310" s="3">
        <f t="shared" ca="1" si="462"/>
        <v>-79.965459563588183</v>
      </c>
      <c r="O1310" s="1">
        <f t="shared" ca="1" si="463"/>
        <v>7241202.2455533808</v>
      </c>
      <c r="P1310" s="1">
        <f t="shared" si="464"/>
        <v>-159489626.72892541</v>
      </c>
      <c r="Q1310" s="1">
        <f t="shared" ca="1" si="465"/>
        <v>166730828.97447878</v>
      </c>
      <c r="R1310" s="1">
        <f t="shared" ca="1" si="466"/>
        <v>76111.508961803571</v>
      </c>
      <c r="S1310" s="3" t="str">
        <f t="shared" si="446"/>
        <v/>
      </c>
      <c r="T1310" s="13" t="str">
        <f t="shared" si="447"/>
        <v/>
      </c>
      <c r="U1310" s="13" t="str">
        <f t="shared" si="448"/>
        <v/>
      </c>
      <c r="V1310" s="5">
        <f t="shared" si="467"/>
        <v>12.627544722</v>
      </c>
      <c r="W1310" s="3" t="e">
        <f t="shared" ca="1" si="449"/>
        <v>#VALUE!</v>
      </c>
      <c r="X1310" s="3" t="e">
        <f t="shared" ca="1" si="450"/>
        <v>#VALUE!</v>
      </c>
      <c r="Y1310" s="3" t="e">
        <f t="shared" ca="1" si="451"/>
        <v>#VALUE!</v>
      </c>
    </row>
    <row r="1311" spans="4:25" x14ac:dyDescent="0.2">
      <c r="D1311" s="1">
        <f t="shared" si="452"/>
        <v>1309</v>
      </c>
      <c r="E1311" s="2">
        <f t="shared" si="453"/>
        <v>130.99999999999685</v>
      </c>
      <c r="F1311" s="3">
        <f t="shared" ca="1" si="454"/>
        <v>33.154521867376026</v>
      </c>
      <c r="G1311" s="3">
        <f t="shared" si="455"/>
        <v>-188.20205774048665</v>
      </c>
      <c r="H1311" s="3">
        <f t="shared" ca="1" si="456"/>
        <v>191.10007027211631</v>
      </c>
      <c r="I1311" s="3">
        <f t="shared" ca="1" si="457"/>
        <v>4339.9269124395487</v>
      </c>
      <c r="J1311" s="3">
        <f t="shared" si="458"/>
        <v>47789.839052953648</v>
      </c>
      <c r="K1311" s="3">
        <f t="shared" ca="1" si="459"/>
        <v>52543.880069031853</v>
      </c>
      <c r="L1311" s="3">
        <f t="shared" si="460"/>
        <v>-8.3405708822182802</v>
      </c>
      <c r="M1311" s="3">
        <f t="shared" ca="1" si="461"/>
        <v>-1.3964209848840463</v>
      </c>
      <c r="N1311" s="3">
        <f t="shared" ca="1" si="462"/>
        <v>-80.009028857357578</v>
      </c>
      <c r="O1311" s="1">
        <f t="shared" ca="1" si="463"/>
        <v>7303847.3716015574</v>
      </c>
      <c r="P1311" s="1">
        <f t="shared" si="464"/>
        <v>-159437816.02838531</v>
      </c>
      <c r="Q1311" s="1">
        <f t="shared" ca="1" si="465"/>
        <v>166741663.39998686</v>
      </c>
      <c r="R1311" s="1">
        <f t="shared" ca="1" si="466"/>
        <v>76440.028108846527</v>
      </c>
      <c r="S1311" s="3" t="str">
        <f t="shared" si="446"/>
        <v/>
      </c>
      <c r="T1311" s="13" t="str">
        <f t="shared" si="447"/>
        <v/>
      </c>
      <c r="U1311" s="13" t="str">
        <f t="shared" si="448"/>
        <v/>
      </c>
      <c r="V1311" s="5">
        <f t="shared" si="467"/>
        <v>12.627544722</v>
      </c>
      <c r="W1311" s="3" t="e">
        <f t="shared" ca="1" si="449"/>
        <v>#VALUE!</v>
      </c>
      <c r="X1311" s="3" t="e">
        <f t="shared" ca="1" si="450"/>
        <v>#VALUE!</v>
      </c>
      <c r="Y1311" s="3" t="e">
        <f t="shared" ca="1" si="451"/>
        <v>#VALUE!</v>
      </c>
    </row>
    <row r="1312" spans="4:25" x14ac:dyDescent="0.2">
      <c r="D1312" s="1">
        <f t="shared" si="452"/>
        <v>1310</v>
      </c>
      <c r="E1312" s="2">
        <f t="shared" si="453"/>
        <v>131.09999999999684</v>
      </c>
      <c r="F1312" s="3">
        <f t="shared" ca="1" si="454"/>
        <v>33.154521867376026</v>
      </c>
      <c r="G1312" s="3">
        <f t="shared" si="455"/>
        <v>-189.03611482870849</v>
      </c>
      <c r="H1312" s="3">
        <f t="shared" ca="1" si="456"/>
        <v>191.92153352291393</v>
      </c>
      <c r="I1312" s="3">
        <f t="shared" ca="1" si="457"/>
        <v>4343.242364626286</v>
      </c>
      <c r="J1312" s="3">
        <f t="shared" si="458"/>
        <v>47770.977144325188</v>
      </c>
      <c r="K1312" s="3">
        <f t="shared" ca="1" si="459"/>
        <v>52563.031147860755</v>
      </c>
      <c r="L1312" s="3">
        <f t="shared" si="460"/>
        <v>-8.3411401740255151</v>
      </c>
      <c r="M1312" s="3">
        <f t="shared" ca="1" si="461"/>
        <v>-1.3971749548321113</v>
      </c>
      <c r="N1312" s="3">
        <f t="shared" ca="1" si="462"/>
        <v>-80.052228153261396</v>
      </c>
      <c r="O1312" s="1">
        <f t="shared" ca="1" si="463"/>
        <v>7366775.0059573958</v>
      </c>
      <c r="P1312" s="1">
        <f t="shared" si="464"/>
        <v>-159385766.64439422</v>
      </c>
      <c r="Q1312" s="1">
        <f t="shared" ca="1" si="465"/>
        <v>166752541.65035161</v>
      </c>
      <c r="R1312" s="1">
        <f t="shared" ca="1" si="466"/>
        <v>76768.613409165569</v>
      </c>
      <c r="S1312" s="3" t="str">
        <f t="shared" si="446"/>
        <v/>
      </c>
      <c r="T1312" s="13" t="str">
        <f t="shared" si="447"/>
        <v/>
      </c>
      <c r="U1312" s="13" t="str">
        <f t="shared" si="448"/>
        <v/>
      </c>
      <c r="V1312" s="5">
        <f t="shared" si="467"/>
        <v>12.627544722</v>
      </c>
      <c r="W1312" s="3" t="e">
        <f t="shared" ca="1" si="449"/>
        <v>#VALUE!</v>
      </c>
      <c r="X1312" s="3" t="e">
        <f t="shared" ca="1" si="450"/>
        <v>#VALUE!</v>
      </c>
      <c r="Y1312" s="3" t="e">
        <f t="shared" ca="1" si="451"/>
        <v>#VALUE!</v>
      </c>
    </row>
    <row r="1313" spans="4:25" x14ac:dyDescent="0.2">
      <c r="D1313" s="1">
        <f t="shared" si="452"/>
        <v>1311</v>
      </c>
      <c r="E1313" s="2">
        <f t="shared" si="453"/>
        <v>131.19999999999683</v>
      </c>
      <c r="F1313" s="3">
        <f t="shared" ca="1" si="454"/>
        <v>33.154521867376026</v>
      </c>
      <c r="G1313" s="3">
        <f t="shared" si="455"/>
        <v>-189.87022884611105</v>
      </c>
      <c r="H1313" s="3">
        <f t="shared" ca="1" si="456"/>
        <v>192.74316102608907</v>
      </c>
      <c r="I1313" s="3">
        <f t="shared" ca="1" si="457"/>
        <v>4346.5578168130232</v>
      </c>
      <c r="J1313" s="3">
        <f t="shared" si="458"/>
        <v>47752.031827141451</v>
      </c>
      <c r="K1313" s="3">
        <f t="shared" ca="1" si="459"/>
        <v>52582.264381244539</v>
      </c>
      <c r="L1313" s="3">
        <f t="shared" si="460"/>
        <v>-8.3417119832772002</v>
      </c>
      <c r="M1313" s="3">
        <f t="shared" ca="1" si="461"/>
        <v>-1.3979225483840743</v>
      </c>
      <c r="N1313" s="3">
        <f t="shared" ca="1" si="462"/>
        <v>-80.09506210858008</v>
      </c>
      <c r="O1313" s="1">
        <f t="shared" ca="1" si="463"/>
        <v>7429985.22446578</v>
      </c>
      <c r="P1313" s="1">
        <f t="shared" si="464"/>
        <v>-159333478.44732004</v>
      </c>
      <c r="Q1313" s="1">
        <f t="shared" ca="1" si="465"/>
        <v>166763463.67178583</v>
      </c>
      <c r="R1313" s="1">
        <f t="shared" ca="1" si="466"/>
        <v>77097.26441043563</v>
      </c>
      <c r="S1313" s="3" t="str">
        <f t="shared" si="446"/>
        <v/>
      </c>
      <c r="T1313" s="13" t="str">
        <f t="shared" si="447"/>
        <v/>
      </c>
      <c r="U1313" s="13" t="str">
        <f t="shared" si="448"/>
        <v/>
      </c>
      <c r="V1313" s="5">
        <f t="shared" si="467"/>
        <v>12.627544722</v>
      </c>
      <c r="W1313" s="3" t="e">
        <f t="shared" ca="1" si="449"/>
        <v>#VALUE!</v>
      </c>
      <c r="X1313" s="3" t="e">
        <f t="shared" ca="1" si="450"/>
        <v>#VALUE!</v>
      </c>
      <c r="Y1313" s="3" t="e">
        <f t="shared" ca="1" si="451"/>
        <v>#VALUE!</v>
      </c>
    </row>
    <row r="1314" spans="4:25" x14ac:dyDescent="0.2">
      <c r="D1314" s="1">
        <f t="shared" si="452"/>
        <v>1312</v>
      </c>
      <c r="E1314" s="2">
        <f t="shared" si="453"/>
        <v>131.29999999999683</v>
      </c>
      <c r="F1314" s="3">
        <f t="shared" ca="1" si="454"/>
        <v>33.154521867376026</v>
      </c>
      <c r="G1314" s="3">
        <f t="shared" si="455"/>
        <v>-190.70440004443876</v>
      </c>
      <c r="H1314" s="3">
        <f t="shared" ca="1" si="456"/>
        <v>193.56495167401471</v>
      </c>
      <c r="I1314" s="3">
        <f t="shared" ca="1" si="457"/>
        <v>4349.8732689997605</v>
      </c>
      <c r="J1314" s="3">
        <f t="shared" si="458"/>
        <v>47733.00309569692</v>
      </c>
      <c r="K1314" s="3">
        <f t="shared" ca="1" si="459"/>
        <v>52601.579785552771</v>
      </c>
      <c r="L1314" s="3">
        <f t="shared" si="460"/>
        <v>-8.3422863101455373</v>
      </c>
      <c r="M1314" s="3">
        <f t="shared" ca="1" si="461"/>
        <v>-1.398663845480475</v>
      </c>
      <c r="N1314" s="3">
        <f t="shared" ca="1" si="462"/>
        <v>-80.137535303569138</v>
      </c>
      <c r="O1314" s="1">
        <f t="shared" ca="1" si="463"/>
        <v>7493478.1033127289</v>
      </c>
      <c r="P1314" s="1">
        <f t="shared" si="464"/>
        <v>-159280951.30694678</v>
      </c>
      <c r="Q1314" s="1">
        <f t="shared" ca="1" si="465"/>
        <v>166774429.41025952</v>
      </c>
      <c r="R1314" s="1">
        <f t="shared" ca="1" si="466"/>
        <v>77425.98066960588</v>
      </c>
      <c r="S1314" s="3" t="str">
        <f t="shared" si="446"/>
        <v/>
      </c>
      <c r="T1314" s="13" t="str">
        <f t="shared" si="447"/>
        <v/>
      </c>
      <c r="U1314" s="13" t="str">
        <f t="shared" si="448"/>
        <v/>
      </c>
      <c r="V1314" s="5">
        <f t="shared" si="467"/>
        <v>12.627544722</v>
      </c>
      <c r="W1314" s="3" t="e">
        <f t="shared" ca="1" si="449"/>
        <v>#VALUE!</v>
      </c>
      <c r="X1314" s="3" t="e">
        <f t="shared" ca="1" si="450"/>
        <v>#VALUE!</v>
      </c>
      <c r="Y1314" s="3" t="e">
        <f t="shared" ca="1" si="451"/>
        <v>#VALUE!</v>
      </c>
    </row>
    <row r="1315" spans="4:25" x14ac:dyDescent="0.2">
      <c r="D1315" s="1">
        <f t="shared" si="452"/>
        <v>1313</v>
      </c>
      <c r="E1315" s="2">
        <f t="shared" si="453"/>
        <v>131.39999999999682</v>
      </c>
      <c r="F1315" s="3">
        <f t="shared" ca="1" si="454"/>
        <v>33.154521867376026</v>
      </c>
      <c r="G1315" s="3">
        <f t="shared" si="455"/>
        <v>-191.53862867545331</v>
      </c>
      <c r="H1315" s="3">
        <f t="shared" ca="1" si="456"/>
        <v>194.38690438177028</v>
      </c>
      <c r="I1315" s="3">
        <f t="shared" ca="1" si="457"/>
        <v>4353.1887211864978</v>
      </c>
      <c r="J1315" s="3">
        <f t="shared" si="458"/>
        <v>47713.890944260929</v>
      </c>
      <c r="K1315" s="3">
        <f t="shared" ca="1" si="459"/>
        <v>52620.977377045398</v>
      </c>
      <c r="L1315" s="3">
        <f t="shared" si="460"/>
        <v>-8.3428631548034904</v>
      </c>
      <c r="M1315" s="3">
        <f t="shared" ca="1" si="461"/>
        <v>-1.3993989247448924</v>
      </c>
      <c r="N1315" s="3">
        <f t="shared" ca="1" si="462"/>
        <v>-80.179652243027832</v>
      </c>
      <c r="O1315" s="1">
        <f t="shared" ca="1" si="463"/>
        <v>7557253.7190254992</v>
      </c>
      <c r="P1315" s="1">
        <f t="shared" si="464"/>
        <v>-159228185.09247455</v>
      </c>
      <c r="Q1315" s="1">
        <f t="shared" ca="1" si="465"/>
        <v>166785438.81150004</v>
      </c>
      <c r="R1315" s="1">
        <f t="shared" ca="1" si="466"/>
        <v>77754.761752708117</v>
      </c>
      <c r="S1315" s="3" t="str">
        <f t="shared" si="446"/>
        <v/>
      </c>
      <c r="T1315" s="13" t="str">
        <f t="shared" si="447"/>
        <v/>
      </c>
      <c r="U1315" s="13" t="str">
        <f t="shared" si="448"/>
        <v/>
      </c>
      <c r="V1315" s="5">
        <f t="shared" si="467"/>
        <v>12.627544722</v>
      </c>
      <c r="W1315" s="3" t="e">
        <f t="shared" ca="1" si="449"/>
        <v>#VALUE!</v>
      </c>
      <c r="X1315" s="3" t="e">
        <f t="shared" ca="1" si="450"/>
        <v>#VALUE!</v>
      </c>
      <c r="Y1315" s="3" t="e">
        <f t="shared" ca="1" si="451"/>
        <v>#VALUE!</v>
      </c>
    </row>
    <row r="1316" spans="4:25" x14ac:dyDescent="0.2">
      <c r="D1316" s="1">
        <f t="shared" si="452"/>
        <v>1314</v>
      </c>
      <c r="E1316" s="2">
        <f t="shared" si="453"/>
        <v>131.49999999999682</v>
      </c>
      <c r="F1316" s="3">
        <f t="shared" ca="1" si="454"/>
        <v>33.154521867376026</v>
      </c>
      <c r="G1316" s="3">
        <f t="shared" si="455"/>
        <v>-192.37291499093365</v>
      </c>
      <c r="H1316" s="3">
        <f t="shared" ca="1" si="456"/>
        <v>195.20901808667372</v>
      </c>
      <c r="I1316" s="3">
        <f t="shared" ca="1" si="457"/>
        <v>4356.5041733732351</v>
      </c>
      <c r="J1316" s="3">
        <f t="shared" si="458"/>
        <v>47694.695367077606</v>
      </c>
      <c r="K1316" s="3">
        <f t="shared" ca="1" si="459"/>
        <v>52640.457171875001</v>
      </c>
      <c r="L1316" s="3">
        <f t="shared" si="460"/>
        <v>-8.343442517424787</v>
      </c>
      <c r="M1316" s="3">
        <f t="shared" ca="1" si="461"/>
        <v>-1.4001278635106635</v>
      </c>
      <c r="N1316" s="3">
        <f t="shared" ca="1" si="462"/>
        <v>-80.221417357829992</v>
      </c>
      <c r="O1316" s="1">
        <f t="shared" ca="1" si="463"/>
        <v>7621312.1484726621</v>
      </c>
      <c r="P1316" s="1">
        <f t="shared" si="464"/>
        <v>-159175179.67251933</v>
      </c>
      <c r="Q1316" s="1">
        <f t="shared" ca="1" si="465"/>
        <v>166796491.82099199</v>
      </c>
      <c r="R1316" s="1">
        <f t="shared" ca="1" si="466"/>
        <v>78083.607234669485</v>
      </c>
      <c r="S1316" s="3" t="str">
        <f t="shared" si="446"/>
        <v/>
      </c>
      <c r="T1316" s="13" t="str">
        <f t="shared" si="447"/>
        <v/>
      </c>
      <c r="U1316" s="13" t="str">
        <f t="shared" si="448"/>
        <v/>
      </c>
      <c r="V1316" s="5">
        <f t="shared" si="467"/>
        <v>12.627544722</v>
      </c>
      <c r="W1316" s="3" t="e">
        <f t="shared" ca="1" si="449"/>
        <v>#VALUE!</v>
      </c>
      <c r="X1316" s="3" t="e">
        <f t="shared" ca="1" si="450"/>
        <v>#VALUE!</v>
      </c>
      <c r="Y1316" s="3" t="e">
        <f t="shared" ca="1" si="451"/>
        <v>#VALUE!</v>
      </c>
    </row>
    <row r="1317" spans="4:25" x14ac:dyDescent="0.2">
      <c r="D1317" s="1">
        <f t="shared" si="452"/>
        <v>1315</v>
      </c>
      <c r="E1317" s="2">
        <f t="shared" si="453"/>
        <v>131.59999999999681</v>
      </c>
      <c r="F1317" s="3">
        <f t="shared" ca="1" si="454"/>
        <v>33.154521867376026</v>
      </c>
      <c r="G1317" s="3">
        <f t="shared" si="455"/>
        <v>-193.20725924267612</v>
      </c>
      <c r="H1317" s="3">
        <f t="shared" ca="1" si="456"/>
        <v>196.03129174782524</v>
      </c>
      <c r="I1317" s="3">
        <f t="shared" ca="1" si="457"/>
        <v>4359.8196255599723</v>
      </c>
      <c r="J1317" s="3">
        <f t="shared" si="458"/>
        <v>47675.416358365925</v>
      </c>
      <c r="K1317" s="3">
        <f t="shared" ca="1" si="459"/>
        <v>52660.019186088975</v>
      </c>
      <c r="L1317" s="3">
        <f t="shared" si="460"/>
        <v>-8.3440243981839064</v>
      </c>
      <c r="M1317" s="3">
        <f t="shared" ca="1" si="461"/>
        <v>-1.400850737846961</v>
      </c>
      <c r="N1317" s="3">
        <f t="shared" ca="1" si="462"/>
        <v>-80.262835006418172</v>
      </c>
      <c r="O1317" s="1">
        <f t="shared" ca="1" si="463"/>
        <v>7685653.4688641941</v>
      </c>
      <c r="P1317" s="1">
        <f t="shared" si="464"/>
        <v>-159121934.91511256</v>
      </c>
      <c r="Q1317" s="1">
        <f t="shared" ca="1" si="465"/>
        <v>166807588.38397676</v>
      </c>
      <c r="R1317" s="1">
        <f t="shared" ca="1" si="466"/>
        <v>78412.516699130094</v>
      </c>
      <c r="S1317" s="3" t="str">
        <f t="shared" si="446"/>
        <v/>
      </c>
      <c r="T1317" s="13" t="str">
        <f t="shared" si="447"/>
        <v/>
      </c>
      <c r="U1317" s="13" t="str">
        <f t="shared" si="448"/>
        <v/>
      </c>
      <c r="V1317" s="5">
        <f t="shared" si="467"/>
        <v>12.627544722</v>
      </c>
      <c r="W1317" s="3" t="e">
        <f t="shared" ca="1" si="449"/>
        <v>#VALUE!</v>
      </c>
      <c r="X1317" s="3" t="e">
        <f t="shared" ca="1" si="450"/>
        <v>#VALUE!</v>
      </c>
      <c r="Y1317" s="3" t="e">
        <f t="shared" ca="1" si="451"/>
        <v>#VALUE!</v>
      </c>
    </row>
    <row r="1318" spans="4:25" x14ac:dyDescent="0.2">
      <c r="D1318" s="1">
        <f t="shared" si="452"/>
        <v>1316</v>
      </c>
      <c r="E1318" s="2">
        <f t="shared" si="453"/>
        <v>131.69999999999681</v>
      </c>
      <c r="F1318" s="3">
        <f t="shared" ca="1" si="454"/>
        <v>33.154521867376026</v>
      </c>
      <c r="G1318" s="3">
        <f t="shared" si="455"/>
        <v>-194.04166168249452</v>
      </c>
      <c r="H1318" s="3">
        <f t="shared" ca="1" si="456"/>
        <v>196.85372434566224</v>
      </c>
      <c r="I1318" s="3">
        <f t="shared" ca="1" si="457"/>
        <v>4363.1350777467096</v>
      </c>
      <c r="J1318" s="3">
        <f t="shared" si="458"/>
        <v>47656.053912319665</v>
      </c>
      <c r="K1318" s="3">
        <f t="shared" ca="1" si="459"/>
        <v>52679.663435631701</v>
      </c>
      <c r="L1318" s="3">
        <f t="shared" si="460"/>
        <v>-8.3446087972560932</v>
      </c>
      <c r="M1318" s="3">
        <f t="shared" ca="1" si="461"/>
        <v>-1.4015676225842488</v>
      </c>
      <c r="N1318" s="3">
        <f t="shared" ca="1" si="462"/>
        <v>-80.303909476262106</v>
      </c>
      <c r="O1318" s="1">
        <f t="shared" ca="1" si="463"/>
        <v>7750277.7577515952</v>
      </c>
      <c r="P1318" s="1">
        <f t="shared" si="464"/>
        <v>-159068450.68770131</v>
      </c>
      <c r="Q1318" s="1">
        <f t="shared" ca="1" si="465"/>
        <v>166818728.4454529</v>
      </c>
      <c r="R1318" s="1">
        <f t="shared" ca="1" si="466"/>
        <v>78741.489738264892</v>
      </c>
      <c r="S1318" s="3" t="str">
        <f t="shared" si="446"/>
        <v/>
      </c>
      <c r="T1318" s="13" t="str">
        <f t="shared" si="447"/>
        <v/>
      </c>
      <c r="U1318" s="13" t="str">
        <f t="shared" si="448"/>
        <v/>
      </c>
      <c r="V1318" s="5">
        <f t="shared" si="467"/>
        <v>12.627544722</v>
      </c>
      <c r="W1318" s="3" t="e">
        <f t="shared" ca="1" si="449"/>
        <v>#VALUE!</v>
      </c>
      <c r="X1318" s="3" t="e">
        <f t="shared" ca="1" si="450"/>
        <v>#VALUE!</v>
      </c>
      <c r="Y1318" s="3" t="e">
        <f t="shared" ca="1" si="451"/>
        <v>#VALUE!</v>
      </c>
    </row>
    <row r="1319" spans="4:25" x14ac:dyDescent="0.2">
      <c r="D1319" s="1">
        <f t="shared" si="452"/>
        <v>1317</v>
      </c>
      <c r="E1319" s="2">
        <f t="shared" si="453"/>
        <v>131.7999999999968</v>
      </c>
      <c r="F1319" s="3">
        <f t="shared" ca="1" si="454"/>
        <v>33.154521867376026</v>
      </c>
      <c r="G1319" s="3">
        <f t="shared" si="455"/>
        <v>-194.87612256222013</v>
      </c>
      <c r="H1319" s="3">
        <f t="shared" ca="1" si="456"/>
        <v>197.67631488152483</v>
      </c>
      <c r="I1319" s="3">
        <f t="shared" ca="1" si="457"/>
        <v>4366.4505299334469</v>
      </c>
      <c r="J1319" s="3">
        <f t="shared" si="458"/>
        <v>47636.60802310743</v>
      </c>
      <c r="K1319" s="3">
        <f t="shared" ca="1" si="459"/>
        <v>52699.389936346655</v>
      </c>
      <c r="L1319" s="3">
        <f t="shared" si="460"/>
        <v>-8.3451957148173541</v>
      </c>
      <c r="M1319" s="3">
        <f t="shared" ca="1" si="461"/>
        <v>-1.4022785913391307</v>
      </c>
      <c r="N1319" s="3">
        <f t="shared" ca="1" si="462"/>
        <v>-80.3446449852825</v>
      </c>
      <c r="O1319" s="1">
        <f t="shared" ca="1" si="463"/>
        <v>7815185.0930279512</v>
      </c>
      <c r="P1319" s="1">
        <f t="shared" si="464"/>
        <v>-159014726.85714805</v>
      </c>
      <c r="Q1319" s="1">
        <f t="shared" ca="1" si="465"/>
        <v>166829911.950176</v>
      </c>
      <c r="R1319" s="1">
        <f t="shared" ca="1" si="466"/>
        <v>79070.525952609925</v>
      </c>
      <c r="S1319" s="3" t="str">
        <f t="shared" si="446"/>
        <v/>
      </c>
      <c r="T1319" s="13" t="str">
        <f t="shared" si="447"/>
        <v/>
      </c>
      <c r="U1319" s="13" t="str">
        <f t="shared" si="448"/>
        <v/>
      </c>
      <c r="V1319" s="5">
        <f t="shared" si="467"/>
        <v>12.627544722</v>
      </c>
      <c r="W1319" s="3" t="e">
        <f t="shared" ca="1" si="449"/>
        <v>#VALUE!</v>
      </c>
      <c r="X1319" s="3" t="e">
        <f t="shared" ca="1" si="450"/>
        <v>#VALUE!</v>
      </c>
      <c r="Y1319" s="3" t="e">
        <f t="shared" ca="1" si="451"/>
        <v>#VALUE!</v>
      </c>
    </row>
    <row r="1320" spans="4:25" x14ac:dyDescent="0.2">
      <c r="D1320" s="1">
        <f t="shared" si="452"/>
        <v>1318</v>
      </c>
      <c r="E1320" s="2">
        <f t="shared" si="453"/>
        <v>131.89999999999679</v>
      </c>
      <c r="F1320" s="3">
        <f t="shared" ca="1" si="454"/>
        <v>33.154521867376026</v>
      </c>
      <c r="G1320" s="3">
        <f t="shared" si="455"/>
        <v>-195.71064213370187</v>
      </c>
      <c r="H1320" s="3">
        <f t="shared" ca="1" si="456"/>
        <v>198.49906237723198</v>
      </c>
      <c r="I1320" s="3">
        <f t="shared" ca="1" si="457"/>
        <v>4369.7659821201842</v>
      </c>
      <c r="J1320" s="3">
        <f t="shared" si="458"/>
        <v>47617.078684872635</v>
      </c>
      <c r="K1320" s="3">
        <f t="shared" ca="1" si="459"/>
        <v>52719.19870397848</v>
      </c>
      <c r="L1320" s="3">
        <f t="shared" si="460"/>
        <v>-8.345785151044451</v>
      </c>
      <c r="M1320" s="3">
        <f t="shared" ca="1" si="461"/>
        <v>-1.4029837165386108</v>
      </c>
      <c r="N1320" s="3">
        <f t="shared" ca="1" si="462"/>
        <v>-80.385045683241032</v>
      </c>
      <c r="O1320" s="1">
        <f t="shared" ca="1" si="463"/>
        <v>7880375.5529280463</v>
      </c>
      <c r="P1320" s="1">
        <f t="shared" si="464"/>
        <v>-158960763.2897301</v>
      </c>
      <c r="Q1320" s="1">
        <f t="shared" ca="1" si="465"/>
        <v>166841138.84265816</v>
      </c>
      <c r="R1320" s="1">
        <f t="shared" ca="1" si="466"/>
        <v>79399.624950892787</v>
      </c>
      <c r="S1320" s="3" t="str">
        <f t="shared" si="446"/>
        <v/>
      </c>
      <c r="T1320" s="13" t="str">
        <f t="shared" si="447"/>
        <v/>
      </c>
      <c r="U1320" s="13" t="str">
        <f t="shared" si="448"/>
        <v/>
      </c>
      <c r="V1320" s="5">
        <f t="shared" si="467"/>
        <v>12.627544722</v>
      </c>
      <c r="W1320" s="3" t="e">
        <f t="shared" ca="1" si="449"/>
        <v>#VALUE!</v>
      </c>
      <c r="X1320" s="3" t="e">
        <f t="shared" ca="1" si="450"/>
        <v>#VALUE!</v>
      </c>
      <c r="Y1320" s="3" t="e">
        <f t="shared" ca="1" si="451"/>
        <v>#VALUE!</v>
      </c>
    </row>
    <row r="1321" spans="4:25" x14ac:dyDescent="0.2">
      <c r="D1321" s="1">
        <f t="shared" si="452"/>
        <v>1319</v>
      </c>
      <c r="E1321" s="2">
        <f t="shared" si="453"/>
        <v>131.99999999999679</v>
      </c>
      <c r="F1321" s="3">
        <f t="shared" ca="1" si="454"/>
        <v>33.154521867376026</v>
      </c>
      <c r="G1321" s="3">
        <f t="shared" si="455"/>
        <v>-196.54522064880632</v>
      </c>
      <c r="H1321" s="3">
        <f t="shared" ca="1" si="456"/>
        <v>199.32196587466791</v>
      </c>
      <c r="I1321" s="3">
        <f t="shared" ca="1" si="457"/>
        <v>4373.0814343069214</v>
      </c>
      <c r="J1321" s="3">
        <f t="shared" si="458"/>
        <v>47597.465891733511</v>
      </c>
      <c r="K1321" s="3">
        <f t="shared" ca="1" si="459"/>
        <v>52739.089754175002</v>
      </c>
      <c r="L1321" s="3">
        <f t="shared" si="460"/>
        <v>-8.3463771061149075</v>
      </c>
      <c r="M1321" s="3">
        <f t="shared" ca="1" si="461"/>
        <v>-1.4036830694437801</v>
      </c>
      <c r="N1321" s="3">
        <f t="shared" ca="1" si="462"/>
        <v>-80.42511565309745</v>
      </c>
      <c r="O1321" s="1">
        <f t="shared" ca="1" si="463"/>
        <v>7945849.2160284556</v>
      </c>
      <c r="P1321" s="1">
        <f t="shared" si="464"/>
        <v>-158906559.8511399</v>
      </c>
      <c r="Q1321" s="1">
        <f t="shared" ca="1" si="465"/>
        <v>166852409.06716835</v>
      </c>
      <c r="R1321" s="1">
        <f t="shared" ca="1" si="466"/>
        <v>79728.786349867165</v>
      </c>
      <c r="S1321" s="3" t="str">
        <f t="shared" si="446"/>
        <v/>
      </c>
      <c r="T1321" s="13" t="str">
        <f t="shared" si="447"/>
        <v/>
      </c>
      <c r="U1321" s="13" t="str">
        <f t="shared" si="448"/>
        <v/>
      </c>
      <c r="V1321" s="5">
        <f t="shared" si="467"/>
        <v>12.627544722</v>
      </c>
      <c r="W1321" s="3" t="e">
        <f t="shared" ca="1" si="449"/>
        <v>#VALUE!</v>
      </c>
      <c r="X1321" s="3" t="e">
        <f t="shared" ca="1" si="450"/>
        <v>#VALUE!</v>
      </c>
      <c r="Y1321" s="3" t="e">
        <f t="shared" ca="1" si="451"/>
        <v>#VALUE!</v>
      </c>
    </row>
    <row r="1322" spans="4:25" x14ac:dyDescent="0.2">
      <c r="D1322" s="1">
        <f t="shared" si="452"/>
        <v>1320</v>
      </c>
      <c r="E1322" s="2">
        <f t="shared" si="453"/>
        <v>132.09999999999678</v>
      </c>
      <c r="F1322" s="3">
        <f t="shared" ca="1" si="454"/>
        <v>33.154521867376026</v>
      </c>
      <c r="G1322" s="3">
        <f t="shared" si="455"/>
        <v>-197.37985835941782</v>
      </c>
      <c r="H1322" s="3">
        <f t="shared" ca="1" si="456"/>
        <v>200.14502443537825</v>
      </c>
      <c r="I1322" s="3">
        <f t="shared" ca="1" si="457"/>
        <v>4376.3968864936587</v>
      </c>
      <c r="J1322" s="3">
        <f t="shared" si="458"/>
        <v>47577.769637783094</v>
      </c>
      <c r="K1322" s="3">
        <f t="shared" ca="1" si="459"/>
        <v>52759.063102489235</v>
      </c>
      <c r="L1322" s="3">
        <f t="shared" si="460"/>
        <v>-8.3469715802070077</v>
      </c>
      <c r="M1322" s="3">
        <f t="shared" ca="1" si="461"/>
        <v>-1.4043767201729456</v>
      </c>
      <c r="N1322" s="3">
        <f t="shared" ca="1" si="462"/>
        <v>-80.464858912334805</v>
      </c>
      <c r="O1322" s="1">
        <f t="shared" ca="1" si="463"/>
        <v>8011606.1612476306</v>
      </c>
      <c r="P1322" s="1">
        <f t="shared" si="464"/>
        <v>-158852116.40648454</v>
      </c>
      <c r="Q1322" s="1">
        <f t="shared" ca="1" si="465"/>
        <v>166863722.56773219</v>
      </c>
      <c r="R1322" s="1">
        <f t="shared" ca="1" si="466"/>
        <v>80058.009774151302</v>
      </c>
      <c r="S1322" s="3" t="str">
        <f t="shared" si="446"/>
        <v/>
      </c>
      <c r="T1322" s="13" t="str">
        <f t="shared" si="447"/>
        <v/>
      </c>
      <c r="U1322" s="13" t="str">
        <f t="shared" si="448"/>
        <v/>
      </c>
      <c r="V1322" s="5">
        <f t="shared" si="467"/>
        <v>12.627544722</v>
      </c>
      <c r="W1322" s="3" t="e">
        <f t="shared" ca="1" si="449"/>
        <v>#VALUE!</v>
      </c>
      <c r="X1322" s="3" t="e">
        <f t="shared" ca="1" si="450"/>
        <v>#VALUE!</v>
      </c>
      <c r="Y1322" s="3" t="e">
        <f t="shared" ca="1" si="451"/>
        <v>#VALUE!</v>
      </c>
    </row>
    <row r="1323" spans="4:25" x14ac:dyDescent="0.2">
      <c r="D1323" s="1">
        <f t="shared" si="452"/>
        <v>1321</v>
      </c>
      <c r="E1323" s="2">
        <f t="shared" si="453"/>
        <v>132.19999999999678</v>
      </c>
      <c r="F1323" s="3">
        <f t="shared" ca="1" si="454"/>
        <v>33.154521867376026</v>
      </c>
      <c r="G1323" s="3">
        <f t="shared" si="455"/>
        <v>-198.21455551743853</v>
      </c>
      <c r="H1323" s="3">
        <f t="shared" ca="1" si="456"/>
        <v>200.96823714017606</v>
      </c>
      <c r="I1323" s="3">
        <f t="shared" ca="1" si="457"/>
        <v>4379.712338680396</v>
      </c>
      <c r="J1323" s="3">
        <f t="shared" si="458"/>
        <v>47557.989917089253</v>
      </c>
      <c r="K1323" s="3">
        <f t="shared" ca="1" si="459"/>
        <v>52779.118764381303</v>
      </c>
      <c r="L1323" s="3">
        <f t="shared" si="460"/>
        <v>-8.3475685734997978</v>
      </c>
      <c r="M1323" s="3">
        <f t="shared" ca="1" si="461"/>
        <v>-1.4050647377242171</v>
      </c>
      <c r="N1323" s="3">
        <f t="shared" ca="1" si="462"/>
        <v>-80.504279414253588</v>
      </c>
      <c r="O1323" s="1">
        <f t="shared" ca="1" si="463"/>
        <v>8077646.467846008</v>
      </c>
      <c r="P1323" s="1">
        <f t="shared" si="464"/>
        <v>-158797432.8202858</v>
      </c>
      <c r="Q1323" s="1">
        <f t="shared" ca="1" si="465"/>
        <v>166875079.2881318</v>
      </c>
      <c r="R1323" s="1">
        <f t="shared" ca="1" si="466"/>
        <v>80387.294856070424</v>
      </c>
      <c r="S1323" s="3" t="str">
        <f t="shared" si="446"/>
        <v/>
      </c>
      <c r="T1323" s="13" t="str">
        <f t="shared" si="447"/>
        <v/>
      </c>
      <c r="U1323" s="13" t="str">
        <f t="shared" si="448"/>
        <v/>
      </c>
      <c r="V1323" s="5">
        <f t="shared" si="467"/>
        <v>12.627544722</v>
      </c>
      <c r="W1323" s="3" t="e">
        <f t="shared" ca="1" si="449"/>
        <v>#VALUE!</v>
      </c>
      <c r="X1323" s="3" t="e">
        <f t="shared" ca="1" si="450"/>
        <v>#VALUE!</v>
      </c>
      <c r="Y1323" s="3" t="e">
        <f t="shared" ca="1" si="451"/>
        <v>#VALUE!</v>
      </c>
    </row>
    <row r="1324" spans="4:25" x14ac:dyDescent="0.2">
      <c r="D1324" s="1">
        <f t="shared" si="452"/>
        <v>1322</v>
      </c>
      <c r="E1324" s="2">
        <f t="shared" si="453"/>
        <v>132.29999999999677</v>
      </c>
      <c r="F1324" s="3">
        <f t="shared" ca="1" si="454"/>
        <v>33.154521867376026</v>
      </c>
      <c r="G1324" s="3">
        <f t="shared" si="455"/>
        <v>-199.04931237478851</v>
      </c>
      <c r="H1324" s="3">
        <f t="shared" ca="1" si="456"/>
        <v>201.79160308875703</v>
      </c>
      <c r="I1324" s="3">
        <f t="shared" ca="1" si="457"/>
        <v>4383.0277908671333</v>
      </c>
      <c r="J1324" s="3">
        <f t="shared" si="458"/>
        <v>47538.126723694644</v>
      </c>
      <c r="K1324" s="3">
        <f t="shared" ca="1" si="459"/>
        <v>52799.256755220369</v>
      </c>
      <c r="L1324" s="3">
        <f t="shared" si="460"/>
        <v>-8.3481680861730823</v>
      </c>
      <c r="M1324" s="3">
        <f t="shared" ca="1" si="461"/>
        <v>-1.4057471899975651</v>
      </c>
      <c r="N1324" s="3">
        <f t="shared" ca="1" si="462"/>
        <v>-80.543381049235535</v>
      </c>
      <c r="O1324" s="1">
        <f t="shared" ca="1" si="463"/>
        <v>8143970.2154260911</v>
      </c>
      <c r="P1324" s="1">
        <f t="shared" si="464"/>
        <v>-158742508.95647976</v>
      </c>
      <c r="Q1324" s="1">
        <f t="shared" ca="1" si="465"/>
        <v>166886479.17190585</v>
      </c>
      <c r="R1324" s="1">
        <f t="shared" ca="1" si="466"/>
        <v>80716.641235502815</v>
      </c>
      <c r="S1324" s="3" t="str">
        <f t="shared" si="446"/>
        <v/>
      </c>
      <c r="T1324" s="13" t="str">
        <f t="shared" si="447"/>
        <v/>
      </c>
      <c r="U1324" s="13" t="str">
        <f t="shared" si="448"/>
        <v/>
      </c>
      <c r="V1324" s="5">
        <f t="shared" si="467"/>
        <v>12.627544722</v>
      </c>
      <c r="W1324" s="3" t="e">
        <f t="shared" ca="1" si="449"/>
        <v>#VALUE!</v>
      </c>
      <c r="X1324" s="3" t="e">
        <f t="shared" ca="1" si="450"/>
        <v>#VALUE!</v>
      </c>
      <c r="Y1324" s="3" t="e">
        <f t="shared" ca="1" si="451"/>
        <v>#VALUE!</v>
      </c>
    </row>
    <row r="1325" spans="4:25" x14ac:dyDescent="0.2">
      <c r="D1325" s="1">
        <f t="shared" si="452"/>
        <v>1323</v>
      </c>
      <c r="E1325" s="2">
        <f t="shared" si="453"/>
        <v>132.39999999999677</v>
      </c>
      <c r="F1325" s="3">
        <f t="shared" ca="1" si="454"/>
        <v>33.154521867376026</v>
      </c>
      <c r="G1325" s="3">
        <f t="shared" si="455"/>
        <v>-199.88412918340583</v>
      </c>
      <c r="H1325" s="3">
        <f t="shared" ca="1" si="456"/>
        <v>202.61512139932395</v>
      </c>
      <c r="I1325" s="3">
        <f t="shared" ca="1" si="457"/>
        <v>4386.3432430538705</v>
      </c>
      <c r="J1325" s="3">
        <f t="shared" si="458"/>
        <v>47518.180051616735</v>
      </c>
      <c r="K1325" s="3">
        <f t="shared" ca="1" si="459"/>
        <v>52819.477090286491</v>
      </c>
      <c r="L1325" s="3">
        <f t="shared" si="460"/>
        <v>-8.3487701184074243</v>
      </c>
      <c r="M1325" s="3">
        <f t="shared" ca="1" si="461"/>
        <v>-1.4064241438163665</v>
      </c>
      <c r="N1325" s="3">
        <f t="shared" ca="1" si="462"/>
        <v>-80.582167645978117</v>
      </c>
      <c r="O1325" s="1">
        <f t="shared" ca="1" si="463"/>
        <v>8210577.4839325557</v>
      </c>
      <c r="P1325" s="1">
        <f t="shared" si="464"/>
        <v>-158687344.67841661</v>
      </c>
      <c r="Q1325" s="1">
        <f t="shared" ca="1" si="465"/>
        <v>166897922.16234916</v>
      </c>
      <c r="R1325" s="1">
        <f t="shared" ca="1" si="466"/>
        <v>81046.048559729577</v>
      </c>
      <c r="S1325" s="3" t="str">
        <f t="shared" si="446"/>
        <v/>
      </c>
      <c r="T1325" s="13" t="str">
        <f t="shared" si="447"/>
        <v/>
      </c>
      <c r="U1325" s="13" t="str">
        <f t="shared" si="448"/>
        <v/>
      </c>
      <c r="V1325" s="5">
        <f t="shared" si="467"/>
        <v>12.627544722</v>
      </c>
      <c r="W1325" s="3" t="e">
        <f t="shared" ca="1" si="449"/>
        <v>#VALUE!</v>
      </c>
      <c r="X1325" s="3" t="e">
        <f t="shared" ca="1" si="450"/>
        <v>#VALUE!</v>
      </c>
      <c r="Y1325" s="3" t="e">
        <f t="shared" ca="1" si="451"/>
        <v>#VALUE!</v>
      </c>
    </row>
    <row r="1326" spans="4:25" x14ac:dyDescent="0.2">
      <c r="D1326" s="1">
        <f t="shared" si="452"/>
        <v>1324</v>
      </c>
      <c r="E1326" s="2">
        <f t="shared" si="453"/>
        <v>132.49999999999676</v>
      </c>
      <c r="F1326" s="3">
        <f t="shared" ca="1" si="454"/>
        <v>33.154521867376026</v>
      </c>
      <c r="G1326" s="3">
        <f t="shared" si="455"/>
        <v>-200.71900619524658</v>
      </c>
      <c r="H1326" s="3">
        <f t="shared" ca="1" si="456"/>
        <v>203.43879120822004</v>
      </c>
      <c r="I1326" s="3">
        <f t="shared" ca="1" si="457"/>
        <v>4389.6586952406078</v>
      </c>
      <c r="J1326" s="3">
        <f t="shared" si="458"/>
        <v>47498.149894847804</v>
      </c>
      <c r="K1326" s="3">
        <f t="shared" ca="1" si="459"/>
        <v>52839.779784772458</v>
      </c>
      <c r="L1326" s="3">
        <f t="shared" si="460"/>
        <v>-8.3493746703841509</v>
      </c>
      <c r="M1326" s="3">
        <f t="shared" ca="1" si="461"/>
        <v>-1.4070956649484481</v>
      </c>
      <c r="N1326" s="3">
        <f t="shared" ca="1" si="462"/>
        <v>-80.620642972700239</v>
      </c>
      <c r="O1326" s="1">
        <f t="shared" ca="1" si="463"/>
        <v>8277468.3536523487</v>
      </c>
      <c r="P1326" s="1">
        <f t="shared" si="464"/>
        <v>-158631939.84886074</v>
      </c>
      <c r="Q1326" s="1">
        <f t="shared" ca="1" si="465"/>
        <v>166909408.2025131</v>
      </c>
      <c r="R1326" s="1">
        <f t="shared" ca="1" si="466"/>
        <v>81375.516483288011</v>
      </c>
      <c r="S1326" s="3" t="str">
        <f t="shared" si="446"/>
        <v/>
      </c>
      <c r="T1326" s="13" t="str">
        <f t="shared" si="447"/>
        <v/>
      </c>
      <c r="U1326" s="13" t="str">
        <f t="shared" si="448"/>
        <v/>
      </c>
      <c r="V1326" s="5">
        <f t="shared" si="467"/>
        <v>12.627544722</v>
      </c>
      <c r="W1326" s="3" t="e">
        <f t="shared" ca="1" si="449"/>
        <v>#VALUE!</v>
      </c>
      <c r="X1326" s="3" t="e">
        <f t="shared" ca="1" si="450"/>
        <v>#VALUE!</v>
      </c>
      <c r="Y1326" s="3" t="e">
        <f t="shared" ca="1" si="451"/>
        <v>#VALUE!</v>
      </c>
    </row>
    <row r="1327" spans="4:25" x14ac:dyDescent="0.2">
      <c r="D1327" s="1">
        <f t="shared" si="452"/>
        <v>1325</v>
      </c>
      <c r="E1327" s="2">
        <f t="shared" si="453"/>
        <v>132.59999999999675</v>
      </c>
      <c r="F1327" s="3">
        <f t="shared" ca="1" si="454"/>
        <v>33.154521867376026</v>
      </c>
      <c r="G1327" s="3">
        <f t="shared" si="455"/>
        <v>-201.55394366228501</v>
      </c>
      <c r="H1327" s="3">
        <f t="shared" ca="1" si="456"/>
        <v>204.26261166957079</v>
      </c>
      <c r="I1327" s="3">
        <f t="shared" ca="1" si="457"/>
        <v>4392.9741474273451</v>
      </c>
      <c r="J1327" s="3">
        <f t="shared" si="458"/>
        <v>47478.036247354932</v>
      </c>
      <c r="K1327" s="3">
        <f t="shared" ca="1" si="459"/>
        <v>52860.164853785587</v>
      </c>
      <c r="L1327" s="3">
        <f t="shared" si="460"/>
        <v>-8.3499817422853511</v>
      </c>
      <c r="M1327" s="3">
        <f t="shared" ca="1" si="461"/>
        <v>-1.4077618181266462</v>
      </c>
      <c r="N1327" s="3">
        <f t="shared" ca="1" si="462"/>
        <v>-80.658810738320227</v>
      </c>
      <c r="O1327" s="1">
        <f t="shared" ca="1" si="463"/>
        <v>8344642.9052147754</v>
      </c>
      <c r="P1327" s="1">
        <f t="shared" si="464"/>
        <v>-158576294.32999033</v>
      </c>
      <c r="Q1327" s="1">
        <f t="shared" ca="1" si="465"/>
        <v>166920937.23520511</v>
      </c>
      <c r="R1327" s="1">
        <f t="shared" ca="1" si="466"/>
        <v>81705.044667828319</v>
      </c>
      <c r="S1327" s="3" t="str">
        <f t="shared" si="446"/>
        <v/>
      </c>
      <c r="T1327" s="13" t="str">
        <f t="shared" si="447"/>
        <v/>
      </c>
      <c r="U1327" s="13" t="str">
        <f t="shared" si="448"/>
        <v/>
      </c>
      <c r="V1327" s="5">
        <f t="shared" si="467"/>
        <v>12.627544722</v>
      </c>
      <c r="W1327" s="3" t="e">
        <f t="shared" ca="1" si="449"/>
        <v>#VALUE!</v>
      </c>
      <c r="X1327" s="3" t="e">
        <f t="shared" ca="1" si="450"/>
        <v>#VALUE!</v>
      </c>
      <c r="Y1327" s="3" t="e">
        <f t="shared" ca="1" si="451"/>
        <v>#VALUE!</v>
      </c>
    </row>
    <row r="1328" spans="4:25" x14ac:dyDescent="0.2">
      <c r="D1328" s="1">
        <f t="shared" si="452"/>
        <v>1326</v>
      </c>
      <c r="E1328" s="2">
        <f t="shared" si="453"/>
        <v>132.69999999999675</v>
      </c>
      <c r="F1328" s="3">
        <f t="shared" ca="1" si="454"/>
        <v>33.154521867376026</v>
      </c>
      <c r="G1328" s="3">
        <f t="shared" si="455"/>
        <v>-202.38894183651354</v>
      </c>
      <c r="H1328" s="3">
        <f t="shared" ca="1" si="456"/>
        <v>205.0865819549343</v>
      </c>
      <c r="I1328" s="3">
        <f t="shared" ca="1" si="457"/>
        <v>4396.2895996140824</v>
      </c>
      <c r="J1328" s="3">
        <f t="shared" si="458"/>
        <v>47457.83910307999</v>
      </c>
      <c r="K1328" s="3">
        <f t="shared" ca="1" si="459"/>
        <v>52880.632312349495</v>
      </c>
      <c r="L1328" s="3">
        <f t="shared" si="460"/>
        <v>-8.3505913342938651</v>
      </c>
      <c r="M1328" s="3">
        <f t="shared" ca="1" si="461"/>
        <v>-1.40842266706889</v>
      </c>
      <c r="N1328" s="3">
        <f t="shared" ca="1" si="462"/>
        <v>-80.696674593606474</v>
      </c>
      <c r="O1328" s="1">
        <f t="shared" ca="1" si="463"/>
        <v>8412101.2195915971</v>
      </c>
      <c r="P1328" s="1">
        <f t="shared" si="464"/>
        <v>-158520407.98339692</v>
      </c>
      <c r="Q1328" s="1">
        <f t="shared" ca="1" si="465"/>
        <v>166932509.20298851</v>
      </c>
      <c r="R1328" s="1">
        <f t="shared" ca="1" si="466"/>
        <v>82034.63278197372</v>
      </c>
      <c r="S1328" s="3" t="str">
        <f t="shared" si="446"/>
        <v/>
      </c>
      <c r="T1328" s="13" t="str">
        <f t="shared" si="447"/>
        <v/>
      </c>
      <c r="U1328" s="13" t="str">
        <f t="shared" si="448"/>
        <v/>
      </c>
      <c r="V1328" s="5">
        <f t="shared" si="467"/>
        <v>12.627544722</v>
      </c>
      <c r="W1328" s="3" t="e">
        <f t="shared" ca="1" si="449"/>
        <v>#VALUE!</v>
      </c>
      <c r="X1328" s="3" t="e">
        <f t="shared" ca="1" si="450"/>
        <v>#VALUE!</v>
      </c>
      <c r="Y1328" s="3" t="e">
        <f t="shared" ca="1" si="451"/>
        <v>#VALUE!</v>
      </c>
    </row>
    <row r="1329" spans="4:25" x14ac:dyDescent="0.2">
      <c r="D1329" s="1">
        <f t="shared" si="452"/>
        <v>1327</v>
      </c>
      <c r="E1329" s="2">
        <f t="shared" si="453"/>
        <v>132.79999999999674</v>
      </c>
      <c r="F1329" s="3">
        <f t="shared" ca="1" si="454"/>
        <v>33.154521867376026</v>
      </c>
      <c r="G1329" s="3">
        <f t="shared" si="455"/>
        <v>-203.22400096994292</v>
      </c>
      <c r="H1329" s="3">
        <f t="shared" ca="1" si="456"/>
        <v>205.91070125295985</v>
      </c>
      <c r="I1329" s="3">
        <f t="shared" ca="1" si="457"/>
        <v>4399.6050518008196</v>
      </c>
      <c r="J1329" s="3">
        <f t="shared" si="458"/>
        <v>47437.558455939667</v>
      </c>
      <c r="K1329" s="3">
        <f t="shared" ca="1" si="459"/>
        <v>52901.182175405796</v>
      </c>
      <c r="L1329" s="3">
        <f t="shared" si="460"/>
        <v>-8.351203446593308</v>
      </c>
      <c r="M1329" s="3">
        <f t="shared" ca="1" si="461"/>
        <v>-1.4090782744978243</v>
      </c>
      <c r="N1329" s="3">
        <f t="shared" ca="1" si="462"/>
        <v>-80.734238132301826</v>
      </c>
      <c r="O1329" s="1">
        <f t="shared" ca="1" si="463"/>
        <v>8479843.3780971356</v>
      </c>
      <c r="P1329" s="1">
        <f t="shared" si="464"/>
        <v>-158464280.67008597</v>
      </c>
      <c r="Q1329" s="1">
        <f t="shared" ca="1" si="465"/>
        <v>166944124.04818311</v>
      </c>
      <c r="R1329" s="1">
        <f t="shared" ca="1" si="466"/>
        <v>82364.280501183937</v>
      </c>
      <c r="S1329" s="3" t="str">
        <f t="shared" si="446"/>
        <v/>
      </c>
      <c r="T1329" s="13" t="str">
        <f t="shared" si="447"/>
        <v/>
      </c>
      <c r="U1329" s="13" t="str">
        <f t="shared" si="448"/>
        <v/>
      </c>
      <c r="V1329" s="5">
        <f t="shared" si="467"/>
        <v>12.627544722</v>
      </c>
      <c r="W1329" s="3" t="e">
        <f t="shared" ca="1" si="449"/>
        <v>#VALUE!</v>
      </c>
      <c r="X1329" s="3" t="e">
        <f t="shared" ca="1" si="450"/>
        <v>#VALUE!</v>
      </c>
      <c r="Y1329" s="3" t="e">
        <f t="shared" ca="1" si="451"/>
        <v>#VALUE!</v>
      </c>
    </row>
    <row r="1330" spans="4:25" x14ac:dyDescent="0.2">
      <c r="D1330" s="1">
        <f t="shared" si="452"/>
        <v>1328</v>
      </c>
      <c r="E1330" s="2">
        <f t="shared" si="453"/>
        <v>132.89999999999674</v>
      </c>
      <c r="F1330" s="3">
        <f t="shared" ca="1" si="454"/>
        <v>33.154521867376026</v>
      </c>
      <c r="G1330" s="3">
        <f t="shared" si="455"/>
        <v>-204.05912131460227</v>
      </c>
      <c r="H1330" s="3">
        <f t="shared" ca="1" si="456"/>
        <v>206.73496876905438</v>
      </c>
      <c r="I1330" s="3">
        <f t="shared" ca="1" si="457"/>
        <v>4402.9205039875569</v>
      </c>
      <c r="J1330" s="3">
        <f t="shared" si="458"/>
        <v>47417.194299825438</v>
      </c>
      <c r="K1330" s="3">
        <f t="shared" ca="1" si="459"/>
        <v>52921.814457815824</v>
      </c>
      <c r="L1330" s="3">
        <f t="shared" si="460"/>
        <v>-8.3518180793680408</v>
      </c>
      <c r="M1330" s="3">
        <f t="shared" ca="1" si="461"/>
        <v>-1.4097287021599849</v>
      </c>
      <c r="N1330" s="3">
        <f t="shared" ca="1" si="462"/>
        <v>-80.771504892222197</v>
      </c>
      <c r="O1330" s="1">
        <f t="shared" ca="1" si="463"/>
        <v>8547869.4623883776</v>
      </c>
      <c r="P1330" s="1">
        <f t="shared" si="464"/>
        <v>-158407912.2504757</v>
      </c>
      <c r="Q1330" s="1">
        <f t="shared" ca="1" si="465"/>
        <v>166955781.71286407</v>
      </c>
      <c r="R1330" s="1">
        <f t="shared" ca="1" si="466"/>
        <v>82693.987507621758</v>
      </c>
      <c r="S1330" s="3" t="str">
        <f t="shared" si="446"/>
        <v/>
      </c>
      <c r="T1330" s="13" t="str">
        <f t="shared" si="447"/>
        <v/>
      </c>
      <c r="U1330" s="13" t="str">
        <f t="shared" si="448"/>
        <v/>
      </c>
      <c r="V1330" s="5">
        <f t="shared" si="467"/>
        <v>12.627544722</v>
      </c>
      <c r="W1330" s="3" t="e">
        <f t="shared" ca="1" si="449"/>
        <v>#VALUE!</v>
      </c>
      <c r="X1330" s="3" t="e">
        <f t="shared" ca="1" si="450"/>
        <v>#VALUE!</v>
      </c>
      <c r="Y1330" s="3" t="e">
        <f t="shared" ca="1" si="451"/>
        <v>#VALUE!</v>
      </c>
    </row>
    <row r="1331" spans="4:25" x14ac:dyDescent="0.2">
      <c r="D1331" s="1">
        <f t="shared" si="452"/>
        <v>1329</v>
      </c>
      <c r="E1331" s="2">
        <f t="shared" si="453"/>
        <v>132.99999999999673</v>
      </c>
      <c r="F1331" s="3">
        <f t="shared" ca="1" si="454"/>
        <v>33.154521867376026</v>
      </c>
      <c r="G1331" s="3">
        <f t="shared" si="455"/>
        <v>-204.89430312253907</v>
      </c>
      <c r="H1331" s="3">
        <f t="shared" ca="1" si="456"/>
        <v>207.55938372505648</v>
      </c>
      <c r="I1331" s="3">
        <f t="shared" ca="1" si="457"/>
        <v>4406.2359561742942</v>
      </c>
      <c r="J1331" s="3">
        <f t="shared" si="458"/>
        <v>47396.746628603585</v>
      </c>
      <c r="K1331" s="3">
        <f t="shared" ca="1" si="459"/>
        <v>52942.529174362266</v>
      </c>
      <c r="L1331" s="3">
        <f t="shared" si="460"/>
        <v>-8.352435232803197</v>
      </c>
      <c r="M1331" s="3">
        <f t="shared" ca="1" si="461"/>
        <v>-1.4103740108445346</v>
      </c>
      <c r="N1331" s="3">
        <f t="shared" ca="1" si="462"/>
        <v>-80.808478356330028</v>
      </c>
      <c r="O1331" s="1">
        <f t="shared" ca="1" si="463"/>
        <v>8616179.554465048</v>
      </c>
      <c r="P1331" s="1">
        <f t="shared" si="464"/>
        <v>-158351302.58439788</v>
      </c>
      <c r="Q1331" s="1">
        <f t="shared" ca="1" si="465"/>
        <v>166967482.13886294</v>
      </c>
      <c r="R1331" s="1">
        <f t="shared" ca="1" si="466"/>
        <v>83023.753490022587</v>
      </c>
      <c r="S1331" s="3" t="str">
        <f t="shared" si="446"/>
        <v/>
      </c>
      <c r="T1331" s="13" t="str">
        <f t="shared" si="447"/>
        <v/>
      </c>
      <c r="U1331" s="13" t="str">
        <f t="shared" si="448"/>
        <v/>
      </c>
      <c r="V1331" s="5">
        <f t="shared" si="467"/>
        <v>12.627544722</v>
      </c>
      <c r="W1331" s="3" t="e">
        <f t="shared" ca="1" si="449"/>
        <v>#VALUE!</v>
      </c>
      <c r="X1331" s="3" t="e">
        <f t="shared" ca="1" si="450"/>
        <v>#VALUE!</v>
      </c>
      <c r="Y1331" s="3" t="e">
        <f t="shared" ca="1" si="451"/>
        <v>#VALUE!</v>
      </c>
    </row>
    <row r="1332" spans="4:25" x14ac:dyDescent="0.2">
      <c r="D1332" s="1">
        <f t="shared" si="452"/>
        <v>1330</v>
      </c>
      <c r="E1332" s="2">
        <f t="shared" si="453"/>
        <v>133.09999999999673</v>
      </c>
      <c r="F1332" s="3">
        <f t="shared" ca="1" si="454"/>
        <v>33.154521867376026</v>
      </c>
      <c r="G1332" s="3">
        <f t="shared" si="455"/>
        <v>-205.7295466458194</v>
      </c>
      <c r="H1332" s="3">
        <f t="shared" ca="1" si="456"/>
        <v>208.3839453589184</v>
      </c>
      <c r="I1332" s="3">
        <f t="shared" ca="1" si="457"/>
        <v>4409.5514083610315</v>
      </c>
      <c r="J1332" s="3">
        <f t="shared" si="458"/>
        <v>47376.215436115162</v>
      </c>
      <c r="K1332" s="3">
        <f t="shared" ca="1" si="459"/>
        <v>52963.326339750827</v>
      </c>
      <c r="L1332" s="3">
        <f t="shared" si="460"/>
        <v>-8.3530549070846636</v>
      </c>
      <c r="M1332" s="3">
        <f t="shared" ca="1" si="461"/>
        <v>-1.4110142604015745</v>
      </c>
      <c r="N1332" s="3">
        <f t="shared" ca="1" si="462"/>
        <v>-80.845161953783546</v>
      </c>
      <c r="O1332" s="1">
        <f t="shared" ca="1" si="463"/>
        <v>8684773.7366697378</v>
      </c>
      <c r="P1332" s="1">
        <f t="shared" si="464"/>
        <v>-158294451.53109676</v>
      </c>
      <c r="Q1332" s="1">
        <f t="shared" ca="1" si="465"/>
        <v>166979225.26776651</v>
      </c>
      <c r="R1332" s="1">
        <f t="shared" ca="1" si="466"/>
        <v>83353.578143567356</v>
      </c>
      <c r="S1332" s="3" t="str">
        <f t="shared" si="446"/>
        <v/>
      </c>
      <c r="T1332" s="13" t="str">
        <f t="shared" si="447"/>
        <v/>
      </c>
      <c r="U1332" s="13" t="str">
        <f t="shared" si="448"/>
        <v/>
      </c>
      <c r="V1332" s="5">
        <f t="shared" si="467"/>
        <v>12.627544722</v>
      </c>
      <c r="W1332" s="3" t="e">
        <f t="shared" ca="1" si="449"/>
        <v>#VALUE!</v>
      </c>
      <c r="X1332" s="3" t="e">
        <f t="shared" ca="1" si="450"/>
        <v>#VALUE!</v>
      </c>
      <c r="Y1332" s="3" t="e">
        <f t="shared" ca="1" si="451"/>
        <v>#VALUE!</v>
      </c>
    </row>
    <row r="1333" spans="4:25" x14ac:dyDescent="0.2">
      <c r="D1333" s="1">
        <f t="shared" si="452"/>
        <v>1331</v>
      </c>
      <c r="E1333" s="2">
        <f t="shared" si="453"/>
        <v>133.19999999999672</v>
      </c>
      <c r="F1333" s="3">
        <f t="shared" ca="1" si="454"/>
        <v>33.154521867376026</v>
      </c>
      <c r="G1333" s="3">
        <f t="shared" si="455"/>
        <v>-206.56485213652786</v>
      </c>
      <c r="H1333" s="3">
        <f t="shared" ca="1" si="456"/>
        <v>209.20865292439493</v>
      </c>
      <c r="I1333" s="3">
        <f t="shared" ca="1" si="457"/>
        <v>4412.8668605477687</v>
      </c>
      <c r="J1333" s="3">
        <f t="shared" si="458"/>
        <v>47355.600716176043</v>
      </c>
      <c r="K1333" s="3">
        <f t="shared" ca="1" si="459"/>
        <v>52984.205968611772</v>
      </c>
      <c r="L1333" s="3">
        <f t="shared" si="460"/>
        <v>-8.3536771023990912</v>
      </c>
      <c r="M1333" s="3">
        <f t="shared" ca="1" si="461"/>
        <v>-1.411649509760041</v>
      </c>
      <c r="N1333" s="3">
        <f t="shared" ca="1" si="462"/>
        <v>-80.881559060962061</v>
      </c>
      <c r="O1333" s="1">
        <f t="shared" ca="1" si="463"/>
        <v>8753652.0916879885</v>
      </c>
      <c r="P1333" s="1">
        <f t="shared" si="464"/>
        <v>-158237358.94922954</v>
      </c>
      <c r="Q1333" s="1">
        <f t="shared" ca="1" si="465"/>
        <v>166991011.04091752</v>
      </c>
      <c r="R1333" s="1">
        <f t="shared" ca="1" si="466"/>
        <v>83683.461169757968</v>
      </c>
      <c r="S1333" s="3" t="str">
        <f t="shared" si="446"/>
        <v/>
      </c>
      <c r="T1333" s="13" t="str">
        <f t="shared" si="447"/>
        <v/>
      </c>
      <c r="U1333" s="13" t="str">
        <f t="shared" si="448"/>
        <v/>
      </c>
      <c r="V1333" s="5">
        <f t="shared" si="467"/>
        <v>12.627544722</v>
      </c>
      <c r="W1333" s="3" t="e">
        <f t="shared" ca="1" si="449"/>
        <v>#VALUE!</v>
      </c>
      <c r="X1333" s="3" t="e">
        <f t="shared" ca="1" si="450"/>
        <v>#VALUE!</v>
      </c>
      <c r="Y1333" s="3" t="e">
        <f t="shared" ca="1" si="451"/>
        <v>#VALUE!</v>
      </c>
    </row>
    <row r="1334" spans="4:25" x14ac:dyDescent="0.2">
      <c r="D1334" s="1">
        <f t="shared" si="452"/>
        <v>1332</v>
      </c>
      <c r="E1334" s="2">
        <f t="shared" si="453"/>
        <v>133.29999999999671</v>
      </c>
      <c r="F1334" s="3">
        <f t="shared" ca="1" si="454"/>
        <v>33.154521867376026</v>
      </c>
      <c r="G1334" s="3">
        <f t="shared" si="455"/>
        <v>-207.40021984676778</v>
      </c>
      <c r="H1334" s="3">
        <f t="shared" ca="1" si="456"/>
        <v>210.03350569073956</v>
      </c>
      <c r="I1334" s="3">
        <f t="shared" ca="1" si="457"/>
        <v>4416.182312734506</v>
      </c>
      <c r="J1334" s="3">
        <f t="shared" si="458"/>
        <v>47334.90246257688</v>
      </c>
      <c r="K1334" s="3">
        <f t="shared" ca="1" si="459"/>
        <v>53005.168075501533</v>
      </c>
      <c r="L1334" s="3">
        <f t="shared" si="460"/>
        <v>-8.3543018189338909</v>
      </c>
      <c r="M1334" s="3">
        <f t="shared" ca="1" si="461"/>
        <v>-1.412279816945198</v>
      </c>
      <c r="N1334" s="3">
        <f t="shared" ca="1" si="462"/>
        <v>-80.917673002468334</v>
      </c>
      <c r="O1334" s="1">
        <f t="shared" ca="1" si="463"/>
        <v>8822814.7025483847</v>
      </c>
      <c r="P1334" s="1">
        <f t="shared" si="464"/>
        <v>-158180024.69686574</v>
      </c>
      <c r="Q1334" s="1">
        <f t="shared" ca="1" si="465"/>
        <v>167002839.39941412</v>
      </c>
      <c r="R1334" s="1">
        <f t="shared" ca="1" si="466"/>
        <v>84013.402276295819</v>
      </c>
      <c r="S1334" s="3" t="str">
        <f t="shared" si="446"/>
        <v/>
      </c>
      <c r="T1334" s="13" t="str">
        <f t="shared" si="447"/>
        <v/>
      </c>
      <c r="U1334" s="13" t="str">
        <f t="shared" si="448"/>
        <v/>
      </c>
      <c r="V1334" s="5">
        <f t="shared" si="467"/>
        <v>12.627544722</v>
      </c>
      <c r="W1334" s="3" t="e">
        <f t="shared" ca="1" si="449"/>
        <v>#VALUE!</v>
      </c>
      <c r="X1334" s="3" t="e">
        <f t="shared" ca="1" si="450"/>
        <v>#VALUE!</v>
      </c>
      <c r="Y1334" s="3" t="e">
        <f t="shared" ca="1" si="451"/>
        <v>#VALUE!</v>
      </c>
    </row>
    <row r="1335" spans="4:25" x14ac:dyDescent="0.2">
      <c r="D1335" s="1">
        <f t="shared" si="452"/>
        <v>1333</v>
      </c>
      <c r="E1335" s="2">
        <f t="shared" si="453"/>
        <v>133.39999999999671</v>
      </c>
      <c r="F1335" s="3">
        <f t="shared" ca="1" si="454"/>
        <v>33.154521867376026</v>
      </c>
      <c r="G1335" s="3">
        <f t="shared" si="455"/>
        <v>-208.23565002866118</v>
      </c>
      <c r="H1335" s="3">
        <f t="shared" ca="1" si="456"/>
        <v>210.85850294240777</v>
      </c>
      <c r="I1335" s="3">
        <f t="shared" ca="1" si="457"/>
        <v>4419.4977649212433</v>
      </c>
      <c r="J1335" s="3">
        <f t="shared" si="458"/>
        <v>47314.12066908311</v>
      </c>
      <c r="K1335" s="3">
        <f t="shared" ca="1" si="459"/>
        <v>53026.212674904236</v>
      </c>
      <c r="L1335" s="3">
        <f t="shared" si="460"/>
        <v>-8.3549290568772339</v>
      </c>
      <c r="M1335" s="3">
        <f t="shared" ca="1" si="461"/>
        <v>-1.4129052390957366</v>
      </c>
      <c r="N1335" s="3">
        <f t="shared" ca="1" si="462"/>
        <v>-80.953507052108193</v>
      </c>
      <c r="O1335" s="1">
        <f t="shared" ca="1" si="463"/>
        <v>8892261.6526226774</v>
      </c>
      <c r="P1335" s="1">
        <f t="shared" si="464"/>
        <v>-158122448.63148728</v>
      </c>
      <c r="Q1335" s="1">
        <f t="shared" ca="1" si="465"/>
        <v>167014710.28410995</v>
      </c>
      <c r="R1335" s="1">
        <f t="shared" ca="1" si="466"/>
        <v>84343.401176963103</v>
      </c>
      <c r="S1335" s="3" t="str">
        <f t="shared" si="446"/>
        <v/>
      </c>
      <c r="T1335" s="13" t="str">
        <f t="shared" si="447"/>
        <v/>
      </c>
      <c r="U1335" s="13" t="str">
        <f t="shared" si="448"/>
        <v/>
      </c>
      <c r="V1335" s="5">
        <f t="shared" si="467"/>
        <v>12.627544722</v>
      </c>
      <c r="W1335" s="3" t="e">
        <f t="shared" ca="1" si="449"/>
        <v>#VALUE!</v>
      </c>
      <c r="X1335" s="3" t="e">
        <f t="shared" ca="1" si="450"/>
        <v>#VALUE!</v>
      </c>
      <c r="Y1335" s="3" t="e">
        <f t="shared" ca="1" si="451"/>
        <v>#VALUE!</v>
      </c>
    </row>
    <row r="1336" spans="4:25" x14ac:dyDescent="0.2">
      <c r="D1336" s="1">
        <f t="shared" si="452"/>
        <v>1334</v>
      </c>
      <c r="E1336" s="2">
        <f t="shared" si="453"/>
        <v>133.4999999999967</v>
      </c>
      <c r="F1336" s="3">
        <f t="shared" ca="1" si="454"/>
        <v>33.154521867376026</v>
      </c>
      <c r="G1336" s="3">
        <f t="shared" si="455"/>
        <v>-209.0711429343489</v>
      </c>
      <c r="H1336" s="3">
        <f t="shared" ca="1" si="456"/>
        <v>211.68364397876675</v>
      </c>
      <c r="I1336" s="3">
        <f t="shared" ca="1" si="457"/>
        <v>4422.8132171079806</v>
      </c>
      <c r="J1336" s="3">
        <f t="shared" si="458"/>
        <v>47293.255329434956</v>
      </c>
      <c r="K1336" s="3">
        <f t="shared" ca="1" si="459"/>
        <v>53047.339781233197</v>
      </c>
      <c r="L1336" s="3">
        <f t="shared" si="460"/>
        <v>-8.355558816418057</v>
      </c>
      <c r="M1336" s="3">
        <f t="shared" ca="1" si="461"/>
        <v>-1.4135258324804916</v>
      </c>
      <c r="N1336" s="3">
        <f t="shared" ca="1" si="462"/>
        <v>-80.989064433848384</v>
      </c>
      <c r="O1336" s="1">
        <f t="shared" ca="1" si="463"/>
        <v>8961993.0256258547</v>
      </c>
      <c r="P1336" s="1">
        <f t="shared" si="464"/>
        <v>-158064630.60998821</v>
      </c>
      <c r="Q1336" s="1">
        <f t="shared" ca="1" si="465"/>
        <v>167026623.63561407</v>
      </c>
      <c r="R1336" s="1">
        <f t="shared" ca="1" si="466"/>
        <v>84673.457591506696</v>
      </c>
      <c r="S1336" s="3" t="str">
        <f t="shared" si="446"/>
        <v/>
      </c>
      <c r="T1336" s="13" t="str">
        <f t="shared" si="447"/>
        <v/>
      </c>
      <c r="U1336" s="13" t="str">
        <f t="shared" si="448"/>
        <v/>
      </c>
      <c r="V1336" s="5">
        <f t="shared" si="467"/>
        <v>12.627544722</v>
      </c>
      <c r="W1336" s="3" t="e">
        <f t="shared" ca="1" si="449"/>
        <v>#VALUE!</v>
      </c>
      <c r="X1336" s="3" t="e">
        <f t="shared" ca="1" si="450"/>
        <v>#VALUE!</v>
      </c>
      <c r="Y1336" s="3" t="e">
        <f t="shared" ca="1" si="451"/>
        <v>#VALUE!</v>
      </c>
    </row>
    <row r="1337" spans="4:25" x14ac:dyDescent="0.2">
      <c r="D1337" s="1">
        <f t="shared" si="452"/>
        <v>1335</v>
      </c>
      <c r="E1337" s="2">
        <f t="shared" si="453"/>
        <v>133.5999999999967</v>
      </c>
      <c r="F1337" s="3">
        <f t="shared" ca="1" si="454"/>
        <v>33.154521867376026</v>
      </c>
      <c r="G1337" s="3">
        <f t="shared" si="455"/>
        <v>-209.90669881599069</v>
      </c>
      <c r="H1337" s="3">
        <f t="shared" ca="1" si="456"/>
        <v>212.50892811381206</v>
      </c>
      <c r="I1337" s="3">
        <f t="shared" ca="1" si="457"/>
        <v>4426.1286692947178</v>
      </c>
      <c r="J1337" s="3">
        <f t="shared" si="458"/>
        <v>47272.306437347441</v>
      </c>
      <c r="K1337" s="3">
        <f t="shared" ca="1" si="459"/>
        <v>53068.549408832398</v>
      </c>
      <c r="L1337" s="3">
        <f t="shared" si="460"/>
        <v>-8.3561910977460485</v>
      </c>
      <c r="M1337" s="3">
        <f t="shared" ca="1" si="461"/>
        <v>-1.4141416525147843</v>
      </c>
      <c r="N1337" s="3">
        <f t="shared" ca="1" si="462"/>
        <v>-81.024348322752957</v>
      </c>
      <c r="O1337" s="1">
        <f t="shared" ca="1" si="463"/>
        <v>9032008.9056162685</v>
      </c>
      <c r="P1337" s="1">
        <f t="shared" si="464"/>
        <v>-158006570.48867434</v>
      </c>
      <c r="Q1337" s="1">
        <f t="shared" ca="1" si="465"/>
        <v>167038579.39429063</v>
      </c>
      <c r="R1337" s="1">
        <f t="shared" ca="1" si="466"/>
        <v>85003.571245524829</v>
      </c>
      <c r="S1337" s="3" t="str">
        <f t="shared" si="446"/>
        <v/>
      </c>
      <c r="T1337" s="13" t="str">
        <f t="shared" si="447"/>
        <v/>
      </c>
      <c r="U1337" s="13" t="str">
        <f t="shared" si="448"/>
        <v/>
      </c>
      <c r="V1337" s="5">
        <f t="shared" si="467"/>
        <v>12.627544722</v>
      </c>
      <c r="W1337" s="3" t="e">
        <f t="shared" ca="1" si="449"/>
        <v>#VALUE!</v>
      </c>
      <c r="X1337" s="3" t="e">
        <f t="shared" ca="1" si="450"/>
        <v>#VALUE!</v>
      </c>
      <c r="Y1337" s="3" t="e">
        <f t="shared" ca="1" si="451"/>
        <v>#VALUE!</v>
      </c>
    </row>
    <row r="1338" spans="4:25" x14ac:dyDescent="0.2">
      <c r="D1338" s="1">
        <f t="shared" si="452"/>
        <v>1336</v>
      </c>
      <c r="E1338" s="2">
        <f t="shared" si="453"/>
        <v>133.69999999999669</v>
      </c>
      <c r="F1338" s="3">
        <f t="shared" ca="1" si="454"/>
        <v>33.154521867376026</v>
      </c>
      <c r="G1338" s="3">
        <f t="shared" si="455"/>
        <v>-210.74231792576529</v>
      </c>
      <c r="H1338" s="3">
        <f t="shared" ca="1" si="456"/>
        <v>213.33435467589052</v>
      </c>
      <c r="I1338" s="3">
        <f t="shared" ca="1" si="457"/>
        <v>4429.4441214814551</v>
      </c>
      <c r="J1338" s="3">
        <f t="shared" si="458"/>
        <v>47251.273986510358</v>
      </c>
      <c r="K1338" s="3">
        <f t="shared" ca="1" si="459"/>
        <v>53089.841571977951</v>
      </c>
      <c r="L1338" s="3">
        <f t="shared" si="460"/>
        <v>-8.3568259010516677</v>
      </c>
      <c r="M1338" s="3">
        <f t="shared" ca="1" si="461"/>
        <v>-1.4147527537764015</v>
      </c>
      <c r="N1338" s="3">
        <f t="shared" ca="1" si="462"/>
        <v>-81.059361845898749</v>
      </c>
      <c r="O1338" s="1">
        <f t="shared" ca="1" si="463"/>
        <v>9102309.3769957311</v>
      </c>
      <c r="P1338" s="1">
        <f t="shared" si="464"/>
        <v>-157948268.12326348</v>
      </c>
      <c r="Q1338" s="1">
        <f t="shared" ca="1" si="465"/>
        <v>167050577.50025922</v>
      </c>
      <c r="R1338" s="1">
        <f t="shared" ca="1" si="466"/>
        <v>85333.741870356214</v>
      </c>
      <c r="S1338" s="3" t="str">
        <f t="shared" si="446"/>
        <v/>
      </c>
      <c r="T1338" s="13" t="str">
        <f t="shared" si="447"/>
        <v/>
      </c>
      <c r="U1338" s="13" t="str">
        <f t="shared" si="448"/>
        <v/>
      </c>
      <c r="V1338" s="5">
        <f t="shared" si="467"/>
        <v>12.627544722</v>
      </c>
      <c r="W1338" s="3" t="e">
        <f t="shared" ca="1" si="449"/>
        <v>#VALUE!</v>
      </c>
      <c r="X1338" s="3" t="e">
        <f t="shared" ca="1" si="450"/>
        <v>#VALUE!</v>
      </c>
      <c r="Y1338" s="3" t="e">
        <f t="shared" ca="1" si="451"/>
        <v>#VALUE!</v>
      </c>
    </row>
    <row r="1339" spans="4:25" x14ac:dyDescent="0.2">
      <c r="D1339" s="1">
        <f t="shared" si="452"/>
        <v>1337</v>
      </c>
      <c r="E1339" s="2">
        <f t="shared" si="453"/>
        <v>133.79999999999669</v>
      </c>
      <c r="F1339" s="3">
        <f t="shared" ca="1" si="454"/>
        <v>33.154521867376026</v>
      </c>
      <c r="G1339" s="3">
        <f t="shared" si="455"/>
        <v>-211.57800051587046</v>
      </c>
      <c r="H1339" s="3">
        <f t="shared" ca="1" si="456"/>
        <v>214.1599230074292</v>
      </c>
      <c r="I1339" s="3">
        <f t="shared" ca="1" si="457"/>
        <v>4432.7595736681924</v>
      </c>
      <c r="J1339" s="3">
        <f t="shared" si="458"/>
        <v>47230.157970588276</v>
      </c>
      <c r="K1339" s="3">
        <f t="shared" ca="1" si="459"/>
        <v>53111.216284879512</v>
      </c>
      <c r="L1339" s="3">
        <f t="shared" si="460"/>
        <v>-8.3574632265261304</v>
      </c>
      <c r="M1339" s="3">
        <f t="shared" ca="1" si="461"/>
        <v>-1.4153591900212212</v>
      </c>
      <c r="N1339" s="3">
        <f t="shared" ca="1" si="462"/>
        <v>-81.094108083270683</v>
      </c>
      <c r="O1339" s="1">
        <f t="shared" ca="1" si="463"/>
        <v>9172894.5245096013</v>
      </c>
      <c r="P1339" s="1">
        <f t="shared" si="464"/>
        <v>-157889723.36888459</v>
      </c>
      <c r="Q1339" s="1">
        <f t="shared" ca="1" si="465"/>
        <v>167062617.8933942</v>
      </c>
      <c r="R1339" s="1">
        <f t="shared" ca="1" si="466"/>
        <v>85663.969202971683</v>
      </c>
      <c r="S1339" s="3" t="str">
        <f t="shared" si="446"/>
        <v/>
      </c>
      <c r="T1339" s="13" t="str">
        <f t="shared" si="447"/>
        <v/>
      </c>
      <c r="U1339" s="13" t="str">
        <f t="shared" si="448"/>
        <v/>
      </c>
      <c r="V1339" s="5">
        <f t="shared" si="467"/>
        <v>12.627544722</v>
      </c>
      <c r="W1339" s="3" t="e">
        <f t="shared" ca="1" si="449"/>
        <v>#VALUE!</v>
      </c>
      <c r="X1339" s="3" t="e">
        <f t="shared" ca="1" si="450"/>
        <v>#VALUE!</v>
      </c>
      <c r="Y1339" s="3" t="e">
        <f t="shared" ca="1" si="451"/>
        <v>#VALUE!</v>
      </c>
    </row>
    <row r="1340" spans="4:25" x14ac:dyDescent="0.2">
      <c r="D1340" s="1">
        <f t="shared" si="452"/>
        <v>1338</v>
      </c>
      <c r="E1340" s="2">
        <f t="shared" si="453"/>
        <v>133.89999999999668</v>
      </c>
      <c r="F1340" s="3">
        <f t="shared" ca="1" si="454"/>
        <v>33.154521867376026</v>
      </c>
      <c r="G1340" s="3">
        <f t="shared" si="455"/>
        <v>-212.41374683852308</v>
      </c>
      <c r="H1340" s="3">
        <f t="shared" ca="1" si="456"/>
        <v>214.98563246467074</v>
      </c>
      <c r="I1340" s="3">
        <f t="shared" ca="1" si="457"/>
        <v>4436.0750258549297</v>
      </c>
      <c r="J1340" s="3">
        <f t="shared" si="458"/>
        <v>47208.958383220554</v>
      </c>
      <c r="K1340" s="3">
        <f t="shared" ca="1" si="459"/>
        <v>53132.673561681666</v>
      </c>
      <c r="L1340" s="3">
        <f t="shared" si="460"/>
        <v>-8.3581030743614111</v>
      </c>
      <c r="M1340" s="3">
        <f t="shared" ca="1" si="461"/>
        <v>-1.4159610141984917</v>
      </c>
      <c r="N1340" s="3">
        <f t="shared" ca="1" si="462"/>
        <v>-81.128590068637209</v>
      </c>
      <c r="O1340" s="1">
        <f t="shared" ca="1" si="463"/>
        <v>9243764.4332468975</v>
      </c>
      <c r="P1340" s="1">
        <f t="shared" si="464"/>
        <v>-157830936.08007824</v>
      </c>
      <c r="Q1340" s="1">
        <f t="shared" ca="1" si="465"/>
        <v>167074700.51332515</v>
      </c>
      <c r="R1340" s="1">
        <f t="shared" ca="1" si="466"/>
        <v>85994.252985868297</v>
      </c>
      <c r="S1340" s="3" t="str">
        <f t="shared" si="446"/>
        <v/>
      </c>
      <c r="T1340" s="13" t="str">
        <f t="shared" si="447"/>
        <v/>
      </c>
      <c r="U1340" s="13" t="str">
        <f t="shared" si="448"/>
        <v/>
      </c>
      <c r="V1340" s="5">
        <f t="shared" si="467"/>
        <v>12.627544722</v>
      </c>
      <c r="W1340" s="3" t="e">
        <f t="shared" ca="1" si="449"/>
        <v>#VALUE!</v>
      </c>
      <c r="X1340" s="3" t="e">
        <f t="shared" ca="1" si="450"/>
        <v>#VALUE!</v>
      </c>
      <c r="Y1340" s="3" t="e">
        <f t="shared" ca="1" si="451"/>
        <v>#VALUE!</v>
      </c>
    </row>
    <row r="1341" spans="4:25" x14ac:dyDescent="0.2">
      <c r="D1341" s="1">
        <f t="shared" si="452"/>
        <v>1339</v>
      </c>
      <c r="E1341" s="2">
        <f t="shared" si="453"/>
        <v>133.99999999999667</v>
      </c>
      <c r="F1341" s="3">
        <f t="shared" ca="1" si="454"/>
        <v>33.154521867376026</v>
      </c>
      <c r="G1341" s="3">
        <f t="shared" si="455"/>
        <v>-213.24955714595922</v>
      </c>
      <c r="H1341" s="3">
        <f t="shared" ca="1" si="456"/>
        <v>215.81148241741457</v>
      </c>
      <c r="I1341" s="3">
        <f t="shared" ca="1" si="457"/>
        <v>4439.3904780416669</v>
      </c>
      <c r="J1341" s="3">
        <f t="shared" si="458"/>
        <v>47187.67521802133</v>
      </c>
      <c r="K1341" s="3">
        <f t="shared" ca="1" si="459"/>
        <v>53154.213416465296</v>
      </c>
      <c r="L1341" s="3">
        <f t="shared" si="460"/>
        <v>-8.3587454447502534</v>
      </c>
      <c r="M1341" s="3">
        <f t="shared" ca="1" si="461"/>
        <v>-1.4165582784657749</v>
      </c>
      <c r="N1341" s="3">
        <f t="shared" ca="1" si="462"/>
        <v>-81.16281079040651</v>
      </c>
      <c r="O1341" s="1">
        <f t="shared" ca="1" si="463"/>
        <v>9314919.1886404082</v>
      </c>
      <c r="P1341" s="1">
        <f t="shared" si="464"/>
        <v>-157771906.11079609</v>
      </c>
      <c r="Q1341" s="1">
        <f t="shared" ca="1" si="465"/>
        <v>167086825.29943651</v>
      </c>
      <c r="R1341" s="1">
        <f t="shared" ca="1" si="466"/>
        <v>86324.592966965822</v>
      </c>
      <c r="S1341" s="3" t="str">
        <f t="shared" si="446"/>
        <v/>
      </c>
      <c r="T1341" s="13" t="str">
        <f t="shared" si="447"/>
        <v/>
      </c>
      <c r="U1341" s="13" t="str">
        <f t="shared" si="448"/>
        <v/>
      </c>
      <c r="V1341" s="5">
        <f t="shared" si="467"/>
        <v>12.627544722</v>
      </c>
      <c r="W1341" s="3" t="e">
        <f t="shared" ca="1" si="449"/>
        <v>#VALUE!</v>
      </c>
      <c r="X1341" s="3" t="e">
        <f t="shared" ca="1" si="450"/>
        <v>#VALUE!</v>
      </c>
      <c r="Y1341" s="3" t="e">
        <f t="shared" ca="1" si="451"/>
        <v>#VALUE!</v>
      </c>
    </row>
    <row r="1342" spans="4:25" x14ac:dyDescent="0.2">
      <c r="D1342" s="1">
        <f t="shared" si="452"/>
        <v>1340</v>
      </c>
      <c r="E1342" s="2">
        <f t="shared" si="453"/>
        <v>134.09999999999667</v>
      </c>
      <c r="F1342" s="3">
        <f t="shared" ca="1" si="454"/>
        <v>33.154521867376026</v>
      </c>
      <c r="G1342" s="3">
        <f t="shared" si="455"/>
        <v>-214.08543169043423</v>
      </c>
      <c r="H1342" s="3">
        <f t="shared" ca="1" si="456"/>
        <v>216.6374722487638</v>
      </c>
      <c r="I1342" s="3">
        <f t="shared" ca="1" si="457"/>
        <v>4442.7059302284042</v>
      </c>
      <c r="J1342" s="3">
        <f t="shared" si="458"/>
        <v>47166.308468579511</v>
      </c>
      <c r="K1342" s="3">
        <f t="shared" ca="1" si="459"/>
        <v>53175.835863248954</v>
      </c>
      <c r="L1342" s="3">
        <f t="shared" si="460"/>
        <v>-8.3593903378861523</v>
      </c>
      <c r="M1342" s="3">
        <f t="shared" ca="1" si="461"/>
        <v>-1.4171510342035611</v>
      </c>
      <c r="N1342" s="3">
        <f t="shared" ca="1" si="462"/>
        <v>-81.196773192463823</v>
      </c>
      <c r="O1342" s="1">
        <f t="shared" ca="1" si="463"/>
        <v>9386358.8764667809</v>
      </c>
      <c r="P1342" s="1">
        <f t="shared" si="464"/>
        <v>-157712633.31440055</v>
      </c>
      <c r="Q1342" s="1">
        <f t="shared" ca="1" si="465"/>
        <v>167098992.19086733</v>
      </c>
      <c r="R1342" s="1">
        <f t="shared" ca="1" si="466"/>
        <v>86654.988899505523</v>
      </c>
      <c r="S1342" s="3" t="str">
        <f t="shared" si="446"/>
        <v/>
      </c>
      <c r="T1342" s="13" t="str">
        <f t="shared" si="447"/>
        <v/>
      </c>
      <c r="U1342" s="13" t="str">
        <f t="shared" si="448"/>
        <v/>
      </c>
      <c r="V1342" s="5">
        <f t="shared" si="467"/>
        <v>12.627544722</v>
      </c>
      <c r="W1342" s="3" t="e">
        <f t="shared" ca="1" si="449"/>
        <v>#VALUE!</v>
      </c>
      <c r="X1342" s="3" t="e">
        <f t="shared" ca="1" si="450"/>
        <v>#VALUE!</v>
      </c>
      <c r="Y1342" s="3" t="e">
        <f t="shared" ca="1" si="451"/>
        <v>#VALUE!</v>
      </c>
    </row>
    <row r="1343" spans="4:25" x14ac:dyDescent="0.2">
      <c r="D1343" s="1">
        <f t="shared" si="452"/>
        <v>1341</v>
      </c>
      <c r="E1343" s="2">
        <f t="shared" si="453"/>
        <v>134.19999999999666</v>
      </c>
      <c r="F1343" s="3">
        <f t="shared" ca="1" si="454"/>
        <v>33.154521867376026</v>
      </c>
      <c r="G1343" s="3">
        <f t="shared" si="455"/>
        <v>-214.92137072422284</v>
      </c>
      <c r="H1343" s="3">
        <f t="shared" ca="1" si="456"/>
        <v>217.46360135487765</v>
      </c>
      <c r="I1343" s="3">
        <f t="shared" ca="1" si="457"/>
        <v>4446.0213824151415</v>
      </c>
      <c r="J1343" s="3">
        <f t="shared" si="458"/>
        <v>47144.858128458778</v>
      </c>
      <c r="K1343" s="3">
        <f t="shared" ca="1" si="459"/>
        <v>53197.540915990139</v>
      </c>
      <c r="L1343" s="3">
        <f t="shared" si="460"/>
        <v>-8.3600377539633737</v>
      </c>
      <c r="M1343" s="3">
        <f t="shared" ca="1" si="461"/>
        <v>-1.4177393320295657</v>
      </c>
      <c r="N1343" s="3">
        <f t="shared" ca="1" si="462"/>
        <v>-81.230480174990603</v>
      </c>
      <c r="O1343" s="1">
        <f t="shared" ca="1" si="463"/>
        <v>9458083.5828466304</v>
      </c>
      <c r="P1343" s="1">
        <f t="shared" si="464"/>
        <v>-157653117.54366496</v>
      </c>
      <c r="Q1343" s="1">
        <f t="shared" ca="1" si="465"/>
        <v>167111201.1265116</v>
      </c>
      <c r="R1343" s="1">
        <f t="shared" ca="1" si="466"/>
        <v>86985.440541951059</v>
      </c>
      <c r="S1343" s="3" t="str">
        <f t="shared" si="446"/>
        <v/>
      </c>
      <c r="T1343" s="13" t="str">
        <f t="shared" si="447"/>
        <v/>
      </c>
      <c r="U1343" s="13" t="str">
        <f t="shared" si="448"/>
        <v/>
      </c>
      <c r="V1343" s="5">
        <f t="shared" si="467"/>
        <v>12.627544722</v>
      </c>
      <c r="W1343" s="3" t="e">
        <f t="shared" ca="1" si="449"/>
        <v>#VALUE!</v>
      </c>
      <c r="X1343" s="3" t="e">
        <f t="shared" ca="1" si="450"/>
        <v>#VALUE!</v>
      </c>
      <c r="Y1343" s="3" t="e">
        <f t="shared" ca="1" si="451"/>
        <v>#VALUE!</v>
      </c>
    </row>
    <row r="1344" spans="4:25" x14ac:dyDescent="0.2">
      <c r="D1344" s="1">
        <f t="shared" si="452"/>
        <v>1342</v>
      </c>
      <c r="E1344" s="2">
        <f t="shared" si="453"/>
        <v>134.29999999999666</v>
      </c>
      <c r="F1344" s="3">
        <f t="shared" ca="1" si="454"/>
        <v>33.154521867376026</v>
      </c>
      <c r="G1344" s="3">
        <f t="shared" si="455"/>
        <v>-215.75737449961917</v>
      </c>
      <c r="H1344" s="3">
        <f t="shared" ca="1" si="456"/>
        <v>218.28986914472975</v>
      </c>
      <c r="I1344" s="3">
        <f t="shared" ca="1" si="457"/>
        <v>4449.3368346018788</v>
      </c>
      <c r="J1344" s="3">
        <f t="shared" si="458"/>
        <v>47123.324191197593</v>
      </c>
      <c r="K1344" s="3">
        <f t="shared" ca="1" si="459"/>
        <v>53219.328588586613</v>
      </c>
      <c r="L1344" s="3">
        <f t="shared" si="460"/>
        <v>-8.3606876931769385</v>
      </c>
      <c r="M1344" s="3">
        <f t="shared" ca="1" si="461"/>
        <v>-1.4183232218127106</v>
      </c>
      <c r="N1344" s="3">
        <f t="shared" ca="1" si="462"/>
        <v>-81.263934595265624</v>
      </c>
      <c r="O1344" s="1">
        <f t="shared" ca="1" si="463"/>
        <v>9530093.3942446467</v>
      </c>
      <c r="P1344" s="1">
        <f t="shared" si="464"/>
        <v>-157593358.65077314</v>
      </c>
      <c r="Q1344" s="1">
        <f t="shared" ca="1" si="465"/>
        <v>167123452.04501778</v>
      </c>
      <c r="R1344" s="1">
        <f t="shared" ca="1" si="466"/>
        <v>87315.947657891898</v>
      </c>
      <c r="S1344" s="3" t="str">
        <f t="shared" si="446"/>
        <v/>
      </c>
      <c r="T1344" s="13" t="str">
        <f t="shared" si="447"/>
        <v/>
      </c>
      <c r="U1344" s="13" t="str">
        <f t="shared" si="448"/>
        <v/>
      </c>
      <c r="V1344" s="5">
        <f t="shared" si="467"/>
        <v>12.627544722</v>
      </c>
      <c r="W1344" s="3" t="e">
        <f t="shared" ca="1" si="449"/>
        <v>#VALUE!</v>
      </c>
      <c r="X1344" s="3" t="e">
        <f t="shared" ca="1" si="450"/>
        <v>#VALUE!</v>
      </c>
      <c r="Y1344" s="3" t="e">
        <f t="shared" ca="1" si="451"/>
        <v>#VALUE!</v>
      </c>
    </row>
    <row r="1345" spans="4:25" x14ac:dyDescent="0.2">
      <c r="D1345" s="1">
        <f t="shared" si="452"/>
        <v>1343</v>
      </c>
      <c r="E1345" s="2">
        <f t="shared" si="453"/>
        <v>134.39999999999665</v>
      </c>
      <c r="F1345" s="3">
        <f t="shared" ca="1" si="454"/>
        <v>33.154521867376026</v>
      </c>
      <c r="G1345" s="3">
        <f t="shared" si="455"/>
        <v>-216.59344326893688</v>
      </c>
      <c r="H1345" s="3">
        <f t="shared" ca="1" si="456"/>
        <v>219.11627503987123</v>
      </c>
      <c r="I1345" s="3">
        <f t="shared" ca="1" si="457"/>
        <v>4452.652286788616</v>
      </c>
      <c r="J1345" s="3">
        <f t="shared" si="458"/>
        <v>47101.70665030917</v>
      </c>
      <c r="K1345" s="3">
        <f t="shared" ca="1" si="459"/>
        <v>53241.198894877685</v>
      </c>
      <c r="L1345" s="3">
        <f t="shared" si="460"/>
        <v>-8.3613401557226315</v>
      </c>
      <c r="M1345" s="3">
        <f t="shared" ca="1" si="461"/>
        <v>-1.4189027526868068</v>
      </c>
      <c r="N1345" s="3">
        <f t="shared" ca="1" si="462"/>
        <v>-81.297139268448859</v>
      </c>
      <c r="O1345" s="1">
        <f t="shared" ca="1" si="463"/>
        <v>9602388.3974696994</v>
      </c>
      <c r="P1345" s="1">
        <f t="shared" si="464"/>
        <v>-157533356.48731911</v>
      </c>
      <c r="Q1345" s="1">
        <f t="shared" ca="1" si="465"/>
        <v>167135744.88478881</v>
      </c>
      <c r="R1345" s="1">
        <f t="shared" ca="1" si="466"/>
        <v>87646.510015948486</v>
      </c>
      <c r="S1345" s="3" t="str">
        <f t="shared" si="446"/>
        <v/>
      </c>
      <c r="T1345" s="13" t="str">
        <f t="shared" si="447"/>
        <v/>
      </c>
      <c r="U1345" s="13" t="str">
        <f t="shared" si="448"/>
        <v/>
      </c>
      <c r="V1345" s="5">
        <f t="shared" si="467"/>
        <v>12.627544722</v>
      </c>
      <c r="W1345" s="3" t="e">
        <f t="shared" ca="1" si="449"/>
        <v>#VALUE!</v>
      </c>
      <c r="X1345" s="3" t="e">
        <f t="shared" ca="1" si="450"/>
        <v>#VALUE!</v>
      </c>
      <c r="Y1345" s="3" t="e">
        <f t="shared" ca="1" si="451"/>
        <v>#VALUE!</v>
      </c>
    </row>
    <row r="1346" spans="4:25" x14ac:dyDescent="0.2">
      <c r="D1346" s="1">
        <f t="shared" si="452"/>
        <v>1344</v>
      </c>
      <c r="E1346" s="2">
        <f t="shared" si="453"/>
        <v>134.49999999999665</v>
      </c>
      <c r="F1346" s="3">
        <f t="shared" ca="1" si="454"/>
        <v>33.154521867376026</v>
      </c>
      <c r="G1346" s="3">
        <f t="shared" si="455"/>
        <v>-217.42957728450915</v>
      </c>
      <c r="H1346" s="3">
        <f t="shared" ca="1" si="456"/>
        <v>219.94281847419947</v>
      </c>
      <c r="I1346" s="3">
        <f t="shared" ca="1" si="457"/>
        <v>4455.9677389753533</v>
      </c>
      <c r="J1346" s="3">
        <f t="shared" si="458"/>
        <v>47080.005499281498</v>
      </c>
      <c r="K1346" s="3">
        <f t="shared" ca="1" si="459"/>
        <v>53263.151848645422</v>
      </c>
      <c r="L1346" s="3">
        <f t="shared" si="460"/>
        <v>-8.3619951417969993</v>
      </c>
      <c r="M1346" s="3">
        <f t="shared" ca="1" si="461"/>
        <v>-1.4194779730639357</v>
      </c>
      <c r="N1346" s="3">
        <f t="shared" ca="1" si="462"/>
        <v>-81.330096968348272</v>
      </c>
      <c r="O1346" s="1">
        <f t="shared" ca="1" si="463"/>
        <v>9674968.6796749309</v>
      </c>
      <c r="P1346" s="1">
        <f t="shared" si="464"/>
        <v>-157473110.90430716</v>
      </c>
      <c r="Q1346" s="1">
        <f t="shared" ca="1" si="465"/>
        <v>167148079.58398208</v>
      </c>
      <c r="R1346" s="1">
        <f t="shared" ca="1" si="466"/>
        <v>87977.127389679794</v>
      </c>
      <c r="S1346" s="3" t="str">
        <f t="shared" si="446"/>
        <v/>
      </c>
      <c r="T1346" s="13" t="str">
        <f t="shared" si="447"/>
        <v/>
      </c>
      <c r="U1346" s="13" t="str">
        <f t="shared" si="448"/>
        <v/>
      </c>
      <c r="V1346" s="5">
        <f t="shared" si="467"/>
        <v>12.627544722</v>
      </c>
      <c r="W1346" s="3" t="e">
        <f t="shared" ca="1" si="449"/>
        <v>#VALUE!</v>
      </c>
      <c r="X1346" s="3" t="e">
        <f t="shared" ca="1" si="450"/>
        <v>#VALUE!</v>
      </c>
      <c r="Y1346" s="3" t="e">
        <f t="shared" ca="1" si="451"/>
        <v>#VALUE!</v>
      </c>
    </row>
    <row r="1347" spans="4:25" x14ac:dyDescent="0.2">
      <c r="D1347" s="1">
        <f t="shared" si="452"/>
        <v>1345</v>
      </c>
      <c r="E1347" s="2">
        <f t="shared" si="453"/>
        <v>134.59999999999664</v>
      </c>
      <c r="F1347" s="3">
        <f t="shared" ca="1" si="454"/>
        <v>33.154521867376026</v>
      </c>
      <c r="G1347" s="3">
        <f t="shared" si="455"/>
        <v>-218.26577679868885</v>
      </c>
      <c r="H1347" s="3">
        <f t="shared" ca="1" si="456"/>
        <v>220.76949889373165</v>
      </c>
      <c r="I1347" s="3">
        <f t="shared" ca="1" si="457"/>
        <v>4459.2831911620906</v>
      </c>
      <c r="J1347" s="3">
        <f t="shared" si="458"/>
        <v>47058.220731577341</v>
      </c>
      <c r="K1347" s="3">
        <f t="shared" ca="1" si="459"/>
        <v>53285.18746361589</v>
      </c>
      <c r="L1347" s="3">
        <f t="shared" si="460"/>
        <v>-8.3626526515973474</v>
      </c>
      <c r="M1347" s="3">
        <f t="shared" ca="1" si="461"/>
        <v>-1.4200489306475459</v>
      </c>
      <c r="N1347" s="3">
        <f t="shared" ca="1" si="462"/>
        <v>-81.362810428170121</v>
      </c>
      <c r="O1347" s="1">
        <f t="shared" ca="1" si="463"/>
        <v>9747834.3283578772</v>
      </c>
      <c r="P1347" s="1">
        <f t="shared" si="464"/>
        <v>-157412621.75215143</v>
      </c>
      <c r="Q1347" s="1">
        <f t="shared" ca="1" si="465"/>
        <v>167160456.08050931</v>
      </c>
      <c r="R1347" s="1">
        <f t="shared" ca="1" si="466"/>
        <v>88307.799557492661</v>
      </c>
      <c r="S1347" s="3" t="str">
        <f t="shared" ref="S1347:S1410" si="468">IF(J1347&lt;30000,( (-0.00406576*J1347)+340.3), "")</f>
        <v/>
      </c>
      <c r="T1347" s="13" t="str">
        <f t="shared" ref="T1347:T1410" si="469" xml:space="preserve"> IF(J1347&lt;30000, H1347/S1347, "")</f>
        <v/>
      </c>
      <c r="U1347" s="13" t="str">
        <f t="shared" ref="U1347:U1410" si="470" xml:space="preserve"> IF(J1347&lt;30000, (( 359.01*(1 - (2.25577*10^(-5))*(J1347))^(5.25588) ) / (298.15 - 0.0074545*J1347)), "")</f>
        <v/>
      </c>
      <c r="V1347" s="5">
        <f t="shared" si="467"/>
        <v>12.627544722</v>
      </c>
      <c r="W1347" s="3" t="e">
        <f t="shared" ref="W1347:W1410" ca="1" si="471">(0.5)*(U1347)*(H1347)*(V1347)*($B$13)</f>
        <v>#VALUE!</v>
      </c>
      <c r="X1347" s="3" t="e">
        <f t="shared" ref="X1347:X1410" ca="1" si="472" xml:space="preserve"> -W1347*COS(M1347)</f>
        <v>#VALUE!</v>
      </c>
      <c r="Y1347" s="3" t="e">
        <f t="shared" ref="Y1347:Y1410" ca="1" si="473">-W1347*SIN(M1347)</f>
        <v>#VALUE!</v>
      </c>
    </row>
    <row r="1348" spans="4:25" x14ac:dyDescent="0.2">
      <c r="D1348" s="1">
        <f t="shared" ref="D1348:D1411" si="474">D1347 + 1</f>
        <v>1346</v>
      </c>
      <c r="E1348" s="2">
        <f t="shared" ref="E1348:E1411" si="475" xml:space="preserve"> E1347 + $B$2</f>
        <v>134.69999999999663</v>
      </c>
      <c r="F1348" s="3">
        <f t="shared" ref="F1348:F1411" ca="1" si="476">INDIRECT(ADDRESS(ROW()-1,COLUMN()))</f>
        <v>33.154521867376026</v>
      </c>
      <c r="G1348" s="3">
        <f t="shared" ref="G1348:G1411" si="477">G1347 + L1347*$B$2</f>
        <v>-219.10204206384859</v>
      </c>
      <c r="H1348" s="3">
        <f t="shared" ref="H1348:H1411" ca="1" si="478">SQRT(F1348^2 + G1348^2)</f>
        <v>221.59631575638343</v>
      </c>
      <c r="I1348" s="3">
        <f t="shared" ref="I1348:I1411" ca="1" si="479">I1347 + F1347*($B$2)</f>
        <v>4462.5986433488279</v>
      </c>
      <c r="J1348" s="3">
        <f t="shared" ref="J1348:J1411" si="480" xml:space="preserve"> J1347 + G1347*($B$2) + (0.5)*(L1347)*($B$2)^2</f>
        <v>47036.352340634221</v>
      </c>
      <c r="K1348" s="3">
        <f t="shared" ref="K1348:K1411" ca="1" si="481">K1347+ SQRT( (I1348-I1347)^2 + (J1348-J1347)^2 )</f>
        <v>53307.30575346035</v>
      </c>
      <c r="L1348" s="3">
        <f t="shared" ref="L1348:L1411" si="482" xml:space="preserve"> -(9.780327 * (1 + 0.0053024 * ((SIN($B$7))^2) - (5.8*10^(-6)) * (SIN(2*($B$7))^2) - (3.086*10^(-6)) * J1348))</f>
        <v>-8.3633126853217483</v>
      </c>
      <c r="M1348" s="3">
        <f t="shared" ref="M1348:M1411" ca="1" si="483">ATAN(G1348/F1348)</f>
        <v>-1.420615672445265</v>
      </c>
      <c r="N1348" s="3">
        <f t="shared" ref="N1348:N1411" ca="1" si="484">M1348*(180/PI())</f>
        <v>-81.395282341253079</v>
      </c>
      <c r="O1348" s="1">
        <f t="shared" ref="O1348:O1411" ca="1" si="485">(0.5)*($B$11)*(H1348^2)</f>
        <v>9820985.4313605577</v>
      </c>
      <c r="P1348" s="1">
        <f t="shared" ref="P1348:P1411" si="486">($B$11)*L1348*J1348</f>
        <v>-157351888.88067579</v>
      </c>
      <c r="Q1348" s="1">
        <f t="shared" ref="Q1348:Q1411" ca="1" si="487" xml:space="preserve"> ABS(O1348) + ABS(P1348)</f>
        <v>167172874.31203634</v>
      </c>
      <c r="R1348" s="1">
        <f t="shared" ref="R1348:R1411" ca="1" si="488" xml:space="preserve"> ($B$11)*H1348</f>
        <v>88638.526302553379</v>
      </c>
      <c r="S1348" s="3" t="str">
        <f t="shared" si="468"/>
        <v/>
      </c>
      <c r="T1348" s="13" t="str">
        <f t="shared" si="469"/>
        <v/>
      </c>
      <c r="U1348" s="13" t="str">
        <f t="shared" si="470"/>
        <v/>
      </c>
      <c r="V1348" s="5">
        <f t="shared" ref="V1348:V1411" si="489">IF(T1348&lt;0.819813, 0.289302*(($B$2)^3) + 0.152372*(($B$2)^2) - 0.087724*(($B$2))+ 2.176939, IF(T1348&lt;1.36, -272.320271*(($B$2)^3) + 840.502815*(($B$2)^2) - 840.176*(($B$2))+ 276.303663, -0.108008*(($B$2)^3) + 1.270553*(($B$2)^2) - 5.287278*(($B$2))+ 13.143675))</f>
        <v>12.627544722</v>
      </c>
      <c r="W1348" s="3" t="e">
        <f t="shared" ca="1" si="471"/>
        <v>#VALUE!</v>
      </c>
      <c r="X1348" s="3" t="e">
        <f t="shared" ca="1" si="472"/>
        <v>#VALUE!</v>
      </c>
      <c r="Y1348" s="3" t="e">
        <f t="shared" ca="1" si="473"/>
        <v>#VALUE!</v>
      </c>
    </row>
    <row r="1349" spans="4:25" x14ac:dyDescent="0.2">
      <c r="D1349" s="1">
        <f t="shared" si="474"/>
        <v>1347</v>
      </c>
      <c r="E1349" s="2">
        <f t="shared" si="475"/>
        <v>134.79999999999663</v>
      </c>
      <c r="F1349" s="3">
        <f t="shared" ca="1" si="476"/>
        <v>33.154521867376026</v>
      </c>
      <c r="G1349" s="3">
        <f t="shared" si="477"/>
        <v>-219.93837333238076</v>
      </c>
      <c r="H1349" s="3">
        <f t="shared" ca="1" si="478"/>
        <v>222.42326853175234</v>
      </c>
      <c r="I1349" s="3">
        <f t="shared" ca="1" si="479"/>
        <v>4465.9140955355651</v>
      </c>
      <c r="J1349" s="3">
        <f t="shared" si="480"/>
        <v>47014.400319864413</v>
      </c>
      <c r="K1349" s="3">
        <f t="shared" ca="1" si="481"/>
        <v>53329.506731796464</v>
      </c>
      <c r="L1349" s="3">
        <f t="shared" si="482"/>
        <v>-8.3639752431690297</v>
      </c>
      <c r="M1349" s="3">
        <f t="shared" ca="1" si="483"/>
        <v>-1.4211782447814392</v>
      </c>
      <c r="N1349" s="3">
        <f t="shared" ca="1" si="484"/>
        <v>-81.427515361786675</v>
      </c>
      <c r="O1349" s="1">
        <f t="shared" ca="1" si="485"/>
        <v>9894422.0768696014</v>
      </c>
      <c r="P1349" s="1">
        <f t="shared" si="486"/>
        <v>-157290912.13911363</v>
      </c>
      <c r="Q1349" s="1">
        <f t="shared" ca="1" si="487"/>
        <v>167185334.21598324</v>
      </c>
      <c r="R1349" s="1">
        <f t="shared" ca="1" si="488"/>
        <v>88969.307412700931</v>
      </c>
      <c r="S1349" s="3" t="str">
        <f t="shared" si="468"/>
        <v/>
      </c>
      <c r="T1349" s="13" t="str">
        <f t="shared" si="469"/>
        <v/>
      </c>
      <c r="U1349" s="13" t="str">
        <f t="shared" si="470"/>
        <v/>
      </c>
      <c r="V1349" s="5">
        <f t="shared" si="489"/>
        <v>12.627544722</v>
      </c>
      <c r="W1349" s="3" t="e">
        <f t="shared" ca="1" si="471"/>
        <v>#VALUE!</v>
      </c>
      <c r="X1349" s="3" t="e">
        <f t="shared" ca="1" si="472"/>
        <v>#VALUE!</v>
      </c>
      <c r="Y1349" s="3" t="e">
        <f t="shared" ca="1" si="473"/>
        <v>#VALUE!</v>
      </c>
    </row>
    <row r="1350" spans="4:25" x14ac:dyDescent="0.2">
      <c r="D1350" s="1">
        <f t="shared" si="474"/>
        <v>1348</v>
      </c>
      <c r="E1350" s="2">
        <f t="shared" si="475"/>
        <v>134.89999999999662</v>
      </c>
      <c r="F1350" s="3">
        <f t="shared" ca="1" si="476"/>
        <v>33.154521867376026</v>
      </c>
      <c r="G1350" s="3">
        <f t="shared" si="477"/>
        <v>-220.77477085669767</v>
      </c>
      <c r="H1350" s="3">
        <f t="shared" ca="1" si="478"/>
        <v>223.25035670090583</v>
      </c>
      <c r="I1350" s="3">
        <f t="shared" ca="1" si="479"/>
        <v>4469.2295477223024</v>
      </c>
      <c r="J1350" s="3">
        <f t="shared" si="480"/>
        <v>46992.36466265496</v>
      </c>
      <c r="K1350" s="3">
        <f t="shared" ca="1" si="481"/>
        <v>53351.79041218941</v>
      </c>
      <c r="L1350" s="3">
        <f t="shared" si="482"/>
        <v>-8.3646403253387884</v>
      </c>
      <c r="M1350" s="3">
        <f t="shared" ca="1" si="483"/>
        <v>-1.4217366933094027</v>
      </c>
      <c r="N1350" s="3">
        <f t="shared" ca="1" si="484"/>
        <v>-81.459512105514278</v>
      </c>
      <c r="O1350" s="1">
        <f t="shared" ca="1" si="485"/>
        <v>9968144.3534163386</v>
      </c>
      <c r="P1350" s="1">
        <f t="shared" si="486"/>
        <v>-157229691.37610766</v>
      </c>
      <c r="Q1350" s="1">
        <f t="shared" ca="1" si="487"/>
        <v>167197835.72952402</v>
      </c>
      <c r="R1350" s="1">
        <f t="shared" ca="1" si="488"/>
        <v>89300.142680362333</v>
      </c>
      <c r="S1350" s="3" t="str">
        <f t="shared" si="468"/>
        <v/>
      </c>
      <c r="T1350" s="13" t="str">
        <f t="shared" si="469"/>
        <v/>
      </c>
      <c r="U1350" s="13" t="str">
        <f t="shared" si="470"/>
        <v/>
      </c>
      <c r="V1350" s="5">
        <f t="shared" si="489"/>
        <v>12.627544722</v>
      </c>
      <c r="W1350" s="3" t="e">
        <f t="shared" ca="1" si="471"/>
        <v>#VALUE!</v>
      </c>
      <c r="X1350" s="3" t="e">
        <f t="shared" ca="1" si="472"/>
        <v>#VALUE!</v>
      </c>
      <c r="Y1350" s="3" t="e">
        <f t="shared" ca="1" si="473"/>
        <v>#VALUE!</v>
      </c>
    </row>
    <row r="1351" spans="4:25" x14ac:dyDescent="0.2">
      <c r="D1351" s="1">
        <f t="shared" si="474"/>
        <v>1349</v>
      </c>
      <c r="E1351" s="2">
        <f t="shared" si="475"/>
        <v>134.99999999999662</v>
      </c>
      <c r="F1351" s="3">
        <f t="shared" ca="1" si="476"/>
        <v>33.154521867376026</v>
      </c>
      <c r="G1351" s="3">
        <f t="shared" si="477"/>
        <v>-221.61123488923155</v>
      </c>
      <c r="H1351" s="3">
        <f t="shared" ca="1" si="478"/>
        <v>224.07757975617392</v>
      </c>
      <c r="I1351" s="3">
        <f t="shared" ca="1" si="479"/>
        <v>4472.5449999090397</v>
      </c>
      <c r="J1351" s="3">
        <f t="shared" si="480"/>
        <v>46970.245362367663</v>
      </c>
      <c r="K1351" s="3">
        <f t="shared" ca="1" si="481"/>
        <v>53374.156808153049</v>
      </c>
      <c r="L1351" s="3">
        <f t="shared" si="482"/>
        <v>-8.3653079320313743</v>
      </c>
      <c r="M1351" s="3">
        <f t="shared" ca="1" si="483"/>
        <v>-1.4222910630234886</v>
      </c>
      <c r="N1351" s="3">
        <f t="shared" ca="1" si="484"/>
        <v>-81.491275150421274</v>
      </c>
      <c r="O1351" s="1">
        <f t="shared" ca="1" si="485"/>
        <v>10042152.349876896</v>
      </c>
      <c r="P1351" s="1">
        <f t="shared" si="486"/>
        <v>-157168226.43970963</v>
      </c>
      <c r="Q1351" s="1">
        <f t="shared" ca="1" si="487"/>
        <v>167210378.78958654</v>
      </c>
      <c r="R1351" s="1">
        <f t="shared" ca="1" si="488"/>
        <v>89631.031902469564</v>
      </c>
      <c r="S1351" s="3" t="str">
        <f t="shared" si="468"/>
        <v/>
      </c>
      <c r="T1351" s="13" t="str">
        <f t="shared" si="469"/>
        <v/>
      </c>
      <c r="U1351" s="13" t="str">
        <f t="shared" si="470"/>
        <v/>
      </c>
      <c r="V1351" s="5">
        <f t="shared" si="489"/>
        <v>12.627544722</v>
      </c>
      <c r="W1351" s="3" t="e">
        <f t="shared" ca="1" si="471"/>
        <v>#VALUE!</v>
      </c>
      <c r="X1351" s="3" t="e">
        <f t="shared" ca="1" si="472"/>
        <v>#VALUE!</v>
      </c>
      <c r="Y1351" s="3" t="e">
        <f t="shared" ca="1" si="473"/>
        <v>#VALUE!</v>
      </c>
    </row>
    <row r="1352" spans="4:25" x14ac:dyDescent="0.2">
      <c r="D1352" s="1">
        <f t="shared" si="474"/>
        <v>1350</v>
      </c>
      <c r="E1352" s="2">
        <f t="shared" si="475"/>
        <v>135.09999999999661</v>
      </c>
      <c r="F1352" s="3">
        <f t="shared" ca="1" si="476"/>
        <v>33.154521867376026</v>
      </c>
      <c r="G1352" s="3">
        <f t="shared" si="477"/>
        <v>-222.44776568243469</v>
      </c>
      <c r="H1352" s="3">
        <f t="shared" ca="1" si="478"/>
        <v>224.90493720094648</v>
      </c>
      <c r="I1352" s="3">
        <f t="shared" ca="1" si="479"/>
        <v>4475.860452095777</v>
      </c>
      <c r="J1352" s="3">
        <f t="shared" si="480"/>
        <v>46948.042412339084</v>
      </c>
      <c r="K1352" s="3">
        <f t="shared" ca="1" si="481"/>
        <v>53396.605933151011</v>
      </c>
      <c r="L1352" s="3">
        <f t="shared" si="482"/>
        <v>-8.3659780634479102</v>
      </c>
      <c r="M1352" s="3">
        <f t="shared" ca="1" si="483"/>
        <v>-1.4228413982707819</v>
      </c>
      <c r="N1352" s="3">
        <f t="shared" ca="1" si="484"/>
        <v>-81.522807037408469</v>
      </c>
      <c r="O1352" s="1">
        <f t="shared" ca="1" si="485"/>
        <v>10116446.155472336</v>
      </c>
      <c r="P1352" s="1">
        <f t="shared" si="486"/>
        <v>-157106517.17738035</v>
      </c>
      <c r="Q1352" s="1">
        <f t="shared" ca="1" si="487"/>
        <v>167222963.33285269</v>
      </c>
      <c r="R1352" s="1">
        <f t="shared" ca="1" si="488"/>
        <v>89961.974880378591</v>
      </c>
      <c r="S1352" s="3" t="str">
        <f t="shared" si="468"/>
        <v/>
      </c>
      <c r="T1352" s="13" t="str">
        <f t="shared" si="469"/>
        <v/>
      </c>
      <c r="U1352" s="13" t="str">
        <f t="shared" si="470"/>
        <v/>
      </c>
      <c r="V1352" s="5">
        <f t="shared" si="489"/>
        <v>12.627544722</v>
      </c>
      <c r="W1352" s="3" t="e">
        <f t="shared" ca="1" si="471"/>
        <v>#VALUE!</v>
      </c>
      <c r="X1352" s="3" t="e">
        <f t="shared" ca="1" si="472"/>
        <v>#VALUE!</v>
      </c>
      <c r="Y1352" s="3" t="e">
        <f t="shared" ca="1" si="473"/>
        <v>#VALUE!</v>
      </c>
    </row>
    <row r="1353" spans="4:25" x14ac:dyDescent="0.2">
      <c r="D1353" s="1">
        <f t="shared" si="474"/>
        <v>1351</v>
      </c>
      <c r="E1353" s="2">
        <f t="shared" si="475"/>
        <v>135.19999999999661</v>
      </c>
      <c r="F1353" s="3">
        <f t="shared" ca="1" si="476"/>
        <v>33.154521867376026</v>
      </c>
      <c r="G1353" s="3">
        <f t="shared" si="477"/>
        <v>-223.28436348877949</v>
      </c>
      <c r="H1353" s="3">
        <f t="shared" ca="1" si="478"/>
        <v>225.73242854947475</v>
      </c>
      <c r="I1353" s="3">
        <f t="shared" ca="1" si="479"/>
        <v>4479.1759042825142</v>
      </c>
      <c r="J1353" s="3">
        <f t="shared" si="480"/>
        <v>46925.755805880523</v>
      </c>
      <c r="K1353" s="3">
        <f t="shared" ca="1" si="481"/>
        <v>53419.13780059784</v>
      </c>
      <c r="L1353" s="3">
        <f t="shared" si="482"/>
        <v>-8.3666507197902682</v>
      </c>
      <c r="M1353" s="3">
        <f t="shared" ca="1" si="483"/>
        <v>-1.4233877427626265</v>
      </c>
      <c r="N1353" s="3">
        <f t="shared" ca="1" si="484"/>
        <v>-81.554110270951384</v>
      </c>
      <c r="O1353" s="1">
        <f t="shared" ca="1" si="485"/>
        <v>10191025.859768745</v>
      </c>
      <c r="P1353" s="1">
        <f t="shared" si="486"/>
        <v>-157044563.43598905</v>
      </c>
      <c r="Q1353" s="1">
        <f t="shared" ca="1" si="487"/>
        <v>167235589.2957578</v>
      </c>
      <c r="R1353" s="1">
        <f t="shared" ca="1" si="488"/>
        <v>90292.971419789901</v>
      </c>
      <c r="S1353" s="3" t="str">
        <f t="shared" si="468"/>
        <v/>
      </c>
      <c r="T1353" s="13" t="str">
        <f t="shared" si="469"/>
        <v/>
      </c>
      <c r="U1353" s="13" t="str">
        <f t="shared" si="470"/>
        <v/>
      </c>
      <c r="V1353" s="5">
        <f t="shared" si="489"/>
        <v>12.627544722</v>
      </c>
      <c r="W1353" s="3" t="e">
        <f t="shared" ca="1" si="471"/>
        <v>#VALUE!</v>
      </c>
      <c r="X1353" s="3" t="e">
        <f t="shared" ca="1" si="472"/>
        <v>#VALUE!</v>
      </c>
      <c r="Y1353" s="3" t="e">
        <f t="shared" ca="1" si="473"/>
        <v>#VALUE!</v>
      </c>
    </row>
    <row r="1354" spans="4:25" x14ac:dyDescent="0.2">
      <c r="D1354" s="1">
        <f t="shared" si="474"/>
        <v>1352</v>
      </c>
      <c r="E1354" s="2">
        <f t="shared" si="475"/>
        <v>135.2999999999966</v>
      </c>
      <c r="F1354" s="3">
        <f t="shared" ca="1" si="476"/>
        <v>33.154521867376026</v>
      </c>
      <c r="G1354" s="3">
        <f t="shared" si="477"/>
        <v>-224.1210285607585</v>
      </c>
      <c r="H1354" s="3">
        <f t="shared" ca="1" si="478"/>
        <v>226.56005332667681</v>
      </c>
      <c r="I1354" s="3">
        <f t="shared" ca="1" si="479"/>
        <v>4482.4913564692515</v>
      </c>
      <c r="J1354" s="3">
        <f t="shared" si="480"/>
        <v>46903.385536278045</v>
      </c>
      <c r="K1354" s="3">
        <f t="shared" ca="1" si="481"/>
        <v>53441.752423860016</v>
      </c>
      <c r="L1354" s="3">
        <f t="shared" si="482"/>
        <v>-8.3673259012610934</v>
      </c>
      <c r="M1354" s="3">
        <f t="shared" ca="1" si="483"/>
        <v>-1.423930139585887</v>
      </c>
      <c r="N1354" s="3">
        <f t="shared" ca="1" si="484"/>
        <v>-81.585187319745515</v>
      </c>
      <c r="O1354" s="1">
        <f t="shared" ca="1" si="485"/>
        <v>10265891.552677328</v>
      </c>
      <c r="P1354" s="1">
        <f t="shared" si="486"/>
        <v>-156982365.06181368</v>
      </c>
      <c r="Q1354" s="1">
        <f t="shared" ca="1" si="487"/>
        <v>167248256.61449102</v>
      </c>
      <c r="R1354" s="1">
        <f t="shared" ca="1" si="488"/>
        <v>90624.02133067073</v>
      </c>
      <c r="S1354" s="3" t="str">
        <f t="shared" si="468"/>
        <v/>
      </c>
      <c r="T1354" s="13" t="str">
        <f t="shared" si="469"/>
        <v/>
      </c>
      <c r="U1354" s="13" t="str">
        <f t="shared" si="470"/>
        <v/>
      </c>
      <c r="V1354" s="5">
        <f t="shared" si="489"/>
        <v>12.627544722</v>
      </c>
      <c r="W1354" s="3" t="e">
        <f t="shared" ca="1" si="471"/>
        <v>#VALUE!</v>
      </c>
      <c r="X1354" s="3" t="e">
        <f t="shared" ca="1" si="472"/>
        <v>#VALUE!</v>
      </c>
      <c r="Y1354" s="3" t="e">
        <f t="shared" ca="1" si="473"/>
        <v>#VALUE!</v>
      </c>
    </row>
    <row r="1355" spans="4:25" x14ac:dyDescent="0.2">
      <c r="D1355" s="1">
        <f t="shared" si="474"/>
        <v>1353</v>
      </c>
      <c r="E1355" s="2">
        <f t="shared" si="475"/>
        <v>135.3999999999966</v>
      </c>
      <c r="F1355" s="3">
        <f t="shared" ca="1" si="476"/>
        <v>33.154521867376026</v>
      </c>
      <c r="G1355" s="3">
        <f t="shared" si="477"/>
        <v>-224.95776115088461</v>
      </c>
      <c r="H1355" s="3">
        <f t="shared" ca="1" si="478"/>
        <v>227.38781106794789</v>
      </c>
      <c r="I1355" s="3">
        <f t="shared" ca="1" si="479"/>
        <v>4485.8068086559888</v>
      </c>
      <c r="J1355" s="3">
        <f t="shared" si="480"/>
        <v>46880.931596792463</v>
      </c>
      <c r="K1355" s="3">
        <f t="shared" ca="1" si="481"/>
        <v>53464.449816257045</v>
      </c>
      <c r="L1355" s="3">
        <f t="shared" si="482"/>
        <v>-8.3680036080637876</v>
      </c>
      <c r="M1355" s="3">
        <f t="shared" ca="1" si="483"/>
        <v>-1.4244686312139767</v>
      </c>
      <c r="N1355" s="3">
        <f t="shared" ca="1" si="484"/>
        <v>-81.616040617338186</v>
      </c>
      <c r="O1355" s="1">
        <f t="shared" ca="1" si="485"/>
        <v>10341043.324454553</v>
      </c>
      <c r="P1355" s="1">
        <f t="shared" si="486"/>
        <v>-156919921.90054038</v>
      </c>
      <c r="Q1355" s="1">
        <f t="shared" ca="1" si="487"/>
        <v>167260965.22499493</v>
      </c>
      <c r="R1355" s="1">
        <f t="shared" ca="1" si="488"/>
        <v>90955.124427179151</v>
      </c>
      <c r="S1355" s="3" t="str">
        <f t="shared" si="468"/>
        <v/>
      </c>
      <c r="T1355" s="13" t="str">
        <f t="shared" si="469"/>
        <v/>
      </c>
      <c r="U1355" s="13" t="str">
        <f t="shared" si="470"/>
        <v/>
      </c>
      <c r="V1355" s="5">
        <f t="shared" si="489"/>
        <v>12.627544722</v>
      </c>
      <c r="W1355" s="3" t="e">
        <f t="shared" ca="1" si="471"/>
        <v>#VALUE!</v>
      </c>
      <c r="X1355" s="3" t="e">
        <f t="shared" ca="1" si="472"/>
        <v>#VALUE!</v>
      </c>
      <c r="Y1355" s="3" t="e">
        <f t="shared" ca="1" si="473"/>
        <v>#VALUE!</v>
      </c>
    </row>
    <row r="1356" spans="4:25" x14ac:dyDescent="0.2">
      <c r="D1356" s="1">
        <f t="shared" si="474"/>
        <v>1354</v>
      </c>
      <c r="E1356" s="2">
        <f t="shared" si="475"/>
        <v>135.49999999999659</v>
      </c>
      <c r="F1356" s="3">
        <f t="shared" ca="1" si="476"/>
        <v>33.154521867376026</v>
      </c>
      <c r="G1356" s="3">
        <f t="shared" si="477"/>
        <v>-225.79456151169097</v>
      </c>
      <c r="H1356" s="3">
        <f t="shared" ca="1" si="478"/>
        <v>228.21570131897394</v>
      </c>
      <c r="I1356" s="3">
        <f t="shared" ca="1" si="479"/>
        <v>4489.1222608427261</v>
      </c>
      <c r="J1356" s="3">
        <f t="shared" si="480"/>
        <v>46858.393980659333</v>
      </c>
      <c r="K1356" s="3">
        <f t="shared" ca="1" si="481"/>
        <v>53487.229991062493</v>
      </c>
      <c r="L1356" s="3">
        <f t="shared" si="482"/>
        <v>-8.3686838404025146</v>
      </c>
      <c r="M1356" s="3">
        <f t="shared" ca="1" si="483"/>
        <v>-1.4250032595176525</v>
      </c>
      <c r="N1356" s="3">
        <f t="shared" ca="1" si="484"/>
        <v>-81.646672562747042</v>
      </c>
      <c r="O1356" s="1">
        <f t="shared" ca="1" si="485"/>
        <v>10416481.265702225</v>
      </c>
      <c r="P1356" s="1">
        <f t="shared" si="486"/>
        <v>-156857233.79726329</v>
      </c>
      <c r="Q1356" s="1">
        <f t="shared" ca="1" si="487"/>
        <v>167273715.06296551</v>
      </c>
      <c r="R1356" s="1">
        <f t="shared" ca="1" si="488"/>
        <v>91286.280527589581</v>
      </c>
      <c r="S1356" s="3" t="str">
        <f t="shared" si="468"/>
        <v/>
      </c>
      <c r="T1356" s="13" t="str">
        <f t="shared" si="469"/>
        <v/>
      </c>
      <c r="U1356" s="13" t="str">
        <f t="shared" si="470"/>
        <v/>
      </c>
      <c r="V1356" s="5">
        <f t="shared" si="489"/>
        <v>12.627544722</v>
      </c>
      <c r="W1356" s="3" t="e">
        <f t="shared" ca="1" si="471"/>
        <v>#VALUE!</v>
      </c>
      <c r="X1356" s="3" t="e">
        <f t="shared" ca="1" si="472"/>
        <v>#VALUE!</v>
      </c>
      <c r="Y1356" s="3" t="e">
        <f t="shared" ca="1" si="473"/>
        <v>#VALUE!</v>
      </c>
    </row>
    <row r="1357" spans="4:25" x14ac:dyDescent="0.2">
      <c r="D1357" s="1">
        <f t="shared" si="474"/>
        <v>1355</v>
      </c>
      <c r="E1357" s="2">
        <f t="shared" si="475"/>
        <v>135.59999999999658</v>
      </c>
      <c r="F1357" s="3">
        <f t="shared" ca="1" si="476"/>
        <v>33.154521867376026</v>
      </c>
      <c r="G1357" s="3">
        <f t="shared" si="477"/>
        <v>-226.63142989573123</v>
      </c>
      <c r="H1357" s="3">
        <f t="shared" ca="1" si="478"/>
        <v>229.04372363554967</v>
      </c>
      <c r="I1357" s="3">
        <f t="shared" ca="1" si="479"/>
        <v>4492.4377130294633</v>
      </c>
      <c r="J1357" s="3">
        <f t="shared" si="480"/>
        <v>46835.772681088958</v>
      </c>
      <c r="K1357" s="3">
        <f t="shared" ca="1" si="481"/>
        <v>53510.092961505004</v>
      </c>
      <c r="L1357" s="3">
        <f t="shared" si="482"/>
        <v>-8.3693665984822037</v>
      </c>
      <c r="M1357" s="3">
        <f t="shared" ca="1" si="483"/>
        <v>-1.4255340657755851</v>
      </c>
      <c r="N1357" s="3">
        <f t="shared" ca="1" si="484"/>
        <v>-81.67708552106572</v>
      </c>
      <c r="O1357" s="1">
        <f t="shared" ca="1" si="485"/>
        <v>10492205.46736761</v>
      </c>
      <c r="P1357" s="1">
        <f t="shared" si="486"/>
        <v>-156794300.59648448</v>
      </c>
      <c r="Q1357" s="1">
        <f t="shared" ca="1" si="487"/>
        <v>167286506.0638521</v>
      </c>
      <c r="R1357" s="1">
        <f t="shared" ca="1" si="488"/>
        <v>91617.489454219874</v>
      </c>
      <c r="S1357" s="3" t="str">
        <f t="shared" si="468"/>
        <v/>
      </c>
      <c r="T1357" s="13" t="str">
        <f t="shared" si="469"/>
        <v/>
      </c>
      <c r="U1357" s="13" t="str">
        <f t="shared" si="470"/>
        <v/>
      </c>
      <c r="V1357" s="5">
        <f t="shared" si="489"/>
        <v>12.627544722</v>
      </c>
      <c r="W1357" s="3" t="e">
        <f t="shared" ca="1" si="471"/>
        <v>#VALUE!</v>
      </c>
      <c r="X1357" s="3" t="e">
        <f t="shared" ca="1" si="472"/>
        <v>#VALUE!</v>
      </c>
      <c r="Y1357" s="3" t="e">
        <f t="shared" ca="1" si="473"/>
        <v>#VALUE!</v>
      </c>
    </row>
    <row r="1358" spans="4:25" x14ac:dyDescent="0.2">
      <c r="D1358" s="1">
        <f t="shared" si="474"/>
        <v>1356</v>
      </c>
      <c r="E1358" s="2">
        <f t="shared" si="475"/>
        <v>135.69999999999658</v>
      </c>
      <c r="F1358" s="3">
        <f t="shared" ca="1" si="476"/>
        <v>33.154521867376026</v>
      </c>
      <c r="G1358" s="3">
        <f t="shared" si="477"/>
        <v>-227.46836655557945</v>
      </c>
      <c r="H1358" s="3">
        <f t="shared" ca="1" si="478"/>
        <v>229.87187758340031</v>
      </c>
      <c r="I1358" s="3">
        <f t="shared" ca="1" si="479"/>
        <v>4495.7531652162006</v>
      </c>
      <c r="J1358" s="3">
        <f t="shared" si="480"/>
        <v>46813.067691266391</v>
      </c>
      <c r="K1358" s="3">
        <f t="shared" ca="1" si="481"/>
        <v>53533.038740769291</v>
      </c>
      <c r="L1358" s="3">
        <f t="shared" si="482"/>
        <v>-8.3700518825085428</v>
      </c>
      <c r="M1358" s="3">
        <f t="shared" ca="1" si="483"/>
        <v>-1.4260610906847084</v>
      </c>
      <c r="N1358" s="3">
        <f t="shared" ca="1" si="484"/>
        <v>-81.70728182405675</v>
      </c>
      <c r="O1358" s="1">
        <f t="shared" ca="1" si="485"/>
        <v>10568216.020743554</v>
      </c>
      <c r="P1358" s="1">
        <f t="shared" si="486"/>
        <v>-156731122.14211366</v>
      </c>
      <c r="Q1358" s="1">
        <f t="shared" ca="1" si="487"/>
        <v>167299338.1628572</v>
      </c>
      <c r="R1358" s="1">
        <f t="shared" ca="1" si="488"/>
        <v>91948.751033360124</v>
      </c>
      <c r="S1358" s="3" t="str">
        <f t="shared" si="468"/>
        <v/>
      </c>
      <c r="T1358" s="13" t="str">
        <f t="shared" si="469"/>
        <v/>
      </c>
      <c r="U1358" s="13" t="str">
        <f t="shared" si="470"/>
        <v/>
      </c>
      <c r="V1358" s="5">
        <f t="shared" si="489"/>
        <v>12.627544722</v>
      </c>
      <c r="W1358" s="3" t="e">
        <f t="shared" ca="1" si="471"/>
        <v>#VALUE!</v>
      </c>
      <c r="X1358" s="3" t="e">
        <f t="shared" ca="1" si="472"/>
        <v>#VALUE!</v>
      </c>
      <c r="Y1358" s="3" t="e">
        <f t="shared" ca="1" si="473"/>
        <v>#VALUE!</v>
      </c>
    </row>
    <row r="1359" spans="4:25" x14ac:dyDescent="0.2">
      <c r="D1359" s="1">
        <f t="shared" si="474"/>
        <v>1357</v>
      </c>
      <c r="E1359" s="2">
        <f t="shared" si="475"/>
        <v>135.79999999999657</v>
      </c>
      <c r="F1359" s="3">
        <f t="shared" ca="1" si="476"/>
        <v>33.154521867376026</v>
      </c>
      <c r="G1359" s="3">
        <f t="shared" si="477"/>
        <v>-228.30537174383031</v>
      </c>
      <c r="H1359" s="3">
        <f t="shared" ca="1" si="478"/>
        <v>230.7001627380069</v>
      </c>
      <c r="I1359" s="3">
        <f t="shared" ca="1" si="479"/>
        <v>4499.0686174029379</v>
      </c>
      <c r="J1359" s="3">
        <f t="shared" si="480"/>
        <v>46790.279004351425</v>
      </c>
      <c r="K1359" s="3">
        <f t="shared" ca="1" si="481"/>
        <v>53556.067341997128</v>
      </c>
      <c r="L1359" s="3">
        <f t="shared" si="482"/>
        <v>-8.370739692687982</v>
      </c>
      <c r="M1359" s="3">
        <f t="shared" ca="1" si="483"/>
        <v>-1.4265843743703575</v>
      </c>
      <c r="N1359" s="3">
        <f t="shared" ca="1" si="484"/>
        <v>-81.737263770732483</v>
      </c>
      <c r="O1359" s="1">
        <f t="shared" ca="1" si="485"/>
        <v>10644513.017468574</v>
      </c>
      <c r="P1359" s="1">
        <f t="shared" si="486"/>
        <v>-156667698.27746785</v>
      </c>
      <c r="Q1359" s="1">
        <f t="shared" ca="1" si="487"/>
        <v>167312211.29493642</v>
      </c>
      <c r="R1359" s="1">
        <f t="shared" ca="1" si="488"/>
        <v>92280.065095202764</v>
      </c>
      <c r="S1359" s="3" t="str">
        <f t="shared" si="468"/>
        <v/>
      </c>
      <c r="T1359" s="13" t="str">
        <f t="shared" si="469"/>
        <v/>
      </c>
      <c r="U1359" s="13" t="str">
        <f t="shared" si="470"/>
        <v/>
      </c>
      <c r="V1359" s="5">
        <f t="shared" si="489"/>
        <v>12.627544722</v>
      </c>
      <c r="W1359" s="3" t="e">
        <f t="shared" ca="1" si="471"/>
        <v>#VALUE!</v>
      </c>
      <c r="X1359" s="3" t="e">
        <f t="shared" ca="1" si="472"/>
        <v>#VALUE!</v>
      </c>
      <c r="Y1359" s="3" t="e">
        <f t="shared" ca="1" si="473"/>
        <v>#VALUE!</v>
      </c>
    </row>
    <row r="1360" spans="4:25" x14ac:dyDescent="0.2">
      <c r="D1360" s="1">
        <f t="shared" si="474"/>
        <v>1358</v>
      </c>
      <c r="E1360" s="2">
        <f t="shared" si="475"/>
        <v>135.89999999999657</v>
      </c>
      <c r="F1360" s="3">
        <f t="shared" ca="1" si="476"/>
        <v>33.154521867376026</v>
      </c>
      <c r="G1360" s="3">
        <f t="shared" si="477"/>
        <v>-229.14244571309911</v>
      </c>
      <c r="H1360" s="3">
        <f t="shared" ca="1" si="478"/>
        <v>231.52857868443559</v>
      </c>
      <c r="I1360" s="3">
        <f t="shared" ca="1" si="479"/>
        <v>4502.3840695896752</v>
      </c>
      <c r="J1360" s="3">
        <f t="shared" si="480"/>
        <v>46767.406613478575</v>
      </c>
      <c r="K1360" s="3">
        <f t="shared" ca="1" si="481"/>
        <v>53579.178778288348</v>
      </c>
      <c r="L1360" s="3">
        <f t="shared" si="482"/>
        <v>-8.3714300292277404</v>
      </c>
      <c r="M1360" s="3">
        <f t="shared" ca="1" si="483"/>
        <v>-1.4271039563961916</v>
      </c>
      <c r="N1360" s="3">
        <f t="shared" ca="1" si="484"/>
        <v>-81.767033627923638</v>
      </c>
      <c r="O1360" s="1">
        <f t="shared" ca="1" si="485"/>
        <v>10721096.549526976</v>
      </c>
      <c r="P1360" s="1">
        <f t="shared" si="486"/>
        <v>-156604028.84527144</v>
      </c>
      <c r="Q1360" s="1">
        <f t="shared" ca="1" si="487"/>
        <v>167325125.39479843</v>
      </c>
      <c r="R1360" s="1">
        <f t="shared" ca="1" si="488"/>
        <v>92611.431473774239</v>
      </c>
      <c r="S1360" s="3" t="str">
        <f t="shared" si="468"/>
        <v/>
      </c>
      <c r="T1360" s="13" t="str">
        <f t="shared" si="469"/>
        <v/>
      </c>
      <c r="U1360" s="13" t="str">
        <f t="shared" si="470"/>
        <v/>
      </c>
      <c r="V1360" s="5">
        <f t="shared" si="489"/>
        <v>12.627544722</v>
      </c>
      <c r="W1360" s="3" t="e">
        <f t="shared" ca="1" si="471"/>
        <v>#VALUE!</v>
      </c>
      <c r="X1360" s="3" t="e">
        <f t="shared" ca="1" si="472"/>
        <v>#VALUE!</v>
      </c>
      <c r="Y1360" s="3" t="e">
        <f t="shared" ca="1" si="473"/>
        <v>#VALUE!</v>
      </c>
    </row>
    <row r="1361" spans="4:25" x14ac:dyDescent="0.2">
      <c r="D1361" s="1">
        <f t="shared" si="474"/>
        <v>1359</v>
      </c>
      <c r="E1361" s="2">
        <f t="shared" si="475"/>
        <v>135.99999999999656</v>
      </c>
      <c r="F1361" s="3">
        <f t="shared" ca="1" si="476"/>
        <v>33.154521867376026</v>
      </c>
      <c r="G1361" s="3">
        <f t="shared" si="477"/>
        <v>-229.97958871602188</v>
      </c>
      <c r="H1361" s="3">
        <f t="shared" ca="1" si="478"/>
        <v>232.35712501717026</v>
      </c>
      <c r="I1361" s="3">
        <f t="shared" ca="1" si="479"/>
        <v>4505.6995217764124</v>
      </c>
      <c r="J1361" s="3">
        <f t="shared" si="480"/>
        <v>46744.450511757124</v>
      </c>
      <c r="K1361" s="3">
        <f t="shared" ca="1" si="481"/>
        <v>53602.373062701714</v>
      </c>
      <c r="L1361" s="3">
        <f t="shared" si="482"/>
        <v>-8.372122892335792</v>
      </c>
      <c r="M1361" s="3">
        <f t="shared" ca="1" si="483"/>
        <v>-1.4276198757739178</v>
      </c>
      <c r="N1361" s="3">
        <f t="shared" ca="1" si="484"/>
        <v>-81.796593630836369</v>
      </c>
      <c r="O1361" s="1">
        <f t="shared" ca="1" si="485"/>
        <v>10797966.709248979</v>
      </c>
      <c r="P1361" s="1">
        <f t="shared" si="486"/>
        <v>-156540113.68765575</v>
      </c>
      <c r="Q1361" s="1">
        <f t="shared" ca="1" si="487"/>
        <v>167338080.39690474</v>
      </c>
      <c r="R1361" s="1">
        <f t="shared" ca="1" si="488"/>
        <v>92942.850006868102</v>
      </c>
      <c r="S1361" s="3" t="str">
        <f t="shared" si="468"/>
        <v/>
      </c>
      <c r="T1361" s="13" t="str">
        <f t="shared" si="469"/>
        <v/>
      </c>
      <c r="U1361" s="13" t="str">
        <f t="shared" si="470"/>
        <v/>
      </c>
      <c r="V1361" s="5">
        <f t="shared" si="489"/>
        <v>12.627544722</v>
      </c>
      <c r="W1361" s="3" t="e">
        <f t="shared" ca="1" si="471"/>
        <v>#VALUE!</v>
      </c>
      <c r="X1361" s="3" t="e">
        <f t="shared" ca="1" si="472"/>
        <v>#VALUE!</v>
      </c>
      <c r="Y1361" s="3" t="e">
        <f t="shared" ca="1" si="473"/>
        <v>#VALUE!</v>
      </c>
    </row>
    <row r="1362" spans="4:25" x14ac:dyDescent="0.2">
      <c r="D1362" s="1">
        <f t="shared" si="474"/>
        <v>1360</v>
      </c>
      <c r="E1362" s="2">
        <f t="shared" si="475"/>
        <v>136.09999999999656</v>
      </c>
      <c r="F1362" s="3">
        <f t="shared" ca="1" si="476"/>
        <v>33.154521867376026</v>
      </c>
      <c r="G1362" s="3">
        <f t="shared" si="477"/>
        <v>-230.81680100525546</v>
      </c>
      <c r="H1362" s="3">
        <f t="shared" ca="1" si="478"/>
        <v>233.18580133994868</v>
      </c>
      <c r="I1362" s="3">
        <f t="shared" ca="1" si="479"/>
        <v>4509.0149739631497</v>
      </c>
      <c r="J1362" s="3">
        <f t="shared" si="480"/>
        <v>46721.410692271063</v>
      </c>
      <c r="K1362" s="3">
        <f t="shared" ca="1" si="481"/>
        <v>53625.650208255945</v>
      </c>
      <c r="L1362" s="3">
        <f t="shared" si="482"/>
        <v>-8.3728182822208748</v>
      </c>
      <c r="M1362" s="3">
        <f t="shared" ca="1" si="483"/>
        <v>-1.4281321709728116</v>
      </c>
      <c r="N1362" s="3">
        <f t="shared" ca="1" si="484"/>
        <v>-81.825945983597805</v>
      </c>
      <c r="O1362" s="1">
        <f t="shared" ca="1" si="485"/>
        <v>10875123.589310803</v>
      </c>
      <c r="P1362" s="1">
        <f t="shared" si="486"/>
        <v>-156475952.64615881</v>
      </c>
      <c r="Q1362" s="1">
        <f t="shared" ca="1" si="487"/>
        <v>167351076.23546961</v>
      </c>
      <c r="R1362" s="1">
        <f t="shared" ca="1" si="488"/>
        <v>93274.320535979467</v>
      </c>
      <c r="S1362" s="3" t="str">
        <f t="shared" si="468"/>
        <v/>
      </c>
      <c r="T1362" s="13" t="str">
        <f t="shared" si="469"/>
        <v/>
      </c>
      <c r="U1362" s="13" t="str">
        <f t="shared" si="470"/>
        <v/>
      </c>
      <c r="V1362" s="5">
        <f t="shared" si="489"/>
        <v>12.627544722</v>
      </c>
      <c r="W1362" s="3" t="e">
        <f t="shared" ca="1" si="471"/>
        <v>#VALUE!</v>
      </c>
      <c r="X1362" s="3" t="e">
        <f t="shared" ca="1" si="472"/>
        <v>#VALUE!</v>
      </c>
      <c r="Y1362" s="3" t="e">
        <f t="shared" ca="1" si="473"/>
        <v>#VALUE!</v>
      </c>
    </row>
    <row r="1363" spans="4:25" x14ac:dyDescent="0.2">
      <c r="D1363" s="1">
        <f t="shared" si="474"/>
        <v>1361</v>
      </c>
      <c r="E1363" s="2">
        <f t="shared" si="475"/>
        <v>136.19999999999655</v>
      </c>
      <c r="F1363" s="3">
        <f t="shared" ca="1" si="476"/>
        <v>33.154521867376026</v>
      </c>
      <c r="G1363" s="3">
        <f t="shared" si="477"/>
        <v>-231.65408283347753</v>
      </c>
      <c r="H1363" s="3">
        <f t="shared" ca="1" si="478"/>
        <v>234.01460726560208</v>
      </c>
      <c r="I1363" s="3">
        <f t="shared" ca="1" si="479"/>
        <v>4512.330426149887</v>
      </c>
      <c r="J1363" s="3">
        <f t="shared" si="480"/>
        <v>46698.287148079122</v>
      </c>
      <c r="K1363" s="3">
        <f t="shared" ca="1" si="481"/>
        <v>53649.010227930579</v>
      </c>
      <c r="L1363" s="3">
        <f t="shared" si="482"/>
        <v>-8.3735161990924922</v>
      </c>
      <c r="M1363" s="3">
        <f t="shared" ca="1" si="483"/>
        <v>-1.4286408799290446</v>
      </c>
      <c r="N1363" s="3">
        <f t="shared" ca="1" si="484"/>
        <v>-81.85509285979046</v>
      </c>
      <c r="O1363" s="1">
        <f t="shared" ca="1" si="485"/>
        <v>10952567.282734796</v>
      </c>
      <c r="P1363" s="1">
        <f t="shared" si="486"/>
        <v>-156411545.56172529</v>
      </c>
      <c r="Q1363" s="1">
        <f t="shared" ca="1" si="487"/>
        <v>167364112.84446007</v>
      </c>
      <c r="R1363" s="1">
        <f t="shared" ca="1" si="488"/>
        <v>93605.84290624084</v>
      </c>
      <c r="S1363" s="3" t="str">
        <f t="shared" si="468"/>
        <v/>
      </c>
      <c r="T1363" s="13" t="str">
        <f t="shared" si="469"/>
        <v/>
      </c>
      <c r="U1363" s="13" t="str">
        <f t="shared" si="470"/>
        <v/>
      </c>
      <c r="V1363" s="5">
        <f t="shared" si="489"/>
        <v>12.627544722</v>
      </c>
      <c r="W1363" s="3" t="e">
        <f t="shared" ca="1" si="471"/>
        <v>#VALUE!</v>
      </c>
      <c r="X1363" s="3" t="e">
        <f t="shared" ca="1" si="472"/>
        <v>#VALUE!</v>
      </c>
      <c r="Y1363" s="3" t="e">
        <f t="shared" ca="1" si="473"/>
        <v>#VALUE!</v>
      </c>
    </row>
    <row r="1364" spans="4:25" x14ac:dyDescent="0.2">
      <c r="D1364" s="1">
        <f t="shared" si="474"/>
        <v>1362</v>
      </c>
      <c r="E1364" s="2">
        <f t="shared" si="475"/>
        <v>136.29999999999654</v>
      </c>
      <c r="F1364" s="3">
        <f t="shared" ca="1" si="476"/>
        <v>33.154521867376026</v>
      </c>
      <c r="G1364" s="3">
        <f t="shared" si="477"/>
        <v>-232.49143445338677</v>
      </c>
      <c r="H1364" s="3">
        <f t="shared" ca="1" si="478"/>
        <v>234.84354241589816</v>
      </c>
      <c r="I1364" s="3">
        <f t="shared" ca="1" si="479"/>
        <v>4515.6458783366243</v>
      </c>
      <c r="J1364" s="3">
        <f t="shared" si="480"/>
        <v>46675.079872214781</v>
      </c>
      <c r="K1364" s="3">
        <f t="shared" ca="1" si="481"/>
        <v>53672.453134666866</v>
      </c>
      <c r="L1364" s="3">
        <f t="shared" si="482"/>
        <v>-8.3742166431609082</v>
      </c>
      <c r="M1364" s="3">
        <f t="shared" ca="1" si="483"/>
        <v>-1.4291460400548202</v>
      </c>
      <c r="N1364" s="3">
        <f t="shared" ca="1" si="484"/>
        <v>-81.884036402975696</v>
      </c>
      <c r="O1364" s="1">
        <f t="shared" ca="1" si="485"/>
        <v>11030297.882889552</v>
      </c>
      <c r="P1364" s="1">
        <f t="shared" si="486"/>
        <v>-156346892.2747063</v>
      </c>
      <c r="Q1364" s="1">
        <f t="shared" ca="1" si="487"/>
        <v>167377190.15759584</v>
      </c>
      <c r="R1364" s="1">
        <f t="shared" ca="1" si="488"/>
        <v>93937.416966359262</v>
      </c>
      <c r="S1364" s="3" t="str">
        <f t="shared" si="468"/>
        <v/>
      </c>
      <c r="T1364" s="13" t="str">
        <f t="shared" si="469"/>
        <v/>
      </c>
      <c r="U1364" s="13" t="str">
        <f t="shared" si="470"/>
        <v/>
      </c>
      <c r="V1364" s="5">
        <f t="shared" si="489"/>
        <v>12.627544722</v>
      </c>
      <c r="W1364" s="3" t="e">
        <f t="shared" ca="1" si="471"/>
        <v>#VALUE!</v>
      </c>
      <c r="X1364" s="3" t="e">
        <f t="shared" ca="1" si="472"/>
        <v>#VALUE!</v>
      </c>
      <c r="Y1364" s="3" t="e">
        <f t="shared" ca="1" si="473"/>
        <v>#VALUE!</v>
      </c>
    </row>
    <row r="1365" spans="4:25" x14ac:dyDescent="0.2">
      <c r="D1365" s="1">
        <f t="shared" si="474"/>
        <v>1363</v>
      </c>
      <c r="E1365" s="2">
        <f t="shared" si="475"/>
        <v>136.39999999999654</v>
      </c>
      <c r="F1365" s="3">
        <f t="shared" ca="1" si="476"/>
        <v>33.154521867376026</v>
      </c>
      <c r="G1365" s="3">
        <f t="shared" si="477"/>
        <v>-233.32885611770286</v>
      </c>
      <c r="H1365" s="3">
        <f t="shared" ca="1" si="478"/>
        <v>235.67260642138703</v>
      </c>
      <c r="I1365" s="3">
        <f t="shared" ca="1" si="479"/>
        <v>4518.9613305233615</v>
      </c>
      <c r="J1365" s="3">
        <f t="shared" si="480"/>
        <v>46651.788857686224</v>
      </c>
      <c r="K1365" s="3">
        <f t="shared" ca="1" si="481"/>
        <v>53695.978941368696</v>
      </c>
      <c r="L1365" s="3">
        <f t="shared" si="482"/>
        <v>-8.3749196146371503</v>
      </c>
      <c r="M1365" s="3">
        <f t="shared" ca="1" si="483"/>
        <v>-1.4296476882473244</v>
      </c>
      <c r="N1365" s="3">
        <f t="shared" ca="1" si="484"/>
        <v>-81.912778727206543</v>
      </c>
      <c r="O1365" s="1">
        <f t="shared" ca="1" si="485"/>
        <v>11108315.48349</v>
      </c>
      <c r="P1365" s="1">
        <f t="shared" si="486"/>
        <v>-156281992.62485889</v>
      </c>
      <c r="Q1365" s="1">
        <f t="shared" ca="1" si="487"/>
        <v>167390308.10834888</v>
      </c>
      <c r="R1365" s="1">
        <f t="shared" ca="1" si="488"/>
        <v>94269.042568554811</v>
      </c>
      <c r="S1365" s="3" t="str">
        <f t="shared" si="468"/>
        <v/>
      </c>
      <c r="T1365" s="13" t="str">
        <f t="shared" si="469"/>
        <v/>
      </c>
      <c r="U1365" s="13" t="str">
        <f t="shared" si="470"/>
        <v/>
      </c>
      <c r="V1365" s="5">
        <f t="shared" si="489"/>
        <v>12.627544722</v>
      </c>
      <c r="W1365" s="3" t="e">
        <f t="shared" ca="1" si="471"/>
        <v>#VALUE!</v>
      </c>
      <c r="X1365" s="3" t="e">
        <f t="shared" ca="1" si="472"/>
        <v>#VALUE!</v>
      </c>
      <c r="Y1365" s="3" t="e">
        <f t="shared" ca="1" si="473"/>
        <v>#VALUE!</v>
      </c>
    </row>
    <row r="1366" spans="4:25" x14ac:dyDescent="0.2">
      <c r="D1366" s="1">
        <f t="shared" si="474"/>
        <v>1364</v>
      </c>
      <c r="E1366" s="2">
        <f t="shared" si="475"/>
        <v>136.49999999999653</v>
      </c>
      <c r="F1366" s="3">
        <f t="shared" ca="1" si="476"/>
        <v>33.154521867376026</v>
      </c>
      <c r="G1366" s="3">
        <f t="shared" si="477"/>
        <v>-234.16634807916657</v>
      </c>
      <c r="H1366" s="3">
        <f t="shared" ca="1" si="478"/>
        <v>236.50179892125072</v>
      </c>
      <c r="I1366" s="3">
        <f t="shared" ca="1" si="479"/>
        <v>4522.2767827100988</v>
      </c>
      <c r="J1366" s="3">
        <f t="shared" si="480"/>
        <v>46628.41409747638</v>
      </c>
      <c r="K1366" s="3">
        <f t="shared" ca="1" si="481"/>
        <v>53719.587660903439</v>
      </c>
      <c r="L1366" s="3">
        <f t="shared" si="482"/>
        <v>-8.37562511373301</v>
      </c>
      <c r="M1366" s="3">
        <f t="shared" ca="1" si="483"/>
        <v>-1.4301458608974955</v>
      </c>
      <c r="N1366" s="3">
        <f t="shared" ca="1" si="484"/>
        <v>-81.941321917530203</v>
      </c>
      <c r="O1366" s="1">
        <f t="shared" ca="1" si="485"/>
        <v>11186620.178597543</v>
      </c>
      <c r="P1366" s="1">
        <f t="shared" si="486"/>
        <v>-156216846.45134622</v>
      </c>
      <c r="Q1366" s="1">
        <f t="shared" ca="1" si="487"/>
        <v>167403466.62994376</v>
      </c>
      <c r="R1366" s="1">
        <f t="shared" ca="1" si="488"/>
        <v>94600.719568500295</v>
      </c>
      <c r="S1366" s="3" t="str">
        <f t="shared" si="468"/>
        <v/>
      </c>
      <c r="T1366" s="13" t="str">
        <f t="shared" si="469"/>
        <v/>
      </c>
      <c r="U1366" s="13" t="str">
        <f t="shared" si="470"/>
        <v/>
      </c>
      <c r="V1366" s="5">
        <f t="shared" si="489"/>
        <v>12.627544722</v>
      </c>
      <c r="W1366" s="3" t="e">
        <f t="shared" ca="1" si="471"/>
        <v>#VALUE!</v>
      </c>
      <c r="X1366" s="3" t="e">
        <f t="shared" ca="1" si="472"/>
        <v>#VALUE!</v>
      </c>
      <c r="Y1366" s="3" t="e">
        <f t="shared" ca="1" si="473"/>
        <v>#VALUE!</v>
      </c>
    </row>
    <row r="1367" spans="4:25" x14ac:dyDescent="0.2">
      <c r="D1367" s="1">
        <f t="shared" si="474"/>
        <v>1365</v>
      </c>
      <c r="E1367" s="2">
        <f t="shared" si="475"/>
        <v>136.59999999999653</v>
      </c>
      <c r="F1367" s="3">
        <f t="shared" ca="1" si="476"/>
        <v>33.154521867376026</v>
      </c>
      <c r="G1367" s="3">
        <f t="shared" si="477"/>
        <v>-235.00391059053987</v>
      </c>
      <c r="H1367" s="3">
        <f t="shared" ca="1" si="478"/>
        <v>237.33111956315543</v>
      </c>
      <c r="I1367" s="3">
        <f t="shared" ca="1" si="479"/>
        <v>4525.5922348968361</v>
      </c>
      <c r="J1367" s="3">
        <f t="shared" si="480"/>
        <v>46604.955584542891</v>
      </c>
      <c r="K1367" s="3">
        <f t="shared" ca="1" si="481"/>
        <v>53743.279306102813</v>
      </c>
      <c r="L1367" s="3">
        <f t="shared" si="482"/>
        <v>-8.3763331406610373</v>
      </c>
      <c r="M1367" s="3">
        <f t="shared" ca="1" si="483"/>
        <v>-1.4306405938986155</v>
      </c>
      <c r="N1367" s="3">
        <f t="shared" ca="1" si="484"/>
        <v>-81.969668030480221</v>
      </c>
      <c r="O1367" s="1">
        <f t="shared" ca="1" si="485"/>
        <v>11265212.062620156</v>
      </c>
      <c r="P1367" s="1">
        <f t="shared" si="486"/>
        <v>-156151453.59273693</v>
      </c>
      <c r="Q1367" s="1">
        <f t="shared" ca="1" si="487"/>
        <v>167416665.65535709</v>
      </c>
      <c r="R1367" s="1">
        <f t="shared" ca="1" si="488"/>
        <v>94932.447825262178</v>
      </c>
      <c r="S1367" s="3" t="str">
        <f t="shared" si="468"/>
        <v/>
      </c>
      <c r="T1367" s="13" t="str">
        <f t="shared" si="469"/>
        <v/>
      </c>
      <c r="U1367" s="13" t="str">
        <f t="shared" si="470"/>
        <v/>
      </c>
      <c r="V1367" s="5">
        <f t="shared" si="489"/>
        <v>12.627544722</v>
      </c>
      <c r="W1367" s="3" t="e">
        <f t="shared" ca="1" si="471"/>
        <v>#VALUE!</v>
      </c>
      <c r="X1367" s="3" t="e">
        <f t="shared" ca="1" si="472"/>
        <v>#VALUE!</v>
      </c>
      <c r="Y1367" s="3" t="e">
        <f t="shared" ca="1" si="473"/>
        <v>#VALUE!</v>
      </c>
    </row>
    <row r="1368" spans="4:25" x14ac:dyDescent="0.2">
      <c r="D1368" s="1">
        <f t="shared" si="474"/>
        <v>1366</v>
      </c>
      <c r="E1368" s="2">
        <f t="shared" si="475"/>
        <v>136.69999999999652</v>
      </c>
      <c r="F1368" s="3">
        <f t="shared" ca="1" si="476"/>
        <v>33.154521867376026</v>
      </c>
      <c r="G1368" s="3">
        <f t="shared" si="477"/>
        <v>-235.84154390460597</v>
      </c>
      <c r="H1368" s="3">
        <f t="shared" ca="1" si="478"/>
        <v>238.1605680031069</v>
      </c>
      <c r="I1368" s="3">
        <f t="shared" ca="1" si="479"/>
        <v>4528.9076870835734</v>
      </c>
      <c r="J1368" s="3">
        <f t="shared" si="480"/>
        <v>46581.413311818134</v>
      </c>
      <c r="K1368" s="3">
        <f t="shared" ca="1" si="481"/>
        <v>53767.053889763716</v>
      </c>
      <c r="L1368" s="3">
        <f t="shared" si="482"/>
        <v>-8.3770436956345513</v>
      </c>
      <c r="M1368" s="3">
        <f t="shared" ca="1" si="483"/>
        <v>-1.4311319226547283</v>
      </c>
      <c r="N1368" s="3">
        <f t="shared" ca="1" si="484"/>
        <v>-81.997819094558892</v>
      </c>
      <c r="O1368" s="1">
        <f t="shared" ca="1" si="485"/>
        <v>11344091.230312502</v>
      </c>
      <c r="P1368" s="1">
        <f t="shared" si="486"/>
        <v>-156085813.88700539</v>
      </c>
      <c r="Q1368" s="1">
        <f t="shared" ca="1" si="487"/>
        <v>167429905.11731789</v>
      </c>
      <c r="R1368" s="1">
        <f t="shared" ca="1" si="488"/>
        <v>95264.227201242757</v>
      </c>
      <c r="S1368" s="3" t="str">
        <f t="shared" si="468"/>
        <v/>
      </c>
      <c r="T1368" s="13" t="str">
        <f t="shared" si="469"/>
        <v/>
      </c>
      <c r="U1368" s="13" t="str">
        <f t="shared" si="470"/>
        <v/>
      </c>
      <c r="V1368" s="5">
        <f t="shared" si="489"/>
        <v>12.627544722</v>
      </c>
      <c r="W1368" s="3" t="e">
        <f t="shared" ca="1" si="471"/>
        <v>#VALUE!</v>
      </c>
      <c r="X1368" s="3" t="e">
        <f t="shared" ca="1" si="472"/>
        <v>#VALUE!</v>
      </c>
      <c r="Y1368" s="3" t="e">
        <f t="shared" ca="1" si="473"/>
        <v>#VALUE!</v>
      </c>
    </row>
    <row r="1369" spans="4:25" x14ac:dyDescent="0.2">
      <c r="D1369" s="1">
        <f t="shared" si="474"/>
        <v>1367</v>
      </c>
      <c r="E1369" s="2">
        <f t="shared" si="475"/>
        <v>136.79999999999652</v>
      </c>
      <c r="F1369" s="3">
        <f t="shared" ca="1" si="476"/>
        <v>33.154521867376026</v>
      </c>
      <c r="G1369" s="3">
        <f t="shared" si="477"/>
        <v>-236.67924827416942</v>
      </c>
      <c r="H1369" s="3">
        <f t="shared" ca="1" si="478"/>
        <v>238.99014390530888</v>
      </c>
      <c r="I1369" s="3">
        <f t="shared" ca="1" si="479"/>
        <v>4532.2231392703106</v>
      </c>
      <c r="J1369" s="3">
        <f t="shared" si="480"/>
        <v>46557.787272209192</v>
      </c>
      <c r="K1369" s="3">
        <f t="shared" ca="1" si="481"/>
        <v>53790.911424649072</v>
      </c>
      <c r="L1369" s="3">
        <f t="shared" si="482"/>
        <v>-8.3777567788676279</v>
      </c>
      <c r="M1369" s="3">
        <f t="shared" ca="1" si="483"/>
        <v>-1.4316198820888903</v>
      </c>
      <c r="N1369" s="3">
        <f t="shared" ca="1" si="484"/>
        <v>-82.025777110709981</v>
      </c>
      <c r="O1369" s="1">
        <f t="shared" ca="1" si="485"/>
        <v>11423257.776776049</v>
      </c>
      <c r="P1369" s="1">
        <f t="shared" si="486"/>
        <v>-156019927.17153099</v>
      </c>
      <c r="Q1369" s="1">
        <f t="shared" ca="1" si="487"/>
        <v>167443184.94830704</v>
      </c>
      <c r="R1369" s="1">
        <f t="shared" ca="1" si="488"/>
        <v>95596.057562123548</v>
      </c>
      <c r="S1369" s="3" t="str">
        <f t="shared" si="468"/>
        <v/>
      </c>
      <c r="T1369" s="13" t="str">
        <f t="shared" si="469"/>
        <v/>
      </c>
      <c r="U1369" s="13" t="str">
        <f t="shared" si="470"/>
        <v/>
      </c>
      <c r="V1369" s="5">
        <f t="shared" si="489"/>
        <v>12.627544722</v>
      </c>
      <c r="W1369" s="3" t="e">
        <f t="shared" ca="1" si="471"/>
        <v>#VALUE!</v>
      </c>
      <c r="X1369" s="3" t="e">
        <f t="shared" ca="1" si="472"/>
        <v>#VALUE!</v>
      </c>
      <c r="Y1369" s="3" t="e">
        <f t="shared" ca="1" si="473"/>
        <v>#VALUE!</v>
      </c>
    </row>
    <row r="1370" spans="4:25" x14ac:dyDescent="0.2">
      <c r="D1370" s="1">
        <f t="shared" si="474"/>
        <v>1368</v>
      </c>
      <c r="E1370" s="2">
        <f t="shared" si="475"/>
        <v>136.89999999999651</v>
      </c>
      <c r="F1370" s="3">
        <f t="shared" ca="1" si="476"/>
        <v>33.154521867376026</v>
      </c>
      <c r="G1370" s="3">
        <f t="shared" si="477"/>
        <v>-237.51702395205618</v>
      </c>
      <c r="H1370" s="3">
        <f t="shared" ca="1" si="478"/>
        <v>239.81984694202427</v>
      </c>
      <c r="I1370" s="3">
        <f t="shared" ca="1" si="479"/>
        <v>4535.5385914570479</v>
      </c>
      <c r="J1370" s="3">
        <f t="shared" si="480"/>
        <v>46534.07745859788</v>
      </c>
      <c r="K1370" s="3">
        <f t="shared" ca="1" si="481"/>
        <v>53814.851923488604</v>
      </c>
      <c r="L1370" s="3">
        <f t="shared" si="482"/>
        <v>-8.3784723905751104</v>
      </c>
      <c r="M1370" s="3">
        <f t="shared" ca="1" si="483"/>
        <v>-1.4321045066512543</v>
      </c>
      <c r="N1370" s="3">
        <f t="shared" ca="1" si="484"/>
        <v>-82.053544052781803</v>
      </c>
      <c r="O1370" s="1">
        <f t="shared" ca="1" si="485"/>
        <v>11502711.797459189</v>
      </c>
      <c r="P1370" s="1">
        <f t="shared" si="486"/>
        <v>-155953793.28309837</v>
      </c>
      <c r="Q1370" s="1">
        <f t="shared" ca="1" si="487"/>
        <v>167456505.08055755</v>
      </c>
      <c r="R1370" s="1">
        <f t="shared" ca="1" si="488"/>
        <v>95927.938776809708</v>
      </c>
      <c r="S1370" s="3" t="str">
        <f t="shared" si="468"/>
        <v/>
      </c>
      <c r="T1370" s="13" t="str">
        <f t="shared" si="469"/>
        <v/>
      </c>
      <c r="U1370" s="13" t="str">
        <f t="shared" si="470"/>
        <v/>
      </c>
      <c r="V1370" s="5">
        <f t="shared" si="489"/>
        <v>12.627544722</v>
      </c>
      <c r="W1370" s="3" t="e">
        <f t="shared" ca="1" si="471"/>
        <v>#VALUE!</v>
      </c>
      <c r="X1370" s="3" t="e">
        <f t="shared" ca="1" si="472"/>
        <v>#VALUE!</v>
      </c>
      <c r="Y1370" s="3" t="e">
        <f t="shared" ca="1" si="473"/>
        <v>#VALUE!</v>
      </c>
    </row>
    <row r="1371" spans="4:25" x14ac:dyDescent="0.2">
      <c r="D1371" s="1">
        <f t="shared" si="474"/>
        <v>1369</v>
      </c>
      <c r="E1371" s="2">
        <f t="shared" si="475"/>
        <v>136.9999999999965</v>
      </c>
      <c r="F1371" s="3">
        <f t="shared" ca="1" si="476"/>
        <v>33.154521867376026</v>
      </c>
      <c r="G1371" s="3">
        <f t="shared" si="477"/>
        <v>-238.35487119111369</v>
      </c>
      <c r="H1371" s="3">
        <f t="shared" ca="1" si="478"/>
        <v>240.64967679343911</v>
      </c>
      <c r="I1371" s="3">
        <f t="shared" ca="1" si="479"/>
        <v>4538.8540436437852</v>
      </c>
      <c r="J1371" s="3">
        <f t="shared" si="480"/>
        <v>46510.283863840727</v>
      </c>
      <c r="K1371" s="3">
        <f t="shared" ca="1" si="481"/>
        <v>53838.875398979675</v>
      </c>
      <c r="L1371" s="3">
        <f t="shared" si="482"/>
        <v>-8.379190530972604</v>
      </c>
      <c r="M1371" s="3">
        <f t="shared" ca="1" si="483"/>
        <v>-1.4325858303269925</v>
      </c>
      <c r="N1371" s="3">
        <f t="shared" ca="1" si="484"/>
        <v>-82.081121867981324</v>
      </c>
      <c r="O1371" s="1">
        <f t="shared" ca="1" si="485"/>
        <v>11582453.388157342</v>
      </c>
      <c r="P1371" s="1">
        <f t="shared" si="486"/>
        <v>-155887412.05789685</v>
      </c>
      <c r="Q1371" s="1">
        <f t="shared" ca="1" si="487"/>
        <v>167469865.44605419</v>
      </c>
      <c r="R1371" s="1">
        <f t="shared" ca="1" si="488"/>
        <v>96259.870717375641</v>
      </c>
      <c r="S1371" s="3" t="str">
        <f t="shared" si="468"/>
        <v/>
      </c>
      <c r="T1371" s="13" t="str">
        <f t="shared" si="469"/>
        <v/>
      </c>
      <c r="U1371" s="13" t="str">
        <f t="shared" si="470"/>
        <v/>
      </c>
      <c r="V1371" s="5">
        <f t="shared" si="489"/>
        <v>12.627544722</v>
      </c>
      <c r="W1371" s="3" t="e">
        <f t="shared" ca="1" si="471"/>
        <v>#VALUE!</v>
      </c>
      <c r="X1371" s="3" t="e">
        <f t="shared" ca="1" si="472"/>
        <v>#VALUE!</v>
      </c>
      <c r="Y1371" s="3" t="e">
        <f t="shared" ca="1" si="473"/>
        <v>#VALUE!</v>
      </c>
    </row>
    <row r="1372" spans="4:25" x14ac:dyDescent="0.2">
      <c r="D1372" s="1">
        <f t="shared" si="474"/>
        <v>1370</v>
      </c>
      <c r="E1372" s="2">
        <f t="shared" si="475"/>
        <v>137.0999999999965</v>
      </c>
      <c r="F1372" s="3">
        <f t="shared" ca="1" si="476"/>
        <v>33.154521867376026</v>
      </c>
      <c r="G1372" s="3">
        <f t="shared" si="477"/>
        <v>-239.19279024421095</v>
      </c>
      <c r="H1372" s="3">
        <f t="shared" ca="1" si="478"/>
        <v>241.47963314752948</v>
      </c>
      <c r="I1372" s="3">
        <f t="shared" ca="1" si="479"/>
        <v>4542.1694958305225</v>
      </c>
      <c r="J1372" s="3">
        <f t="shared" si="480"/>
        <v>46486.406480768957</v>
      </c>
      <c r="K1372" s="3">
        <f t="shared" ca="1" si="481"/>
        <v>53862.981863788074</v>
      </c>
      <c r="L1372" s="3">
        <f t="shared" si="482"/>
        <v>-8.3799112002764762</v>
      </c>
      <c r="M1372" s="3">
        <f t="shared" ca="1" si="483"/>
        <v>-1.4330638866440621</v>
      </c>
      <c r="N1372" s="3">
        <f t="shared" ca="1" si="484"/>
        <v>-82.108512477318982</v>
      </c>
      <c r="O1372" s="1">
        <f t="shared" ca="1" si="485"/>
        <v>11662482.645013085</v>
      </c>
      <c r="P1372" s="1">
        <f t="shared" si="486"/>
        <v>-155820783.33152032</v>
      </c>
      <c r="Q1372" s="1">
        <f t="shared" ca="1" si="487"/>
        <v>167483265.97653341</v>
      </c>
      <c r="R1372" s="1">
        <f t="shared" ca="1" si="488"/>
        <v>96591.853259011797</v>
      </c>
      <c r="S1372" s="3" t="str">
        <f t="shared" si="468"/>
        <v/>
      </c>
      <c r="T1372" s="13" t="str">
        <f t="shared" si="469"/>
        <v/>
      </c>
      <c r="U1372" s="13" t="str">
        <f t="shared" si="470"/>
        <v/>
      </c>
      <c r="V1372" s="5">
        <f t="shared" si="489"/>
        <v>12.627544722</v>
      </c>
      <c r="W1372" s="3" t="e">
        <f t="shared" ca="1" si="471"/>
        <v>#VALUE!</v>
      </c>
      <c r="X1372" s="3" t="e">
        <f t="shared" ca="1" si="472"/>
        <v>#VALUE!</v>
      </c>
      <c r="Y1372" s="3" t="e">
        <f t="shared" ca="1" si="473"/>
        <v>#VALUE!</v>
      </c>
    </row>
    <row r="1373" spans="4:25" x14ac:dyDescent="0.2">
      <c r="D1373" s="1">
        <f t="shared" si="474"/>
        <v>1371</v>
      </c>
      <c r="E1373" s="2">
        <f t="shared" si="475"/>
        <v>137.19999999999649</v>
      </c>
      <c r="F1373" s="3">
        <f t="shared" ca="1" si="476"/>
        <v>33.154521867376026</v>
      </c>
      <c r="G1373" s="3">
        <f t="shared" si="477"/>
        <v>-240.03078136423861</v>
      </c>
      <c r="H1373" s="3">
        <f t="shared" ca="1" si="478"/>
        <v>242.30971569993068</v>
      </c>
      <c r="I1373" s="3">
        <f t="shared" ca="1" si="479"/>
        <v>4545.4849480172597</v>
      </c>
      <c r="J1373" s="3">
        <f t="shared" si="480"/>
        <v>46462.445302188535</v>
      </c>
      <c r="K1373" s="3">
        <f t="shared" ca="1" si="481"/>
        <v>53887.171330548743</v>
      </c>
      <c r="L1373" s="3">
        <f t="shared" si="482"/>
        <v>-8.3806343987038581</v>
      </c>
      <c r="M1373" s="3">
        <f t="shared" ca="1" si="483"/>
        <v>-1.4335387086808171</v>
      </c>
      <c r="N1373" s="3">
        <f t="shared" ca="1" si="484"/>
        <v>-82.135717776044856</v>
      </c>
      <c r="O1373" s="1">
        <f t="shared" ca="1" si="485"/>
        <v>11742799.664516246</v>
      </c>
      <c r="P1373" s="1">
        <f t="shared" si="486"/>
        <v>-155753906.93896708</v>
      </c>
      <c r="Q1373" s="1">
        <f t="shared" ca="1" si="487"/>
        <v>167496706.60348332</v>
      </c>
      <c r="R1373" s="1">
        <f t="shared" ca="1" si="488"/>
        <v>96923.88627997227</v>
      </c>
      <c r="S1373" s="3" t="str">
        <f t="shared" si="468"/>
        <v/>
      </c>
      <c r="T1373" s="13" t="str">
        <f t="shared" si="469"/>
        <v/>
      </c>
      <c r="U1373" s="13" t="str">
        <f t="shared" si="470"/>
        <v/>
      </c>
      <c r="V1373" s="5">
        <f t="shared" si="489"/>
        <v>12.627544722</v>
      </c>
      <c r="W1373" s="3" t="e">
        <f t="shared" ca="1" si="471"/>
        <v>#VALUE!</v>
      </c>
      <c r="X1373" s="3" t="e">
        <f t="shared" ca="1" si="472"/>
        <v>#VALUE!</v>
      </c>
      <c r="Y1373" s="3" t="e">
        <f t="shared" ca="1" si="473"/>
        <v>#VALUE!</v>
      </c>
    </row>
    <row r="1374" spans="4:25" x14ac:dyDescent="0.2">
      <c r="D1374" s="1">
        <f t="shared" si="474"/>
        <v>1372</v>
      </c>
      <c r="E1374" s="2">
        <f t="shared" si="475"/>
        <v>137.29999999999649</v>
      </c>
      <c r="F1374" s="3">
        <f t="shared" ca="1" si="476"/>
        <v>33.154521867376026</v>
      </c>
      <c r="G1374" s="3">
        <f t="shared" si="477"/>
        <v>-240.86884480410899</v>
      </c>
      <c r="H1374" s="3">
        <f t="shared" ca="1" si="478"/>
        <v>243.13992415380955</v>
      </c>
      <c r="I1374" s="3">
        <f t="shared" ca="1" si="479"/>
        <v>4548.800400203997</v>
      </c>
      <c r="J1374" s="3">
        <f t="shared" si="480"/>
        <v>46438.400320880115</v>
      </c>
      <c r="K1374" s="3">
        <f t="shared" ca="1" si="481"/>
        <v>53911.443811866578</v>
      </c>
      <c r="L1374" s="3">
        <f t="shared" si="482"/>
        <v>-8.3813601264726465</v>
      </c>
      <c r="M1374" s="3">
        <f t="shared" ca="1" si="483"/>
        <v>-1.4340103290734685</v>
      </c>
      <c r="N1374" s="3">
        <f t="shared" ca="1" si="484"/>
        <v>-82.162739634076075</v>
      </c>
      <c r="O1374" s="1">
        <f t="shared" ca="1" si="485"/>
        <v>11823404.543504052</v>
      </c>
      <c r="P1374" s="1">
        <f t="shared" si="486"/>
        <v>-155686782.71463966</v>
      </c>
      <c r="Q1374" s="1">
        <f t="shared" ca="1" si="487"/>
        <v>167510187.25814372</v>
      </c>
      <c r="R1374" s="1">
        <f t="shared" ca="1" si="488"/>
        <v>97255.969661523821</v>
      </c>
      <c r="S1374" s="3" t="str">
        <f t="shared" si="468"/>
        <v/>
      </c>
      <c r="T1374" s="13" t="str">
        <f t="shared" si="469"/>
        <v/>
      </c>
      <c r="U1374" s="13" t="str">
        <f t="shared" si="470"/>
        <v/>
      </c>
      <c r="V1374" s="5">
        <f t="shared" si="489"/>
        <v>12.627544722</v>
      </c>
      <c r="W1374" s="3" t="e">
        <f t="shared" ca="1" si="471"/>
        <v>#VALUE!</v>
      </c>
      <c r="X1374" s="3" t="e">
        <f t="shared" ca="1" si="472"/>
        <v>#VALUE!</v>
      </c>
      <c r="Y1374" s="3" t="e">
        <f t="shared" ca="1" si="473"/>
        <v>#VALUE!</v>
      </c>
    </row>
    <row r="1375" spans="4:25" x14ac:dyDescent="0.2">
      <c r="D1375" s="1">
        <f t="shared" si="474"/>
        <v>1373</v>
      </c>
      <c r="E1375" s="2">
        <f t="shared" si="475"/>
        <v>137.39999999999648</v>
      </c>
      <c r="F1375" s="3">
        <f t="shared" ca="1" si="476"/>
        <v>33.154521867376026</v>
      </c>
      <c r="G1375" s="3">
        <f t="shared" si="477"/>
        <v>-241.70698081675624</v>
      </c>
      <c r="H1375" s="3">
        <f t="shared" ca="1" si="478"/>
        <v>243.97025821973892</v>
      </c>
      <c r="I1375" s="3">
        <f t="shared" ca="1" si="479"/>
        <v>4552.1158523907343</v>
      </c>
      <c r="J1375" s="3">
        <f t="shared" si="480"/>
        <v>46414.271529599071</v>
      </c>
      <c r="K1375" s="3">
        <f t="shared" ca="1" si="481"/>
        <v>53935.799320317165</v>
      </c>
      <c r="L1375" s="3">
        <f t="shared" si="482"/>
        <v>-8.3820883838014968</v>
      </c>
      <c r="M1375" s="3">
        <f t="shared" ca="1" si="483"/>
        <v>-1.4344787800233985</v>
      </c>
      <c r="N1375" s="3">
        <f t="shared" ca="1" si="484"/>
        <v>-82.189579896415964</v>
      </c>
      <c r="O1375" s="1">
        <f t="shared" ca="1" si="485"/>
        <v>11904297.379161218</v>
      </c>
      <c r="P1375" s="1">
        <f t="shared" si="486"/>
        <v>-155619410.49234438</v>
      </c>
      <c r="Q1375" s="1">
        <f t="shared" ca="1" si="487"/>
        <v>167523707.87150559</v>
      </c>
      <c r="R1375" s="1">
        <f t="shared" ca="1" si="488"/>
        <v>97588.103287895574</v>
      </c>
      <c r="S1375" s="3" t="str">
        <f t="shared" si="468"/>
        <v/>
      </c>
      <c r="T1375" s="13" t="str">
        <f t="shared" si="469"/>
        <v/>
      </c>
      <c r="U1375" s="13" t="str">
        <f t="shared" si="470"/>
        <v/>
      </c>
      <c r="V1375" s="5">
        <f t="shared" si="489"/>
        <v>12.627544722</v>
      </c>
      <c r="W1375" s="3" t="e">
        <f t="shared" ca="1" si="471"/>
        <v>#VALUE!</v>
      </c>
      <c r="X1375" s="3" t="e">
        <f t="shared" ca="1" si="472"/>
        <v>#VALUE!</v>
      </c>
      <c r="Y1375" s="3" t="e">
        <f t="shared" ca="1" si="473"/>
        <v>#VALUE!</v>
      </c>
    </row>
    <row r="1376" spans="4:25" x14ac:dyDescent="0.2">
      <c r="D1376" s="1">
        <f t="shared" si="474"/>
        <v>1374</v>
      </c>
      <c r="E1376" s="2">
        <f t="shared" si="475"/>
        <v>137.49999999999648</v>
      </c>
      <c r="F1376" s="3">
        <f t="shared" ca="1" si="476"/>
        <v>33.154521867376026</v>
      </c>
      <c r="G1376" s="3">
        <f t="shared" si="477"/>
        <v>-242.5451896551364</v>
      </c>
      <c r="H1376" s="3">
        <f t="shared" ca="1" si="478"/>
        <v>244.80071761557483</v>
      </c>
      <c r="I1376" s="3">
        <f t="shared" ca="1" si="479"/>
        <v>4555.4313045774716</v>
      </c>
      <c r="J1376" s="3">
        <f t="shared" si="480"/>
        <v>46390.058921075477</v>
      </c>
      <c r="K1376" s="3">
        <f t="shared" ca="1" si="481"/>
        <v>53960.237868447512</v>
      </c>
      <c r="L1376" s="3">
        <f t="shared" si="482"/>
        <v>-8.3828191709098316</v>
      </c>
      <c r="M1376" s="3">
        <f t="shared" ca="1" si="483"/>
        <v>-1.4349440933043309</v>
      </c>
      <c r="N1376" s="3">
        <f t="shared" ca="1" si="484"/>
        <v>-82.216240383564767</v>
      </c>
      <c r="O1376" s="1">
        <f t="shared" ca="1" si="485"/>
        <v>11985478.269020081</v>
      </c>
      <c r="P1376" s="1">
        <f t="shared" si="486"/>
        <v>-155551790.10529128</v>
      </c>
      <c r="Q1376" s="1">
        <f t="shared" ca="1" si="487"/>
        <v>167537268.37431136</v>
      </c>
      <c r="R1376" s="1">
        <f t="shared" ca="1" si="488"/>
        <v>97920.287046229932</v>
      </c>
      <c r="S1376" s="3" t="str">
        <f t="shared" si="468"/>
        <v/>
      </c>
      <c r="T1376" s="13" t="str">
        <f t="shared" si="469"/>
        <v/>
      </c>
      <c r="U1376" s="13" t="str">
        <f t="shared" si="470"/>
        <v/>
      </c>
      <c r="V1376" s="5">
        <f t="shared" si="489"/>
        <v>12.627544722</v>
      </c>
      <c r="W1376" s="3" t="e">
        <f t="shared" ca="1" si="471"/>
        <v>#VALUE!</v>
      </c>
      <c r="X1376" s="3" t="e">
        <f t="shared" ca="1" si="472"/>
        <v>#VALUE!</v>
      </c>
      <c r="Y1376" s="3" t="e">
        <f t="shared" ca="1" si="473"/>
        <v>#VALUE!</v>
      </c>
    </row>
    <row r="1377" spans="4:25" x14ac:dyDescent="0.2">
      <c r="D1377" s="1">
        <f t="shared" si="474"/>
        <v>1375</v>
      </c>
      <c r="E1377" s="2">
        <f t="shared" si="475"/>
        <v>137.59999999999647</v>
      </c>
      <c r="F1377" s="3">
        <f t="shared" ca="1" si="476"/>
        <v>33.154521867376026</v>
      </c>
      <c r="G1377" s="3">
        <f t="shared" si="477"/>
        <v>-243.38347157222739</v>
      </c>
      <c r="H1377" s="3">
        <f t="shared" ca="1" si="478"/>
        <v>245.63130206633588</v>
      </c>
      <c r="I1377" s="3">
        <f t="shared" ca="1" si="479"/>
        <v>4558.7467567642088</v>
      </c>
      <c r="J1377" s="3">
        <f t="shared" si="480"/>
        <v>46365.762488014108</v>
      </c>
      <c r="K1377" s="3">
        <f t="shared" ca="1" si="481"/>
        <v>53984.759468776778</v>
      </c>
      <c r="L1377" s="3">
        <f t="shared" si="482"/>
        <v>-8.3835524880178376</v>
      </c>
      <c r="M1377" s="3">
        <f t="shared" ca="1" si="483"/>
        <v>-1.4354063002693602</v>
      </c>
      <c r="N1377" s="3">
        <f t="shared" ca="1" si="484"/>
        <v>-82.242722891922497</v>
      </c>
      <c r="O1377" s="1">
        <f t="shared" ca="1" si="485"/>
        <v>12066947.310960708</v>
      </c>
      <c r="P1377" s="1">
        <f t="shared" si="486"/>
        <v>-155483921.38609391</v>
      </c>
      <c r="Q1377" s="1">
        <f t="shared" ca="1" si="487"/>
        <v>167550868.69705462</v>
      </c>
      <c r="R1377" s="1">
        <f t="shared" ca="1" si="488"/>
        <v>98252.520826534354</v>
      </c>
      <c r="S1377" s="3" t="str">
        <f t="shared" si="468"/>
        <v/>
      </c>
      <c r="T1377" s="13" t="str">
        <f t="shared" si="469"/>
        <v/>
      </c>
      <c r="U1377" s="13" t="str">
        <f t="shared" si="470"/>
        <v/>
      </c>
      <c r="V1377" s="5">
        <f t="shared" si="489"/>
        <v>12.627544722</v>
      </c>
      <c r="W1377" s="3" t="e">
        <f t="shared" ca="1" si="471"/>
        <v>#VALUE!</v>
      </c>
      <c r="X1377" s="3" t="e">
        <f t="shared" ca="1" si="472"/>
        <v>#VALUE!</v>
      </c>
      <c r="Y1377" s="3" t="e">
        <f t="shared" ca="1" si="473"/>
        <v>#VALUE!</v>
      </c>
    </row>
    <row r="1378" spans="4:25" x14ac:dyDescent="0.2">
      <c r="D1378" s="1">
        <f t="shared" si="474"/>
        <v>1376</v>
      </c>
      <c r="E1378" s="2">
        <f t="shared" si="475"/>
        <v>137.69999999999646</v>
      </c>
      <c r="F1378" s="3">
        <f t="shared" ca="1" si="476"/>
        <v>33.154521867376026</v>
      </c>
      <c r="G1378" s="3">
        <f t="shared" si="477"/>
        <v>-244.22182682102917</v>
      </c>
      <c r="H1378" s="3">
        <f t="shared" ca="1" si="478"/>
        <v>246.46201130408531</v>
      </c>
      <c r="I1378" s="3">
        <f t="shared" ca="1" si="479"/>
        <v>4562.0622089509461</v>
      </c>
      <c r="J1378" s="3">
        <f t="shared" si="480"/>
        <v>46341.382223094442</v>
      </c>
      <c r="K1378" s="3">
        <f t="shared" ca="1" si="481"/>
        <v>54009.364133796968</v>
      </c>
      <c r="L1378" s="3">
        <f t="shared" si="482"/>
        <v>-8.3842883353464597</v>
      </c>
      <c r="M1378" s="3">
        <f t="shared" ca="1" si="483"/>
        <v>-1.4358654318578445</v>
      </c>
      <c r="N1378" s="3">
        <f t="shared" ca="1" si="484"/>
        <v>-82.269029194183787</v>
      </c>
      <c r="O1378" s="1">
        <f t="shared" ca="1" si="485"/>
        <v>12148704.603211014</v>
      </c>
      <c r="P1378" s="1">
        <f t="shared" si="486"/>
        <v>-155415804.166769</v>
      </c>
      <c r="Q1378" s="1">
        <f t="shared" ca="1" si="487"/>
        <v>167564508.76998001</v>
      </c>
      <c r="R1378" s="1">
        <f t="shared" ca="1" si="488"/>
        <v>98584.804521634127</v>
      </c>
      <c r="S1378" s="3" t="str">
        <f t="shared" si="468"/>
        <v/>
      </c>
      <c r="T1378" s="13" t="str">
        <f t="shared" si="469"/>
        <v/>
      </c>
      <c r="U1378" s="13" t="str">
        <f t="shared" si="470"/>
        <v/>
      </c>
      <c r="V1378" s="5">
        <f t="shared" si="489"/>
        <v>12.627544722</v>
      </c>
      <c r="W1378" s="3" t="e">
        <f t="shared" ca="1" si="471"/>
        <v>#VALUE!</v>
      </c>
      <c r="X1378" s="3" t="e">
        <f t="shared" ca="1" si="472"/>
        <v>#VALUE!</v>
      </c>
      <c r="Y1378" s="3" t="e">
        <f t="shared" ca="1" si="473"/>
        <v>#VALUE!</v>
      </c>
    </row>
    <row r="1379" spans="4:25" x14ac:dyDescent="0.2">
      <c r="D1379" s="1">
        <f t="shared" si="474"/>
        <v>1377</v>
      </c>
      <c r="E1379" s="2">
        <f t="shared" si="475"/>
        <v>137.79999999999646</v>
      </c>
      <c r="F1379" s="3">
        <f t="shared" ca="1" si="476"/>
        <v>33.154521867376026</v>
      </c>
      <c r="G1379" s="3">
        <f t="shared" si="477"/>
        <v>-245.0602556545638</v>
      </c>
      <c r="H1379" s="3">
        <f t="shared" ca="1" si="478"/>
        <v>247.29284506781528</v>
      </c>
      <c r="I1379" s="3">
        <f t="shared" ca="1" si="479"/>
        <v>4565.3776611376834</v>
      </c>
      <c r="J1379" s="3">
        <f t="shared" si="480"/>
        <v>46316.918118970665</v>
      </c>
      <c r="K1379" s="3">
        <f t="shared" ca="1" si="481"/>
        <v>54034.051875973637</v>
      </c>
      <c r="L1379" s="3">
        <f t="shared" si="482"/>
        <v>-8.3850267131174139</v>
      </c>
      <c r="M1379" s="3">
        <f t="shared" ca="1" si="483"/>
        <v>-1.4363215186021636</v>
      </c>
      <c r="N1379" s="3">
        <f t="shared" ca="1" si="484"/>
        <v>-82.29516103972513</v>
      </c>
      <c r="O1379" s="1">
        <f t="shared" ca="1" si="485"/>
        <v>12230750.244346898</v>
      </c>
      <c r="P1379" s="1">
        <f t="shared" si="486"/>
        <v>-155347438.27873641</v>
      </c>
      <c r="Q1379" s="1">
        <f t="shared" ca="1" si="487"/>
        <v>167578188.5230833</v>
      </c>
      <c r="R1379" s="1">
        <f t="shared" ca="1" si="488"/>
        <v>98917.138027126115</v>
      </c>
      <c r="S1379" s="3" t="str">
        <f t="shared" si="468"/>
        <v/>
      </c>
      <c r="T1379" s="13" t="str">
        <f t="shared" si="469"/>
        <v/>
      </c>
      <c r="U1379" s="13" t="str">
        <f t="shared" si="470"/>
        <v/>
      </c>
      <c r="V1379" s="5">
        <f t="shared" si="489"/>
        <v>12.627544722</v>
      </c>
      <c r="W1379" s="3" t="e">
        <f t="shared" ca="1" si="471"/>
        <v>#VALUE!</v>
      </c>
      <c r="X1379" s="3" t="e">
        <f t="shared" ca="1" si="472"/>
        <v>#VALUE!</v>
      </c>
      <c r="Y1379" s="3" t="e">
        <f t="shared" ca="1" si="473"/>
        <v>#VALUE!</v>
      </c>
    </row>
    <row r="1380" spans="4:25" x14ac:dyDescent="0.2">
      <c r="D1380" s="1">
        <f t="shared" si="474"/>
        <v>1378</v>
      </c>
      <c r="E1380" s="2">
        <f t="shared" si="475"/>
        <v>137.89999999999645</v>
      </c>
      <c r="F1380" s="3">
        <f t="shared" ca="1" si="476"/>
        <v>33.154521867376026</v>
      </c>
      <c r="G1380" s="3">
        <f t="shared" si="477"/>
        <v>-245.89875832587555</v>
      </c>
      <c r="H1380" s="3">
        <f t="shared" ca="1" si="478"/>
        <v>248.12380310333322</v>
      </c>
      <c r="I1380" s="3">
        <f t="shared" ca="1" si="479"/>
        <v>4568.6931133244207</v>
      </c>
      <c r="J1380" s="3">
        <f t="shared" si="480"/>
        <v>46292.370168271649</v>
      </c>
      <c r="K1380" s="3">
        <f t="shared" ca="1" si="481"/>
        <v>54058.822707746585</v>
      </c>
      <c r="L1380" s="3">
        <f t="shared" si="482"/>
        <v>-8.3857676215531729</v>
      </c>
      <c r="M1380" s="3">
        <f t="shared" ca="1" si="483"/>
        <v>-1.4367745906343461</v>
      </c>
      <c r="N1380" s="3">
        <f t="shared" ca="1" si="484"/>
        <v>-82.321120154984612</v>
      </c>
      <c r="O1380" s="1">
        <f t="shared" ca="1" si="485"/>
        <v>12313084.333292333</v>
      </c>
      <c r="P1380" s="1">
        <f t="shared" si="486"/>
        <v>-155278823.55281857</v>
      </c>
      <c r="Q1380" s="1">
        <f t="shared" ca="1" si="487"/>
        <v>167591907.8861109</v>
      </c>
      <c r="R1380" s="1">
        <f t="shared" ca="1" si="488"/>
        <v>99249.521241333292</v>
      </c>
      <c r="S1380" s="3" t="str">
        <f t="shared" si="468"/>
        <v/>
      </c>
      <c r="T1380" s="13" t="str">
        <f t="shared" si="469"/>
        <v/>
      </c>
      <c r="U1380" s="13" t="str">
        <f t="shared" si="470"/>
        <v/>
      </c>
      <c r="V1380" s="5">
        <f t="shared" si="489"/>
        <v>12.627544722</v>
      </c>
      <c r="W1380" s="3" t="e">
        <f t="shared" ca="1" si="471"/>
        <v>#VALUE!</v>
      </c>
      <c r="X1380" s="3" t="e">
        <f t="shared" ca="1" si="472"/>
        <v>#VALUE!</v>
      </c>
      <c r="Y1380" s="3" t="e">
        <f t="shared" ca="1" si="473"/>
        <v>#VALUE!</v>
      </c>
    </row>
    <row r="1381" spans="4:25" x14ac:dyDescent="0.2">
      <c r="D1381" s="1">
        <f t="shared" si="474"/>
        <v>1379</v>
      </c>
      <c r="E1381" s="2">
        <f t="shared" si="475"/>
        <v>137.99999999999645</v>
      </c>
      <c r="F1381" s="3">
        <f t="shared" ca="1" si="476"/>
        <v>33.154521867376026</v>
      </c>
      <c r="G1381" s="3">
        <f t="shared" si="477"/>
        <v>-246.73733508803087</v>
      </c>
      <c r="H1381" s="3">
        <f t="shared" ca="1" si="478"/>
        <v>248.95488516315069</v>
      </c>
      <c r="I1381" s="3">
        <f t="shared" ca="1" si="479"/>
        <v>4572.0085655111579</v>
      </c>
      <c r="J1381" s="3">
        <f t="shared" si="480"/>
        <v>46267.738363600954</v>
      </c>
      <c r="K1381" s="3">
        <f t="shared" ca="1" si="481"/>
        <v>54083.676641530554</v>
      </c>
      <c r="L1381" s="3">
        <f t="shared" si="482"/>
        <v>-8.3865110608769804</v>
      </c>
      <c r="M1381" s="3">
        <f t="shared" ca="1" si="483"/>
        <v>-1.4372246776925681</v>
      </c>
      <c r="N1381" s="3">
        <f t="shared" ca="1" si="484"/>
        <v>-82.346908243834193</v>
      </c>
      <c r="O1381" s="1">
        <f t="shared" ca="1" si="485"/>
        <v>12395706.969319509</v>
      </c>
      <c r="P1381" s="1">
        <f t="shared" si="486"/>
        <v>-155209959.81924066</v>
      </c>
      <c r="Q1381" s="1">
        <f t="shared" ca="1" si="487"/>
        <v>167605666.78856018</v>
      </c>
      <c r="R1381" s="1">
        <f t="shared" ca="1" si="488"/>
        <v>99581.954065260274</v>
      </c>
      <c r="S1381" s="3" t="str">
        <f t="shared" si="468"/>
        <v/>
      </c>
      <c r="T1381" s="13" t="str">
        <f t="shared" si="469"/>
        <v/>
      </c>
      <c r="U1381" s="13" t="str">
        <f t="shared" si="470"/>
        <v/>
      </c>
      <c r="V1381" s="5">
        <f t="shared" si="489"/>
        <v>12.627544722</v>
      </c>
      <c r="W1381" s="3" t="e">
        <f t="shared" ca="1" si="471"/>
        <v>#VALUE!</v>
      </c>
      <c r="X1381" s="3" t="e">
        <f t="shared" ca="1" si="472"/>
        <v>#VALUE!</v>
      </c>
      <c r="Y1381" s="3" t="e">
        <f t="shared" ca="1" si="473"/>
        <v>#VALUE!</v>
      </c>
    </row>
    <row r="1382" spans="4:25" x14ac:dyDescent="0.2">
      <c r="D1382" s="1">
        <f t="shared" si="474"/>
        <v>1380</v>
      </c>
      <c r="E1382" s="2">
        <f t="shared" si="475"/>
        <v>138.09999999999644</v>
      </c>
      <c r="F1382" s="3">
        <f t="shared" ca="1" si="476"/>
        <v>33.154521867376026</v>
      </c>
      <c r="G1382" s="3">
        <f t="shared" si="477"/>
        <v>-247.57598619411857</v>
      </c>
      <c r="H1382" s="3">
        <f t="shared" ca="1" si="478"/>
        <v>249.78609100637431</v>
      </c>
      <c r="I1382" s="3">
        <f t="shared" ca="1" si="479"/>
        <v>4575.3240176978952</v>
      </c>
      <c r="J1382" s="3">
        <f t="shared" si="480"/>
        <v>46243.02269753685</v>
      </c>
      <c r="K1382" s="3">
        <f t="shared" ca="1" si="481"/>
        <v>54108.613689715829</v>
      </c>
      <c r="L1382" s="3">
        <f t="shared" si="482"/>
        <v>-8.3872570313128367</v>
      </c>
      <c r="M1382" s="3">
        <f t="shared" ca="1" si="483"/>
        <v>-1.4376718091275267</v>
      </c>
      <c r="N1382" s="3">
        <f t="shared" ca="1" si="484"/>
        <v>-82.372526987944937</v>
      </c>
      <c r="O1382" s="1">
        <f t="shared" ca="1" si="485"/>
        <v>12478618.252048941</v>
      </c>
      <c r="P1382" s="1">
        <f t="shared" si="486"/>
        <v>-155140846.90763003</v>
      </c>
      <c r="Q1382" s="1">
        <f t="shared" ca="1" si="487"/>
        <v>167619465.15967897</v>
      </c>
      <c r="R1382" s="1">
        <f t="shared" ca="1" si="488"/>
        <v>99914.43640254972</v>
      </c>
      <c r="S1382" s="3" t="str">
        <f t="shared" si="468"/>
        <v/>
      </c>
      <c r="T1382" s="13" t="str">
        <f t="shared" si="469"/>
        <v/>
      </c>
      <c r="U1382" s="13" t="str">
        <f t="shared" si="470"/>
        <v/>
      </c>
      <c r="V1382" s="5">
        <f t="shared" si="489"/>
        <v>12.627544722</v>
      </c>
      <c r="W1382" s="3" t="e">
        <f t="shared" ca="1" si="471"/>
        <v>#VALUE!</v>
      </c>
      <c r="X1382" s="3" t="e">
        <f t="shared" ca="1" si="472"/>
        <v>#VALUE!</v>
      </c>
      <c r="Y1382" s="3" t="e">
        <f t="shared" ca="1" si="473"/>
        <v>#VALUE!</v>
      </c>
    </row>
    <row r="1383" spans="4:25" x14ac:dyDescent="0.2">
      <c r="D1383" s="1">
        <f t="shared" si="474"/>
        <v>1381</v>
      </c>
      <c r="E1383" s="2">
        <f t="shared" si="475"/>
        <v>138.19999999999644</v>
      </c>
      <c r="F1383" s="3">
        <f t="shared" ca="1" si="476"/>
        <v>33.154521867376026</v>
      </c>
      <c r="G1383" s="3">
        <f t="shared" si="477"/>
        <v>-248.41471189724984</v>
      </c>
      <c r="H1383" s="3">
        <f t="shared" ca="1" si="478"/>
        <v>250.61742039859871</v>
      </c>
      <c r="I1383" s="3">
        <f t="shared" ca="1" si="479"/>
        <v>4578.6394698846325</v>
      </c>
      <c r="J1383" s="3">
        <f t="shared" si="480"/>
        <v>46218.223162632283</v>
      </c>
      <c r="K1383" s="3">
        <f t="shared" ca="1" si="481"/>
        <v>54133.633864668962</v>
      </c>
      <c r="L1383" s="3">
        <f t="shared" si="482"/>
        <v>-8.3880055330855097</v>
      </c>
      <c r="M1383" s="3">
        <f t="shared" ca="1" si="483"/>
        <v>-1.4381160139086908</v>
      </c>
      <c r="N1383" s="3">
        <f t="shared" ca="1" si="484"/>
        <v>-82.397978047145173</v>
      </c>
      <c r="O1383" s="1">
        <f t="shared" ca="1" si="485"/>
        <v>12561818.281449594</v>
      </c>
      <c r="P1383" s="1">
        <f t="shared" si="486"/>
        <v>-155071484.6470162</v>
      </c>
      <c r="Q1383" s="1">
        <f t="shared" ca="1" si="487"/>
        <v>167633302.92846578</v>
      </c>
      <c r="R1383" s="1">
        <f t="shared" ca="1" si="488"/>
        <v>100246.96815943948</v>
      </c>
      <c r="S1383" s="3" t="str">
        <f t="shared" si="468"/>
        <v/>
      </c>
      <c r="T1383" s="13" t="str">
        <f t="shared" si="469"/>
        <v/>
      </c>
      <c r="U1383" s="13" t="str">
        <f t="shared" si="470"/>
        <v/>
      </c>
      <c r="V1383" s="5">
        <f t="shared" si="489"/>
        <v>12.627544722</v>
      </c>
      <c r="W1383" s="3" t="e">
        <f t="shared" ca="1" si="471"/>
        <v>#VALUE!</v>
      </c>
      <c r="X1383" s="3" t="e">
        <f t="shared" ca="1" si="472"/>
        <v>#VALUE!</v>
      </c>
      <c r="Y1383" s="3" t="e">
        <f t="shared" ca="1" si="473"/>
        <v>#VALUE!</v>
      </c>
    </row>
    <row r="1384" spans="4:25" x14ac:dyDescent="0.2">
      <c r="D1384" s="1">
        <f t="shared" si="474"/>
        <v>1382</v>
      </c>
      <c r="E1384" s="2">
        <f t="shared" si="475"/>
        <v>138.29999999999643</v>
      </c>
      <c r="F1384" s="3">
        <f t="shared" ca="1" si="476"/>
        <v>33.154521867376026</v>
      </c>
      <c r="G1384" s="3">
        <f t="shared" si="477"/>
        <v>-249.25351245055839</v>
      </c>
      <c r="H1384" s="3">
        <f t="shared" ca="1" si="478"/>
        <v>251.44887311180176</v>
      </c>
      <c r="I1384" s="3">
        <f t="shared" ca="1" si="479"/>
        <v>4581.9549220713698</v>
      </c>
      <c r="J1384" s="3">
        <f t="shared" si="480"/>
        <v>46193.339751414889</v>
      </c>
      <c r="K1384" s="3">
        <f t="shared" ca="1" si="481"/>
        <v>54158.737178733376</v>
      </c>
      <c r="L1384" s="3">
        <f t="shared" si="482"/>
        <v>-8.3887565664205344</v>
      </c>
      <c r="M1384" s="3">
        <f t="shared" ca="1" si="483"/>
        <v>-1.438557320630433</v>
      </c>
      <c r="N1384" s="3">
        <f t="shared" ca="1" si="484"/>
        <v>-82.423263059771756</v>
      </c>
      <c r="O1384" s="1">
        <f t="shared" ca="1" si="485"/>
        <v>12645307.157838996</v>
      </c>
      <c r="P1384" s="1">
        <f t="shared" si="486"/>
        <v>-155001872.86583054</v>
      </c>
      <c r="Q1384" s="1">
        <f t="shared" ca="1" si="487"/>
        <v>167647180.02366954</v>
      </c>
      <c r="R1384" s="1">
        <f t="shared" ca="1" si="488"/>
        <v>100579.54924472071</v>
      </c>
      <c r="S1384" s="3" t="str">
        <f t="shared" si="468"/>
        <v/>
      </c>
      <c r="T1384" s="13" t="str">
        <f t="shared" si="469"/>
        <v/>
      </c>
      <c r="U1384" s="13" t="str">
        <f t="shared" si="470"/>
        <v/>
      </c>
      <c r="V1384" s="5">
        <f t="shared" si="489"/>
        <v>12.627544722</v>
      </c>
      <c r="W1384" s="3" t="e">
        <f t="shared" ca="1" si="471"/>
        <v>#VALUE!</v>
      </c>
      <c r="X1384" s="3" t="e">
        <f t="shared" ca="1" si="472"/>
        <v>#VALUE!</v>
      </c>
      <c r="Y1384" s="3" t="e">
        <f t="shared" ca="1" si="473"/>
        <v>#VALUE!</v>
      </c>
    </row>
    <row r="1385" spans="4:25" x14ac:dyDescent="0.2">
      <c r="D1385" s="1">
        <f t="shared" si="474"/>
        <v>1383</v>
      </c>
      <c r="E1385" s="2">
        <f t="shared" si="475"/>
        <v>138.39999999999642</v>
      </c>
      <c r="F1385" s="3">
        <f t="shared" ca="1" si="476"/>
        <v>33.154521867376026</v>
      </c>
      <c r="G1385" s="3">
        <f t="shared" si="477"/>
        <v>-250.09238810720043</v>
      </c>
      <c r="H1385" s="3">
        <f t="shared" ca="1" si="478"/>
        <v>252.28044892424163</v>
      </c>
      <c r="I1385" s="3">
        <f t="shared" ca="1" si="479"/>
        <v>4585.270374258107</v>
      </c>
      <c r="J1385" s="3">
        <f t="shared" si="480"/>
        <v>46168.372456387006</v>
      </c>
      <c r="K1385" s="3">
        <f t="shared" ca="1" si="481"/>
        <v>54183.923644229988</v>
      </c>
      <c r="L1385" s="3">
        <f t="shared" si="482"/>
        <v>-8.3895101315442009</v>
      </c>
      <c r="M1385" s="3">
        <f t="shared" ca="1" si="483"/>
        <v>-1.4389957575180419</v>
      </c>
      <c r="N1385" s="3">
        <f t="shared" ca="1" si="484"/>
        <v>-82.448383643014608</v>
      </c>
      <c r="O1385" s="1">
        <f t="shared" ca="1" si="485"/>
        <v>12729084.981883377</v>
      </c>
      <c r="P1385" s="1">
        <f t="shared" si="486"/>
        <v>-154932011.39190602</v>
      </c>
      <c r="Q1385" s="1">
        <f t="shared" ca="1" si="487"/>
        <v>167661096.3737894</v>
      </c>
      <c r="R1385" s="1">
        <f t="shared" ca="1" si="488"/>
        <v>100912.17956969664</v>
      </c>
      <c r="S1385" s="3" t="str">
        <f t="shared" si="468"/>
        <v/>
      </c>
      <c r="T1385" s="13" t="str">
        <f t="shared" si="469"/>
        <v/>
      </c>
      <c r="U1385" s="13" t="str">
        <f t="shared" si="470"/>
        <v/>
      </c>
      <c r="V1385" s="5">
        <f t="shared" si="489"/>
        <v>12.627544722</v>
      </c>
      <c r="W1385" s="3" t="e">
        <f t="shared" ca="1" si="471"/>
        <v>#VALUE!</v>
      </c>
      <c r="X1385" s="3" t="e">
        <f t="shared" ca="1" si="472"/>
        <v>#VALUE!</v>
      </c>
      <c r="Y1385" s="3" t="e">
        <f t="shared" ca="1" si="473"/>
        <v>#VALUE!</v>
      </c>
    </row>
    <row r="1386" spans="4:25" x14ac:dyDescent="0.2">
      <c r="D1386" s="1">
        <f t="shared" si="474"/>
        <v>1384</v>
      </c>
      <c r="E1386" s="2">
        <f t="shared" si="475"/>
        <v>138.49999999999642</v>
      </c>
      <c r="F1386" s="3">
        <f t="shared" ca="1" si="476"/>
        <v>33.154521867376026</v>
      </c>
      <c r="G1386" s="3">
        <f t="shared" si="477"/>
        <v>-250.93133912035486</v>
      </c>
      <c r="H1386" s="3">
        <f t="shared" ca="1" si="478"/>
        <v>253.11214762035593</v>
      </c>
      <c r="I1386" s="3">
        <f t="shared" ca="1" si="479"/>
        <v>4588.5858264448443</v>
      </c>
      <c r="J1386" s="3">
        <f t="shared" si="480"/>
        <v>46143.321270025626</v>
      </c>
      <c r="K1386" s="3">
        <f t="shared" ca="1" si="481"/>
        <v>54209.19327345788</v>
      </c>
      <c r="L1386" s="3">
        <f t="shared" si="482"/>
        <v>-8.3902662286835721</v>
      </c>
      <c r="M1386" s="3">
        <f t="shared" ca="1" si="483"/>
        <v>-1.4394313524336231</v>
      </c>
      <c r="N1386" s="3">
        <f t="shared" ca="1" si="484"/>
        <v>-82.473341393254756</v>
      </c>
      <c r="O1386" s="1">
        <f t="shared" ca="1" si="485"/>
        <v>12813151.85459777</v>
      </c>
      <c r="P1386" s="1">
        <f t="shared" si="486"/>
        <v>-154861900.05247694</v>
      </c>
      <c r="Q1386" s="1">
        <f t="shared" ca="1" si="487"/>
        <v>167675051.90707472</v>
      </c>
      <c r="R1386" s="1">
        <f t="shared" ca="1" si="488"/>
        <v>101244.85904814237</v>
      </c>
      <c r="S1386" s="3" t="str">
        <f t="shared" si="468"/>
        <v/>
      </c>
      <c r="T1386" s="13" t="str">
        <f t="shared" si="469"/>
        <v/>
      </c>
      <c r="U1386" s="13" t="str">
        <f t="shared" si="470"/>
        <v/>
      </c>
      <c r="V1386" s="5">
        <f t="shared" si="489"/>
        <v>12.627544722</v>
      </c>
      <c r="W1386" s="3" t="e">
        <f t="shared" ca="1" si="471"/>
        <v>#VALUE!</v>
      </c>
      <c r="X1386" s="3" t="e">
        <f t="shared" ca="1" si="472"/>
        <v>#VALUE!</v>
      </c>
      <c r="Y1386" s="3" t="e">
        <f t="shared" ca="1" si="473"/>
        <v>#VALUE!</v>
      </c>
    </row>
    <row r="1387" spans="4:25" x14ac:dyDescent="0.2">
      <c r="D1387" s="1">
        <f t="shared" si="474"/>
        <v>1385</v>
      </c>
      <c r="E1387" s="2">
        <f t="shared" si="475"/>
        <v>138.59999999999641</v>
      </c>
      <c r="F1387" s="3">
        <f t="shared" ca="1" si="476"/>
        <v>33.154521867376026</v>
      </c>
      <c r="G1387" s="3">
        <f t="shared" si="477"/>
        <v>-251.77036574322321</v>
      </c>
      <c r="H1387" s="3">
        <f t="shared" ca="1" si="478"/>
        <v>253.94396899066277</v>
      </c>
      <c r="I1387" s="3">
        <f t="shared" ca="1" si="479"/>
        <v>4591.9012786315816</v>
      </c>
      <c r="J1387" s="3">
        <f t="shared" si="480"/>
        <v>46118.186184782448</v>
      </c>
      <c r="K1387" s="3">
        <f t="shared" ca="1" si="481"/>
        <v>54234.546078694861</v>
      </c>
      <c r="L1387" s="3">
        <f t="shared" si="482"/>
        <v>-8.391024858066471</v>
      </c>
      <c r="M1387" s="3">
        <f t="shared" ca="1" si="483"/>
        <v>-1.4398641328818851</v>
      </c>
      <c r="N1387" s="3">
        <f t="shared" ca="1" si="484"/>
        <v>-82.498137886395952</v>
      </c>
      <c r="O1387" s="1">
        <f t="shared" ca="1" si="485"/>
        <v>12897507.877346138</v>
      </c>
      <c r="P1387" s="1">
        <f t="shared" si="486"/>
        <v>-154791538.6741789</v>
      </c>
      <c r="Q1387" s="1">
        <f t="shared" ca="1" si="487"/>
        <v>167689046.55152503</v>
      </c>
      <c r="R1387" s="1">
        <f t="shared" ca="1" si="488"/>
        <v>101577.5875962651</v>
      </c>
      <c r="S1387" s="3" t="str">
        <f t="shared" si="468"/>
        <v/>
      </c>
      <c r="T1387" s="13" t="str">
        <f t="shared" si="469"/>
        <v/>
      </c>
      <c r="U1387" s="13" t="str">
        <f t="shared" si="470"/>
        <v/>
      </c>
      <c r="V1387" s="5">
        <f t="shared" si="489"/>
        <v>12.627544722</v>
      </c>
      <c r="W1387" s="3" t="e">
        <f t="shared" ca="1" si="471"/>
        <v>#VALUE!</v>
      </c>
      <c r="X1387" s="3" t="e">
        <f t="shared" ca="1" si="472"/>
        <v>#VALUE!</v>
      </c>
      <c r="Y1387" s="3" t="e">
        <f t="shared" ca="1" si="473"/>
        <v>#VALUE!</v>
      </c>
    </row>
    <row r="1388" spans="4:25" x14ac:dyDescent="0.2">
      <c r="D1388" s="1">
        <f t="shared" si="474"/>
        <v>1386</v>
      </c>
      <c r="E1388" s="2">
        <f t="shared" si="475"/>
        <v>138.69999999999641</v>
      </c>
      <c r="F1388" s="3">
        <f t="shared" ca="1" si="476"/>
        <v>33.154521867376026</v>
      </c>
      <c r="G1388" s="3">
        <f t="shared" si="477"/>
        <v>-252.60946822902986</v>
      </c>
      <c r="H1388" s="3">
        <f t="shared" ca="1" si="478"/>
        <v>254.77591283166382</v>
      </c>
      <c r="I1388" s="3">
        <f t="shared" ca="1" si="479"/>
        <v>4595.2167308183189</v>
      </c>
      <c r="J1388" s="3">
        <f t="shared" si="480"/>
        <v>46092.967193083838</v>
      </c>
      <c r="K1388" s="3">
        <f t="shared" ca="1" si="481"/>
        <v>54259.982072198109</v>
      </c>
      <c r="L1388" s="3">
        <f t="shared" si="482"/>
        <v>-8.3917860199214847</v>
      </c>
      <c r="M1388" s="3">
        <f t="shared" ca="1" si="483"/>
        <v>-1.4402941260158177</v>
      </c>
      <c r="N1388" s="3">
        <f t="shared" ca="1" si="484"/>
        <v>-82.522774678189904</v>
      </c>
      <c r="O1388" s="1">
        <f t="shared" ca="1" si="485"/>
        <v>12982153.151841512</v>
      </c>
      <c r="P1388" s="1">
        <f t="shared" si="486"/>
        <v>-154720927.08304825</v>
      </c>
      <c r="Q1388" s="1">
        <f t="shared" ca="1" si="487"/>
        <v>167703080.23488978</v>
      </c>
      <c r="R1388" s="1">
        <f t="shared" ca="1" si="488"/>
        <v>101910.36513266552</v>
      </c>
      <c r="S1388" s="3" t="str">
        <f t="shared" si="468"/>
        <v/>
      </c>
      <c r="T1388" s="13" t="str">
        <f t="shared" si="469"/>
        <v/>
      </c>
      <c r="U1388" s="13" t="str">
        <f t="shared" si="470"/>
        <v/>
      </c>
      <c r="V1388" s="5">
        <f t="shared" si="489"/>
        <v>12.627544722</v>
      </c>
      <c r="W1388" s="3" t="e">
        <f t="shared" ca="1" si="471"/>
        <v>#VALUE!</v>
      </c>
      <c r="X1388" s="3" t="e">
        <f t="shared" ca="1" si="472"/>
        <v>#VALUE!</v>
      </c>
      <c r="Y1388" s="3" t="e">
        <f t="shared" ca="1" si="473"/>
        <v>#VALUE!</v>
      </c>
    </row>
    <row r="1389" spans="4:25" x14ac:dyDescent="0.2">
      <c r="D1389" s="1">
        <f t="shared" si="474"/>
        <v>1387</v>
      </c>
      <c r="E1389" s="2">
        <f t="shared" si="475"/>
        <v>138.7999999999964</v>
      </c>
      <c r="F1389" s="3">
        <f t="shared" ca="1" si="476"/>
        <v>33.154521867376026</v>
      </c>
      <c r="G1389" s="3">
        <f t="shared" si="477"/>
        <v>-253.44864683102202</v>
      </c>
      <c r="H1389" s="3">
        <f t="shared" ca="1" si="478"/>
        <v>255.60797894574895</v>
      </c>
      <c r="I1389" s="3">
        <f t="shared" ca="1" si="479"/>
        <v>4598.5321830050561</v>
      </c>
      <c r="J1389" s="3">
        <f t="shared" si="480"/>
        <v>46067.66428733083</v>
      </c>
      <c r="K1389" s="3">
        <f t="shared" ca="1" si="481"/>
        <v>54285.501266204737</v>
      </c>
      <c r="L1389" s="3">
        <f t="shared" si="482"/>
        <v>-8.3925497144779673</v>
      </c>
      <c r="M1389" s="3">
        <f t="shared" ca="1" si="483"/>
        <v>-1.4407213586422618</v>
      </c>
      <c r="N1389" s="3">
        <f t="shared" ca="1" si="484"/>
        <v>-82.54725330455544</v>
      </c>
      <c r="O1389" s="1">
        <f t="shared" ca="1" si="485"/>
        <v>13067087.780146088</v>
      </c>
      <c r="P1389" s="1">
        <f t="shared" si="486"/>
        <v>-154650065.10452208</v>
      </c>
      <c r="Q1389" s="1">
        <f t="shared" ca="1" si="487"/>
        <v>167717152.88466817</v>
      </c>
      <c r="R1389" s="1">
        <f t="shared" ca="1" si="488"/>
        <v>102243.19157829958</v>
      </c>
      <c r="S1389" s="3" t="str">
        <f t="shared" si="468"/>
        <v/>
      </c>
      <c r="T1389" s="13" t="str">
        <f t="shared" si="469"/>
        <v/>
      </c>
      <c r="U1389" s="13" t="str">
        <f t="shared" si="470"/>
        <v/>
      </c>
      <c r="V1389" s="5">
        <f t="shared" si="489"/>
        <v>12.627544722</v>
      </c>
      <c r="W1389" s="3" t="e">
        <f t="shared" ca="1" si="471"/>
        <v>#VALUE!</v>
      </c>
      <c r="X1389" s="3" t="e">
        <f t="shared" ca="1" si="472"/>
        <v>#VALUE!</v>
      </c>
      <c r="Y1389" s="3" t="e">
        <f t="shared" ca="1" si="473"/>
        <v>#VALUE!</v>
      </c>
    </row>
    <row r="1390" spans="4:25" x14ac:dyDescent="0.2">
      <c r="D1390" s="1">
        <f t="shared" si="474"/>
        <v>1388</v>
      </c>
      <c r="E1390" s="2">
        <f t="shared" si="475"/>
        <v>138.8999999999964</v>
      </c>
      <c r="F1390" s="3">
        <f t="shared" ca="1" si="476"/>
        <v>33.154521867376026</v>
      </c>
      <c r="G1390" s="3">
        <f t="shared" si="477"/>
        <v>-254.2879018024698</v>
      </c>
      <c r="H1390" s="3">
        <f t="shared" ca="1" si="478"/>
        <v>256.44016714110296</v>
      </c>
      <c r="I1390" s="3">
        <f t="shared" ca="1" si="479"/>
        <v>4601.8476351917934</v>
      </c>
      <c r="J1390" s="3">
        <f t="shared" si="480"/>
        <v>46042.277459899153</v>
      </c>
      <c r="K1390" s="3">
        <f t="shared" ca="1" si="481"/>
        <v>54311.10367293239</v>
      </c>
      <c r="L1390" s="3">
        <f t="shared" si="482"/>
        <v>-8.3933159419660353</v>
      </c>
      <c r="M1390" s="3">
        <f t="shared" ca="1" si="483"/>
        <v>-1.4411458572273752</v>
      </c>
      <c r="N1390" s="3">
        <f t="shared" ca="1" si="484"/>
        <v>-82.571575281891711</v>
      </c>
      <c r="O1390" s="1">
        <f t="shared" ca="1" si="485"/>
        <v>13152311.864671364</v>
      </c>
      <c r="P1390" s="1">
        <f t="shared" si="486"/>
        <v>-154578952.563438</v>
      </c>
      <c r="Q1390" s="1">
        <f t="shared" ca="1" si="487"/>
        <v>167731264.42810935</v>
      </c>
      <c r="R1390" s="1">
        <f t="shared" ca="1" si="488"/>
        <v>102576.06685644119</v>
      </c>
      <c r="S1390" s="3" t="str">
        <f t="shared" si="468"/>
        <v/>
      </c>
      <c r="T1390" s="13" t="str">
        <f t="shared" si="469"/>
        <v/>
      </c>
      <c r="U1390" s="13" t="str">
        <f t="shared" si="470"/>
        <v/>
      </c>
      <c r="V1390" s="5">
        <f t="shared" si="489"/>
        <v>12.627544722</v>
      </c>
      <c r="W1390" s="3" t="e">
        <f t="shared" ca="1" si="471"/>
        <v>#VALUE!</v>
      </c>
      <c r="X1390" s="3" t="e">
        <f t="shared" ca="1" si="472"/>
        <v>#VALUE!</v>
      </c>
      <c r="Y1390" s="3" t="e">
        <f t="shared" ca="1" si="473"/>
        <v>#VALUE!</v>
      </c>
    </row>
    <row r="1391" spans="4:25" x14ac:dyDescent="0.2">
      <c r="D1391" s="1">
        <f t="shared" si="474"/>
        <v>1389</v>
      </c>
      <c r="E1391" s="2">
        <f t="shared" si="475"/>
        <v>138.99999999999639</v>
      </c>
      <c r="F1391" s="3">
        <f t="shared" ca="1" si="476"/>
        <v>33.154521867376026</v>
      </c>
      <c r="G1391" s="3">
        <f t="shared" si="477"/>
        <v>-255.12723339666641</v>
      </c>
      <c r="H1391" s="3">
        <f t="shared" ca="1" si="478"/>
        <v>257.27247723161412</v>
      </c>
      <c r="I1391" s="3">
        <f t="shared" ca="1" si="479"/>
        <v>4605.1630873785307</v>
      </c>
      <c r="J1391" s="3">
        <f t="shared" si="480"/>
        <v>46016.806703139198</v>
      </c>
      <c r="K1391" s="3">
        <f t="shared" ca="1" si="481"/>
        <v>54336.789304579819</v>
      </c>
      <c r="L1391" s="3">
        <f t="shared" si="482"/>
        <v>-8.3940847026165688</v>
      </c>
      <c r="M1391" s="3">
        <f t="shared" ca="1" si="483"/>
        <v>-1.4415676479019957</v>
      </c>
      <c r="N1391" s="3">
        <f t="shared" ca="1" si="484"/>
        <v>-82.595742107385433</v>
      </c>
      <c r="O1391" s="1">
        <f t="shared" ca="1" si="485"/>
        <v>13237825.508178283</v>
      </c>
      <c r="P1391" s="1">
        <f t="shared" si="486"/>
        <v>-154507589.28403375</v>
      </c>
      <c r="Q1391" s="1">
        <f t="shared" ca="1" si="487"/>
        <v>167745414.79221204</v>
      </c>
      <c r="R1391" s="1">
        <f t="shared" ca="1" si="488"/>
        <v>102908.99089264564</v>
      </c>
      <c r="S1391" s="3" t="str">
        <f t="shared" si="468"/>
        <v/>
      </c>
      <c r="T1391" s="13" t="str">
        <f t="shared" si="469"/>
        <v/>
      </c>
      <c r="U1391" s="13" t="str">
        <f t="shared" si="470"/>
        <v/>
      </c>
      <c r="V1391" s="5">
        <f t="shared" si="489"/>
        <v>12.627544722</v>
      </c>
      <c r="W1391" s="3" t="e">
        <f t="shared" ca="1" si="471"/>
        <v>#VALUE!</v>
      </c>
      <c r="X1391" s="3" t="e">
        <f t="shared" ca="1" si="472"/>
        <v>#VALUE!</v>
      </c>
      <c r="Y1391" s="3" t="e">
        <f t="shared" ca="1" si="473"/>
        <v>#VALUE!</v>
      </c>
    </row>
    <row r="1392" spans="4:25" x14ac:dyDescent="0.2">
      <c r="D1392" s="1">
        <f t="shared" si="474"/>
        <v>1390</v>
      </c>
      <c r="E1392" s="2">
        <f t="shared" si="475"/>
        <v>139.09999999999638</v>
      </c>
      <c r="F1392" s="3">
        <f t="shared" ca="1" si="476"/>
        <v>33.154521867376026</v>
      </c>
      <c r="G1392" s="3">
        <f t="shared" si="477"/>
        <v>-255.96664186692806</v>
      </c>
      <c r="H1392" s="3">
        <f t="shared" ca="1" si="478"/>
        <v>258.10490903678397</v>
      </c>
      <c r="I1392" s="3">
        <f t="shared" ca="1" si="479"/>
        <v>4608.478539565268</v>
      </c>
      <c r="J1392" s="3">
        <f t="shared" si="480"/>
        <v>45991.252009376025</v>
      </c>
      <c r="K1392" s="3">
        <f t="shared" ca="1" si="481"/>
        <v>54362.558173327438</v>
      </c>
      <c r="L1392" s="3">
        <f t="shared" si="482"/>
        <v>-8.3948559966612137</v>
      </c>
      <c r="M1392" s="3">
        <f t="shared" ca="1" si="483"/>
        <v>-1.4419867564669027</v>
      </c>
      <c r="N1392" s="3">
        <f t="shared" ca="1" si="484"/>
        <v>-82.619755259312385</v>
      </c>
      <c r="O1392" s="1">
        <f t="shared" ca="1" si="485"/>
        <v>13323628.813777305</v>
      </c>
      <c r="P1392" s="1">
        <f t="shared" si="486"/>
        <v>-154435975.08994699</v>
      </c>
      <c r="Q1392" s="1">
        <f t="shared" ca="1" si="487"/>
        <v>167759603.90372428</v>
      </c>
      <c r="R1392" s="1">
        <f t="shared" ca="1" si="488"/>
        <v>103241.96361471359</v>
      </c>
      <c r="S1392" s="3" t="str">
        <f t="shared" si="468"/>
        <v/>
      </c>
      <c r="T1392" s="13" t="str">
        <f t="shared" si="469"/>
        <v/>
      </c>
      <c r="U1392" s="13" t="str">
        <f t="shared" si="470"/>
        <v/>
      </c>
      <c r="V1392" s="5">
        <f t="shared" si="489"/>
        <v>12.627544722</v>
      </c>
      <c r="W1392" s="3" t="e">
        <f t="shared" ca="1" si="471"/>
        <v>#VALUE!</v>
      </c>
      <c r="X1392" s="3" t="e">
        <f t="shared" ca="1" si="472"/>
        <v>#VALUE!</v>
      </c>
      <c r="Y1392" s="3" t="e">
        <f t="shared" ca="1" si="473"/>
        <v>#VALUE!</v>
      </c>
    </row>
    <row r="1393" spans="4:25" x14ac:dyDescent="0.2">
      <c r="D1393" s="1">
        <f t="shared" si="474"/>
        <v>1391</v>
      </c>
      <c r="E1393" s="2">
        <f t="shared" si="475"/>
        <v>139.19999999999638</v>
      </c>
      <c r="F1393" s="3">
        <f t="shared" ca="1" si="476"/>
        <v>33.154521867376026</v>
      </c>
      <c r="G1393" s="3">
        <f t="shared" si="477"/>
        <v>-256.80612746659421</v>
      </c>
      <c r="H1393" s="3">
        <f t="shared" ca="1" si="478"/>
        <v>258.93746238163942</v>
      </c>
      <c r="I1393" s="3">
        <f t="shared" ca="1" si="479"/>
        <v>4611.7939917520052</v>
      </c>
      <c r="J1393" s="3">
        <f t="shared" si="480"/>
        <v>45965.613370909348</v>
      </c>
      <c r="K1393" s="3">
        <f t="shared" ca="1" si="481"/>
        <v>54388.41029133791</v>
      </c>
      <c r="L1393" s="3">
        <f t="shared" si="482"/>
        <v>-8.3956298243323833</v>
      </c>
      <c r="M1393" s="3">
        <f t="shared" ca="1" si="483"/>
        <v>-1.442403208397983</v>
      </c>
      <c r="N1393" s="3">
        <f t="shared" ca="1" si="484"/>
        <v>-82.643616197333358</v>
      </c>
      <c r="O1393" s="1">
        <f t="shared" ca="1" si="485"/>
        <v>13409721.884928586</v>
      </c>
      <c r="P1393" s="1">
        <f t="shared" si="486"/>
        <v>-154364109.80421516</v>
      </c>
      <c r="Q1393" s="1">
        <f t="shared" ca="1" si="487"/>
        <v>167773831.68914375</v>
      </c>
      <c r="R1393" s="1">
        <f t="shared" ca="1" si="488"/>
        <v>103574.98495265577</v>
      </c>
      <c r="S1393" s="3" t="str">
        <f t="shared" si="468"/>
        <v/>
      </c>
      <c r="T1393" s="13" t="str">
        <f t="shared" si="469"/>
        <v/>
      </c>
      <c r="U1393" s="13" t="str">
        <f t="shared" si="470"/>
        <v/>
      </c>
      <c r="V1393" s="5">
        <f t="shared" si="489"/>
        <v>12.627544722</v>
      </c>
      <c r="W1393" s="3" t="e">
        <f t="shared" ca="1" si="471"/>
        <v>#VALUE!</v>
      </c>
      <c r="X1393" s="3" t="e">
        <f t="shared" ca="1" si="472"/>
        <v>#VALUE!</v>
      </c>
      <c r="Y1393" s="3" t="e">
        <f t="shared" ca="1" si="473"/>
        <v>#VALUE!</v>
      </c>
    </row>
    <row r="1394" spans="4:25" x14ac:dyDescent="0.2">
      <c r="D1394" s="1">
        <f t="shared" si="474"/>
        <v>1392</v>
      </c>
      <c r="E1394" s="2">
        <f t="shared" si="475"/>
        <v>139.29999999999637</v>
      </c>
      <c r="F1394" s="3">
        <f t="shared" ca="1" si="476"/>
        <v>33.154521867376026</v>
      </c>
      <c r="G1394" s="3">
        <f t="shared" si="477"/>
        <v>-257.64569044902743</v>
      </c>
      <c r="H1394" s="3">
        <f t="shared" ca="1" si="478"/>
        <v>259.77013709664624</v>
      </c>
      <c r="I1394" s="3">
        <f t="shared" ca="1" si="479"/>
        <v>4615.1094439387425</v>
      </c>
      <c r="J1394" s="3">
        <f t="shared" si="480"/>
        <v>45939.890780013564</v>
      </c>
      <c r="K1394" s="3">
        <f t="shared" ca="1" si="481"/>
        <v>54414.345670756658</v>
      </c>
      <c r="L1394" s="3">
        <f t="shared" si="482"/>
        <v>-8.3964061858632473</v>
      </c>
      <c r="M1394" s="3">
        <f t="shared" ca="1" si="483"/>
        <v>-1.4428170288512971</v>
      </c>
      <c r="N1394" s="3">
        <f t="shared" ca="1" si="484"/>
        <v>-82.667326362784465</v>
      </c>
      <c r="O1394" s="1">
        <f t="shared" ca="1" si="485"/>
        <v>13496104.825442078</v>
      </c>
      <c r="P1394" s="1">
        <f t="shared" si="486"/>
        <v>-154291993.24927515</v>
      </c>
      <c r="Q1394" s="1">
        <f t="shared" ca="1" si="487"/>
        <v>167788098.07471722</v>
      </c>
      <c r="R1394" s="1">
        <f t="shared" ca="1" si="488"/>
        <v>103908.0548386585</v>
      </c>
      <c r="S1394" s="3" t="str">
        <f t="shared" si="468"/>
        <v/>
      </c>
      <c r="T1394" s="13" t="str">
        <f t="shared" si="469"/>
        <v/>
      </c>
      <c r="U1394" s="13" t="str">
        <f t="shared" si="470"/>
        <v/>
      </c>
      <c r="V1394" s="5">
        <f t="shared" si="489"/>
        <v>12.627544722</v>
      </c>
      <c r="W1394" s="3" t="e">
        <f t="shared" ca="1" si="471"/>
        <v>#VALUE!</v>
      </c>
      <c r="X1394" s="3" t="e">
        <f t="shared" ca="1" si="472"/>
        <v>#VALUE!</v>
      </c>
      <c r="Y1394" s="3" t="e">
        <f t="shared" ca="1" si="473"/>
        <v>#VALUE!</v>
      </c>
    </row>
    <row r="1395" spans="4:25" x14ac:dyDescent="0.2">
      <c r="D1395" s="1">
        <f t="shared" si="474"/>
        <v>1393</v>
      </c>
      <c r="E1395" s="2">
        <f t="shared" si="475"/>
        <v>139.39999999999637</v>
      </c>
      <c r="F1395" s="3">
        <f t="shared" ca="1" si="476"/>
        <v>33.154521867376026</v>
      </c>
      <c r="G1395" s="3">
        <f t="shared" si="477"/>
        <v>-258.48533106761374</v>
      </c>
      <c r="H1395" s="3">
        <f t="shared" ca="1" si="478"/>
        <v>260.60293301762391</v>
      </c>
      <c r="I1395" s="3">
        <f t="shared" ca="1" si="479"/>
        <v>4618.4248961254798</v>
      </c>
      <c r="J1395" s="3">
        <f t="shared" si="480"/>
        <v>45914.084228937725</v>
      </c>
      <c r="K1395" s="3">
        <f t="shared" ca="1" si="481"/>
        <v>54440.36432371242</v>
      </c>
      <c r="L1395" s="3">
        <f t="shared" si="482"/>
        <v>-8.3971850814877502</v>
      </c>
      <c r="M1395" s="3">
        <f t="shared" ca="1" si="483"/>
        <v>-1.4432282426680556</v>
      </c>
      <c r="N1395" s="3">
        <f t="shared" ca="1" si="484"/>
        <v>-82.690887178962186</v>
      </c>
      <c r="O1395" s="1">
        <f t="shared" ca="1" si="485"/>
        <v>13582777.739477634</v>
      </c>
      <c r="P1395" s="1">
        <f t="shared" si="486"/>
        <v>-154219625.24696314</v>
      </c>
      <c r="Q1395" s="1">
        <f t="shared" ca="1" si="487"/>
        <v>167802402.98644078</v>
      </c>
      <c r="R1395" s="1">
        <f t="shared" ca="1" si="488"/>
        <v>104241.17320704956</v>
      </c>
      <c r="S1395" s="3" t="str">
        <f t="shared" si="468"/>
        <v/>
      </c>
      <c r="T1395" s="13" t="str">
        <f t="shared" si="469"/>
        <v/>
      </c>
      <c r="U1395" s="13" t="str">
        <f t="shared" si="470"/>
        <v/>
      </c>
      <c r="V1395" s="5">
        <f t="shared" si="489"/>
        <v>12.627544722</v>
      </c>
      <c r="W1395" s="3" t="e">
        <f t="shared" ca="1" si="471"/>
        <v>#VALUE!</v>
      </c>
      <c r="X1395" s="3" t="e">
        <f t="shared" ca="1" si="472"/>
        <v>#VALUE!</v>
      </c>
      <c r="Y1395" s="3" t="e">
        <f t="shared" ca="1" si="473"/>
        <v>#VALUE!</v>
      </c>
    </row>
    <row r="1396" spans="4:25" x14ac:dyDescent="0.2">
      <c r="D1396" s="1">
        <f t="shared" si="474"/>
        <v>1394</v>
      </c>
      <c r="E1396" s="2">
        <f t="shared" si="475"/>
        <v>139.49999999999636</v>
      </c>
      <c r="F1396" s="3">
        <f t="shared" ca="1" si="476"/>
        <v>33.154521867376026</v>
      </c>
      <c r="G1396" s="3">
        <f t="shared" si="477"/>
        <v>-259.32504957576253</v>
      </c>
      <c r="H1396" s="3">
        <f t="shared" ca="1" si="478"/>
        <v>261.43584998566286</v>
      </c>
      <c r="I1396" s="3">
        <f t="shared" ca="1" si="479"/>
        <v>4621.7403483122171</v>
      </c>
      <c r="J1396" s="3">
        <f t="shared" si="480"/>
        <v>45888.19370990555</v>
      </c>
      <c r="K1396" s="3">
        <f t="shared" ca="1" si="481"/>
        <v>54466.466262317779</v>
      </c>
      <c r="L1396" s="3">
        <f t="shared" si="482"/>
        <v>-8.3979665114405933</v>
      </c>
      <c r="M1396" s="3">
        <f t="shared" ca="1" si="483"/>
        <v>-1.4436368743794994</v>
      </c>
      <c r="N1396" s="3">
        <f t="shared" ca="1" si="484"/>
        <v>-82.714300051403114</v>
      </c>
      <c r="O1396" s="1">
        <f t="shared" ca="1" si="485"/>
        <v>13669740.731545202</v>
      </c>
      <c r="P1396" s="1">
        <f t="shared" si="486"/>
        <v>-154147005.61851427</v>
      </c>
      <c r="Q1396" s="1">
        <f t="shared" ca="1" si="487"/>
        <v>167816746.35005948</v>
      </c>
      <c r="R1396" s="1">
        <f t="shared" ca="1" si="488"/>
        <v>104574.33999426514</v>
      </c>
      <c r="S1396" s="3" t="str">
        <f t="shared" si="468"/>
        <v/>
      </c>
      <c r="T1396" s="13" t="str">
        <f t="shared" si="469"/>
        <v/>
      </c>
      <c r="U1396" s="13" t="str">
        <f t="shared" si="470"/>
        <v/>
      </c>
      <c r="V1396" s="5">
        <f t="shared" si="489"/>
        <v>12.627544722</v>
      </c>
      <c r="W1396" s="3" t="e">
        <f t="shared" ca="1" si="471"/>
        <v>#VALUE!</v>
      </c>
      <c r="X1396" s="3" t="e">
        <f t="shared" ca="1" si="472"/>
        <v>#VALUE!</v>
      </c>
      <c r="Y1396" s="3" t="e">
        <f t="shared" ca="1" si="473"/>
        <v>#VALUE!</v>
      </c>
    </row>
    <row r="1397" spans="4:25" x14ac:dyDescent="0.2">
      <c r="D1397" s="1">
        <f t="shared" si="474"/>
        <v>1395</v>
      </c>
      <c r="E1397" s="2">
        <f t="shared" si="475"/>
        <v>139.59999999999636</v>
      </c>
      <c r="F1397" s="3">
        <f t="shared" ca="1" si="476"/>
        <v>33.154521867376026</v>
      </c>
      <c r="G1397" s="3">
        <f t="shared" si="477"/>
        <v>-260.1648462269066</v>
      </c>
      <c r="H1397" s="3">
        <f t="shared" ca="1" si="478"/>
        <v>262.26888784704192</v>
      </c>
      <c r="I1397" s="3">
        <f t="shared" ca="1" si="479"/>
        <v>4625.0558004989543</v>
      </c>
      <c r="J1397" s="3">
        <f t="shared" si="480"/>
        <v>45862.219215115416</v>
      </c>
      <c r="K1397" s="3">
        <f t="shared" ca="1" si="481"/>
        <v>54492.651498669686</v>
      </c>
      <c r="L1397" s="3">
        <f t="shared" si="482"/>
        <v>-8.3987504759572484</v>
      </c>
      <c r="M1397" s="3">
        <f t="shared" ca="1" si="483"/>
        <v>-1.4440429482116932</v>
      </c>
      <c r="N1397" s="3">
        <f t="shared" ca="1" si="484"/>
        <v>-82.737566368158525</v>
      </c>
      <c r="O1397" s="1">
        <f t="shared" ca="1" si="485"/>
        <v>13756993.906504851</v>
      </c>
      <c r="P1397" s="1">
        <f t="shared" si="486"/>
        <v>-154074134.1845625</v>
      </c>
      <c r="Q1397" s="1">
        <f t="shared" ca="1" si="487"/>
        <v>167831128.09106734</v>
      </c>
      <c r="R1397" s="1">
        <f t="shared" ca="1" si="488"/>
        <v>104907.55513881677</v>
      </c>
      <c r="S1397" s="3" t="str">
        <f t="shared" si="468"/>
        <v/>
      </c>
      <c r="T1397" s="13" t="str">
        <f t="shared" si="469"/>
        <v/>
      </c>
      <c r="U1397" s="13" t="str">
        <f t="shared" si="470"/>
        <v/>
      </c>
      <c r="V1397" s="5">
        <f t="shared" si="489"/>
        <v>12.627544722</v>
      </c>
      <c r="W1397" s="3" t="e">
        <f t="shared" ca="1" si="471"/>
        <v>#VALUE!</v>
      </c>
      <c r="X1397" s="3" t="e">
        <f t="shared" ca="1" si="472"/>
        <v>#VALUE!</v>
      </c>
      <c r="Y1397" s="3" t="e">
        <f t="shared" ca="1" si="473"/>
        <v>#VALUE!</v>
      </c>
    </row>
    <row r="1398" spans="4:25" x14ac:dyDescent="0.2">
      <c r="D1398" s="1">
        <f t="shared" si="474"/>
        <v>1396</v>
      </c>
      <c r="E1398" s="2">
        <f t="shared" si="475"/>
        <v>139.69999999999635</v>
      </c>
      <c r="F1398" s="3">
        <f t="shared" ca="1" si="476"/>
        <v>33.154521867376026</v>
      </c>
      <c r="G1398" s="3">
        <f t="shared" si="477"/>
        <v>-261.00472127450234</v>
      </c>
      <c r="H1398" s="3">
        <f t="shared" ca="1" si="478"/>
        <v>263.102046453149</v>
      </c>
      <c r="I1398" s="3">
        <f t="shared" ca="1" si="479"/>
        <v>4628.3712526856916</v>
      </c>
      <c r="J1398" s="3">
        <f t="shared" si="480"/>
        <v>45836.160736740349</v>
      </c>
      <c r="K1398" s="3">
        <f t="shared" ca="1" si="481"/>
        <v>54518.920044849983</v>
      </c>
      <c r="L1398" s="3">
        <f t="shared" si="482"/>
        <v>-8.3995369752739499</v>
      </c>
      <c r="M1398" s="3">
        <f t="shared" ca="1" si="483"/>
        <v>-1.4444464880902292</v>
      </c>
      <c r="N1398" s="3">
        <f t="shared" ca="1" si="484"/>
        <v>-82.760687500063867</v>
      </c>
      <c r="O1398" s="1">
        <f t="shared" ca="1" si="485"/>
        <v>13844537.369566996</v>
      </c>
      <c r="P1398" s="1">
        <f t="shared" si="486"/>
        <v>-154001010.76514024</v>
      </c>
      <c r="Q1398" s="1">
        <f t="shared" ca="1" si="487"/>
        <v>167845548.13470724</v>
      </c>
      <c r="R1398" s="1">
        <f t="shared" ca="1" si="488"/>
        <v>105240.81858125961</v>
      </c>
      <c r="S1398" s="3" t="str">
        <f t="shared" si="468"/>
        <v/>
      </c>
      <c r="T1398" s="13" t="str">
        <f t="shared" si="469"/>
        <v/>
      </c>
      <c r="U1398" s="13" t="str">
        <f t="shared" si="470"/>
        <v/>
      </c>
      <c r="V1398" s="5">
        <f t="shared" si="489"/>
        <v>12.627544722</v>
      </c>
      <c r="W1398" s="3" t="e">
        <f t="shared" ca="1" si="471"/>
        <v>#VALUE!</v>
      </c>
      <c r="X1398" s="3" t="e">
        <f t="shared" ca="1" si="472"/>
        <v>#VALUE!</v>
      </c>
      <c r="Y1398" s="3" t="e">
        <f t="shared" ca="1" si="473"/>
        <v>#VALUE!</v>
      </c>
    </row>
    <row r="1399" spans="4:25" x14ac:dyDescent="0.2">
      <c r="D1399" s="1">
        <f t="shared" si="474"/>
        <v>1397</v>
      </c>
      <c r="E1399" s="2">
        <f t="shared" si="475"/>
        <v>139.79999999999634</v>
      </c>
      <c r="F1399" s="3">
        <f t="shared" ca="1" si="476"/>
        <v>33.154521867376026</v>
      </c>
      <c r="G1399" s="3">
        <f t="shared" si="477"/>
        <v>-261.84467497202974</v>
      </c>
      <c r="H1399" s="3">
        <f t="shared" ca="1" si="478"/>
        <v>263.93532566040153</v>
      </c>
      <c r="I1399" s="3">
        <f t="shared" ca="1" si="479"/>
        <v>4631.6867048724289</v>
      </c>
      <c r="J1399" s="3">
        <f t="shared" si="480"/>
        <v>45810.018266928018</v>
      </c>
      <c r="K1399" s="3">
        <f t="shared" ca="1" si="481"/>
        <v>54545.271912925913</v>
      </c>
      <c r="L1399" s="3">
        <f t="shared" si="482"/>
        <v>-8.4003260096276939</v>
      </c>
      <c r="M1399" s="3">
        <f t="shared" ca="1" si="483"/>
        <v>-1.444847517644845</v>
      </c>
      <c r="N1399" s="3">
        <f t="shared" ca="1" si="484"/>
        <v>-82.783664801003354</v>
      </c>
      <c r="O1399" s="1">
        <f t="shared" ca="1" si="485"/>
        <v>13932371.226292441</v>
      </c>
      <c r="P1399" s="1">
        <f t="shared" si="486"/>
        <v>-153927635.17967808</v>
      </c>
      <c r="Q1399" s="1">
        <f t="shared" ca="1" si="487"/>
        <v>167860006.40597051</v>
      </c>
      <c r="R1399" s="1">
        <f t="shared" ca="1" si="488"/>
        <v>105574.13026416062</v>
      </c>
      <c r="S1399" s="3" t="str">
        <f t="shared" si="468"/>
        <v/>
      </c>
      <c r="T1399" s="13" t="str">
        <f t="shared" si="469"/>
        <v/>
      </c>
      <c r="U1399" s="13" t="str">
        <f t="shared" si="470"/>
        <v/>
      </c>
      <c r="V1399" s="5">
        <f t="shared" si="489"/>
        <v>12.627544722</v>
      </c>
      <c r="W1399" s="3" t="e">
        <f t="shared" ca="1" si="471"/>
        <v>#VALUE!</v>
      </c>
      <c r="X1399" s="3" t="e">
        <f t="shared" ca="1" si="472"/>
        <v>#VALUE!</v>
      </c>
      <c r="Y1399" s="3" t="e">
        <f t="shared" ca="1" si="473"/>
        <v>#VALUE!</v>
      </c>
    </row>
    <row r="1400" spans="4:25" x14ac:dyDescent="0.2">
      <c r="D1400" s="1">
        <f t="shared" si="474"/>
        <v>1398</v>
      </c>
      <c r="E1400" s="2">
        <f t="shared" si="475"/>
        <v>139.89999999999634</v>
      </c>
      <c r="F1400" s="3">
        <f t="shared" ca="1" si="476"/>
        <v>33.154521867376026</v>
      </c>
      <c r="G1400" s="3">
        <f t="shared" si="477"/>
        <v>-262.68470757299252</v>
      </c>
      <c r="H1400" s="3">
        <f t="shared" ca="1" si="478"/>
        <v>264.76872533016979</v>
      </c>
      <c r="I1400" s="3">
        <f t="shared" ca="1" si="479"/>
        <v>4635.0021570591662</v>
      </c>
      <c r="J1400" s="3">
        <f t="shared" si="480"/>
        <v>45783.791797800768</v>
      </c>
      <c r="K1400" s="3">
        <f t="shared" ca="1" si="481"/>
        <v>54571.707114950586</v>
      </c>
      <c r="L1400" s="3">
        <f t="shared" si="482"/>
        <v>-8.4011175792562476</v>
      </c>
      <c r="M1400" s="3">
        <f t="shared" ca="1" si="483"/>
        <v>-1.4452460602139561</v>
      </c>
      <c r="N1400" s="3">
        <f t="shared" ca="1" si="484"/>
        <v>-82.80649960816973</v>
      </c>
      <c r="O1400" s="1">
        <f t="shared" ca="1" si="485"/>
        <v>14020495.582592577</v>
      </c>
      <c r="P1400" s="1">
        <f t="shared" si="486"/>
        <v>-153854007.24700481</v>
      </c>
      <c r="Q1400" s="1">
        <f t="shared" ca="1" si="487"/>
        <v>167874502.82959738</v>
      </c>
      <c r="R1400" s="1">
        <f t="shared" ca="1" si="488"/>
        <v>105907.49013206792</v>
      </c>
      <c r="S1400" s="3" t="str">
        <f t="shared" si="468"/>
        <v/>
      </c>
      <c r="T1400" s="13" t="str">
        <f t="shared" si="469"/>
        <v/>
      </c>
      <c r="U1400" s="13" t="str">
        <f t="shared" si="470"/>
        <v/>
      </c>
      <c r="V1400" s="5">
        <f t="shared" si="489"/>
        <v>12.627544722</v>
      </c>
      <c r="W1400" s="3" t="e">
        <f t="shared" ca="1" si="471"/>
        <v>#VALUE!</v>
      </c>
      <c r="X1400" s="3" t="e">
        <f t="shared" ca="1" si="472"/>
        <v>#VALUE!</v>
      </c>
      <c r="Y1400" s="3" t="e">
        <f t="shared" ca="1" si="473"/>
        <v>#VALUE!</v>
      </c>
    </row>
    <row r="1401" spans="4:25" x14ac:dyDescent="0.2">
      <c r="D1401" s="1">
        <f t="shared" si="474"/>
        <v>1399</v>
      </c>
      <c r="E1401" s="2">
        <f t="shared" si="475"/>
        <v>139.99999999999633</v>
      </c>
      <c r="F1401" s="3">
        <f t="shared" ca="1" si="476"/>
        <v>33.154521867376026</v>
      </c>
      <c r="G1401" s="3">
        <f t="shared" si="477"/>
        <v>-263.52481933091815</v>
      </c>
      <c r="H1401" s="3">
        <f t="shared" ca="1" si="478"/>
        <v>265.6022453287008</v>
      </c>
      <c r="I1401" s="3">
        <f t="shared" ca="1" si="479"/>
        <v>4638.3176092459034</v>
      </c>
      <c r="J1401" s="3">
        <f t="shared" si="480"/>
        <v>45757.481321455576</v>
      </c>
      <c r="K1401" s="3">
        <f t="shared" ca="1" si="481"/>
        <v>54598.225662963501</v>
      </c>
      <c r="L1401" s="3">
        <f t="shared" si="482"/>
        <v>-8.4019116843981418</v>
      </c>
      <c r="M1401" s="3">
        <f t="shared" ca="1" si="483"/>
        <v>-1.4456421388491083</v>
      </c>
      <c r="N1401" s="3">
        <f t="shared" ca="1" si="484"/>
        <v>-82.829193242319249</v>
      </c>
      <c r="O1401" s="1">
        <f t="shared" ca="1" si="485"/>
        <v>14108910.544729475</v>
      </c>
      <c r="P1401" s="1">
        <f t="shared" si="486"/>
        <v>-153780126.78534693</v>
      </c>
      <c r="Q1401" s="1">
        <f t="shared" ca="1" si="487"/>
        <v>167889037.3300764</v>
      </c>
      <c r="R1401" s="1">
        <f t="shared" ca="1" si="488"/>
        <v>106240.89813148032</v>
      </c>
      <c r="S1401" s="3" t="str">
        <f t="shared" si="468"/>
        <v/>
      </c>
      <c r="T1401" s="13" t="str">
        <f t="shared" si="469"/>
        <v/>
      </c>
      <c r="U1401" s="13" t="str">
        <f t="shared" si="470"/>
        <v/>
      </c>
      <c r="V1401" s="5">
        <f t="shared" si="489"/>
        <v>12.627544722</v>
      </c>
      <c r="W1401" s="3" t="e">
        <f t="shared" ca="1" si="471"/>
        <v>#VALUE!</v>
      </c>
      <c r="X1401" s="3" t="e">
        <f t="shared" ca="1" si="472"/>
        <v>#VALUE!</v>
      </c>
      <c r="Y1401" s="3" t="e">
        <f t="shared" ca="1" si="473"/>
        <v>#VALUE!</v>
      </c>
    </row>
    <row r="1402" spans="4:25" x14ac:dyDescent="0.2">
      <c r="D1402" s="1">
        <f t="shared" si="474"/>
        <v>1400</v>
      </c>
      <c r="E1402" s="2">
        <f t="shared" si="475"/>
        <v>140.09999999999633</v>
      </c>
      <c r="F1402" s="3">
        <f t="shared" ca="1" si="476"/>
        <v>33.154521867376026</v>
      </c>
      <c r="G1402" s="3">
        <f t="shared" si="477"/>
        <v>-264.36501049935794</v>
      </c>
      <c r="H1402" s="3">
        <f t="shared" ca="1" si="478"/>
        <v>266.43588552704369</v>
      </c>
      <c r="I1402" s="3">
        <f t="shared" ca="1" si="479"/>
        <v>4641.6330614326407</v>
      </c>
      <c r="J1402" s="3">
        <f t="shared" si="480"/>
        <v>45731.086829964064</v>
      </c>
      <c r="K1402" s="3">
        <f t="shared" ca="1" si="481"/>
        <v>54624.827568991037</v>
      </c>
      <c r="L1402" s="3">
        <f t="shared" si="482"/>
        <v>-8.4027083252926662</v>
      </c>
      <c r="M1402" s="3">
        <f t="shared" ca="1" si="483"/>
        <v>-1.4460357763193461</v>
      </c>
      <c r="N1402" s="3">
        <f t="shared" ca="1" si="484"/>
        <v>-82.851747008022087</v>
      </c>
      <c r="O1402" s="1">
        <f t="shared" ca="1" si="485"/>
        <v>14197616.219315987</v>
      </c>
      <c r="P1402" s="1">
        <f t="shared" si="486"/>
        <v>-153705993.61232835</v>
      </c>
      <c r="Q1402" s="1">
        <f t="shared" ca="1" si="487"/>
        <v>167903609.83164433</v>
      </c>
      <c r="R1402" s="1">
        <f t="shared" ca="1" si="488"/>
        <v>106574.35421081747</v>
      </c>
      <c r="S1402" s="3" t="str">
        <f t="shared" si="468"/>
        <v/>
      </c>
      <c r="T1402" s="13" t="str">
        <f t="shared" si="469"/>
        <v/>
      </c>
      <c r="U1402" s="13" t="str">
        <f t="shared" si="470"/>
        <v/>
      </c>
      <c r="V1402" s="5">
        <f t="shared" si="489"/>
        <v>12.627544722</v>
      </c>
      <c r="W1402" s="3" t="e">
        <f t="shared" ca="1" si="471"/>
        <v>#VALUE!</v>
      </c>
      <c r="X1402" s="3" t="e">
        <f t="shared" ca="1" si="472"/>
        <v>#VALUE!</v>
      </c>
      <c r="Y1402" s="3" t="e">
        <f t="shared" ca="1" si="473"/>
        <v>#VALUE!</v>
      </c>
    </row>
    <row r="1403" spans="4:25" x14ac:dyDescent="0.2">
      <c r="D1403" s="1">
        <f t="shared" si="474"/>
        <v>1401</v>
      </c>
      <c r="E1403" s="2">
        <f t="shared" si="475"/>
        <v>140.19999999999632</v>
      </c>
      <c r="F1403" s="3">
        <f t="shared" ca="1" si="476"/>
        <v>33.154521867376026</v>
      </c>
      <c r="G1403" s="3">
        <f t="shared" si="477"/>
        <v>-265.20528133188719</v>
      </c>
      <c r="H1403" s="3">
        <f t="shared" ca="1" si="478"/>
        <v>267.26964580097706</v>
      </c>
      <c r="I1403" s="3">
        <f t="shared" ca="1" si="479"/>
        <v>4644.948513619378</v>
      </c>
      <c r="J1403" s="3">
        <f t="shared" si="480"/>
        <v>45704.608315372498</v>
      </c>
      <c r="K1403" s="3">
        <f t="shared" ca="1" si="481"/>
        <v>54651.512845046913</v>
      </c>
      <c r="L1403" s="3">
        <f t="shared" si="482"/>
        <v>-8.4035075021798882</v>
      </c>
      <c r="M1403" s="3">
        <f t="shared" ca="1" si="483"/>
        <v>-1.4464269951155049</v>
      </c>
      <c r="N1403" s="3">
        <f t="shared" ca="1" si="484"/>
        <v>-82.874162193908163</v>
      </c>
      <c r="O1403" s="1">
        <f t="shared" ca="1" si="485"/>
        <v>14286612.713315947</v>
      </c>
      <c r="P1403" s="1">
        <f t="shared" si="486"/>
        <v>-153631607.54497042</v>
      </c>
      <c r="Q1403" s="1">
        <f t="shared" ca="1" si="487"/>
        <v>167918220.25828636</v>
      </c>
      <c r="R1403" s="1">
        <f t="shared" ca="1" si="488"/>
        <v>106907.85832039082</v>
      </c>
      <c r="S1403" s="3" t="str">
        <f t="shared" si="468"/>
        <v/>
      </c>
      <c r="T1403" s="13" t="str">
        <f t="shared" si="469"/>
        <v/>
      </c>
      <c r="U1403" s="13" t="str">
        <f t="shared" si="470"/>
        <v/>
      </c>
      <c r="V1403" s="5">
        <f t="shared" si="489"/>
        <v>12.627544722</v>
      </c>
      <c r="W1403" s="3" t="e">
        <f t="shared" ca="1" si="471"/>
        <v>#VALUE!</v>
      </c>
      <c r="X1403" s="3" t="e">
        <f t="shared" ca="1" si="472"/>
        <v>#VALUE!</v>
      </c>
      <c r="Y1403" s="3" t="e">
        <f t="shared" ca="1" si="473"/>
        <v>#VALUE!</v>
      </c>
    </row>
    <row r="1404" spans="4:25" x14ac:dyDescent="0.2">
      <c r="D1404" s="1">
        <f t="shared" si="474"/>
        <v>1402</v>
      </c>
      <c r="E1404" s="2">
        <f t="shared" si="475"/>
        <v>140.29999999999632</v>
      </c>
      <c r="F1404" s="3">
        <f t="shared" ca="1" si="476"/>
        <v>33.154521867376026</v>
      </c>
      <c r="G1404" s="3">
        <f t="shared" si="477"/>
        <v>-266.04563208210516</v>
      </c>
      <c r="H1404" s="3">
        <f t="shared" ca="1" si="478"/>
        <v>268.10352603093673</v>
      </c>
      <c r="I1404" s="3">
        <f t="shared" ca="1" si="479"/>
        <v>4648.2639658061153</v>
      </c>
      <c r="J1404" s="3">
        <f t="shared" si="480"/>
        <v>45678.045769701799</v>
      </c>
      <c r="K1404" s="3">
        <f t="shared" ca="1" si="481"/>
        <v>54678.281503132639</v>
      </c>
      <c r="L1404" s="3">
        <f t="shared" si="482"/>
        <v>-8.4043092153006285</v>
      </c>
      <c r="M1404" s="3">
        <f t="shared" ca="1" si="483"/>
        <v>-1.4468158174544226</v>
      </c>
      <c r="N1404" s="3">
        <f t="shared" ca="1" si="484"/>
        <v>-82.896440072908561</v>
      </c>
      <c r="O1404" s="1">
        <f t="shared" ca="1" si="485"/>
        <v>14375900.134044234</v>
      </c>
      <c r="P1404" s="1">
        <f t="shared" si="486"/>
        <v>-153556968.39969149</v>
      </c>
      <c r="Q1404" s="1">
        <f t="shared" ca="1" si="487"/>
        <v>167932868.53373572</v>
      </c>
      <c r="R1404" s="1">
        <f t="shared" ca="1" si="488"/>
        <v>107241.41041237469</v>
      </c>
      <c r="S1404" s="3" t="str">
        <f t="shared" si="468"/>
        <v/>
      </c>
      <c r="T1404" s="13" t="str">
        <f t="shared" si="469"/>
        <v/>
      </c>
      <c r="U1404" s="13" t="str">
        <f t="shared" si="470"/>
        <v/>
      </c>
      <c r="V1404" s="5">
        <f t="shared" si="489"/>
        <v>12.627544722</v>
      </c>
      <c r="W1404" s="3" t="e">
        <f t="shared" ca="1" si="471"/>
        <v>#VALUE!</v>
      </c>
      <c r="X1404" s="3" t="e">
        <f t="shared" ca="1" si="472"/>
        <v>#VALUE!</v>
      </c>
      <c r="Y1404" s="3" t="e">
        <f t="shared" ca="1" si="473"/>
        <v>#VALUE!</v>
      </c>
    </row>
    <row r="1405" spans="4:25" x14ac:dyDescent="0.2">
      <c r="D1405" s="1">
        <f t="shared" si="474"/>
        <v>1403</v>
      </c>
      <c r="E1405" s="2">
        <f t="shared" si="475"/>
        <v>140.39999999999631</v>
      </c>
      <c r="F1405" s="3">
        <f t="shared" ca="1" si="476"/>
        <v>33.154521867376026</v>
      </c>
      <c r="G1405" s="3">
        <f t="shared" si="477"/>
        <v>-266.88606300363523</v>
      </c>
      <c r="H1405" s="3">
        <f t="shared" ca="1" si="478"/>
        <v>268.93752610194559</v>
      </c>
      <c r="I1405" s="3">
        <f t="shared" ca="1" si="479"/>
        <v>4651.5794179928525</v>
      </c>
      <c r="J1405" s="3">
        <f t="shared" si="480"/>
        <v>45651.399184947513</v>
      </c>
      <c r="K1405" s="3">
        <f t="shared" ca="1" si="481"/>
        <v>54705.133555238019</v>
      </c>
      <c r="L1405" s="3">
        <f t="shared" si="482"/>
        <v>-8.4051134648964787</v>
      </c>
      <c r="M1405" s="3">
        <f t="shared" ca="1" si="483"/>
        <v>-1.4472022652830776</v>
      </c>
      <c r="N1405" s="3">
        <f t="shared" ca="1" si="484"/>
        <v>-82.918581902492491</v>
      </c>
      <c r="O1405" s="1">
        <f t="shared" ca="1" si="485"/>
        <v>14465478.589166934</v>
      </c>
      <c r="P1405" s="1">
        <f t="shared" si="486"/>
        <v>-153482075.99230659</v>
      </c>
      <c r="Q1405" s="1">
        <f t="shared" ca="1" si="487"/>
        <v>167947554.58147353</v>
      </c>
      <c r="R1405" s="1">
        <f t="shared" ca="1" si="488"/>
        <v>107575.01044077823</v>
      </c>
      <c r="S1405" s="3" t="str">
        <f t="shared" si="468"/>
        <v/>
      </c>
      <c r="T1405" s="13" t="str">
        <f t="shared" si="469"/>
        <v/>
      </c>
      <c r="U1405" s="13" t="str">
        <f t="shared" si="470"/>
        <v/>
      </c>
      <c r="V1405" s="5">
        <f t="shared" si="489"/>
        <v>12.627544722</v>
      </c>
      <c r="W1405" s="3" t="e">
        <f t="shared" ca="1" si="471"/>
        <v>#VALUE!</v>
      </c>
      <c r="X1405" s="3" t="e">
        <f t="shared" ca="1" si="472"/>
        <v>#VALUE!</v>
      </c>
      <c r="Y1405" s="3" t="e">
        <f t="shared" ca="1" si="473"/>
        <v>#VALUE!</v>
      </c>
    </row>
    <row r="1406" spans="4:25" x14ac:dyDescent="0.2">
      <c r="D1406" s="1">
        <f t="shared" si="474"/>
        <v>1404</v>
      </c>
      <c r="E1406" s="2">
        <f t="shared" si="475"/>
        <v>140.49999999999631</v>
      </c>
      <c r="F1406" s="3">
        <f t="shared" ca="1" si="476"/>
        <v>33.154521867376026</v>
      </c>
      <c r="G1406" s="3">
        <f t="shared" si="477"/>
        <v>-267.72657435012485</v>
      </c>
      <c r="H1406" s="3">
        <f t="shared" ca="1" si="478"/>
        <v>269.7716459035442</v>
      </c>
      <c r="I1406" s="3">
        <f t="shared" ca="1" si="479"/>
        <v>4654.8948701795898</v>
      </c>
      <c r="J1406" s="3">
        <f t="shared" si="480"/>
        <v>45624.668553079828</v>
      </c>
      <c r="K1406" s="3">
        <f t="shared" ca="1" si="481"/>
        <v>54732.06901334157</v>
      </c>
      <c r="L1406" s="3">
        <f t="shared" si="482"/>
        <v>-8.4059202512097979</v>
      </c>
      <c r="M1406" s="3">
        <f t="shared" ca="1" si="483"/>
        <v>-1.4475863602826522</v>
      </c>
      <c r="N1406" s="3">
        <f t="shared" ca="1" si="484"/>
        <v>-82.940588924900183</v>
      </c>
      <c r="O1406" s="1">
        <f t="shared" ca="1" si="485"/>
        <v>14555348.186701447</v>
      </c>
      <c r="P1406" s="1">
        <f t="shared" si="486"/>
        <v>-153406930.13802743</v>
      </c>
      <c r="Q1406" s="1">
        <f t="shared" ca="1" si="487"/>
        <v>167962278.32472888</v>
      </c>
      <c r="R1406" s="1">
        <f t="shared" ca="1" si="488"/>
        <v>107908.65836141768</v>
      </c>
      <c r="S1406" s="3" t="str">
        <f t="shared" si="468"/>
        <v/>
      </c>
      <c r="T1406" s="13" t="str">
        <f t="shared" si="469"/>
        <v/>
      </c>
      <c r="U1406" s="13" t="str">
        <f t="shared" si="470"/>
        <v/>
      </c>
      <c r="V1406" s="5">
        <f t="shared" si="489"/>
        <v>12.627544722</v>
      </c>
      <c r="W1406" s="3" t="e">
        <f t="shared" ca="1" si="471"/>
        <v>#VALUE!</v>
      </c>
      <c r="X1406" s="3" t="e">
        <f t="shared" ca="1" si="472"/>
        <v>#VALUE!</v>
      </c>
      <c r="Y1406" s="3" t="e">
        <f t="shared" ca="1" si="473"/>
        <v>#VALUE!</v>
      </c>
    </row>
    <row r="1407" spans="4:25" x14ac:dyDescent="0.2">
      <c r="D1407" s="1">
        <f t="shared" si="474"/>
        <v>1405</v>
      </c>
      <c r="E1407" s="2">
        <f t="shared" si="475"/>
        <v>140.5999999999963</v>
      </c>
      <c r="F1407" s="3">
        <f t="shared" ca="1" si="476"/>
        <v>33.154521867376026</v>
      </c>
      <c r="G1407" s="3">
        <f t="shared" si="477"/>
        <v>-268.56716637524585</v>
      </c>
      <c r="H1407" s="3">
        <f t="shared" ca="1" si="478"/>
        <v>270.60588532972315</v>
      </c>
      <c r="I1407" s="3">
        <f t="shared" ca="1" si="479"/>
        <v>4658.2103223663271</v>
      </c>
      <c r="J1407" s="3">
        <f t="shared" si="480"/>
        <v>45597.853866043566</v>
      </c>
      <c r="K1407" s="3">
        <f t="shared" ca="1" si="481"/>
        <v>54759.087889410999</v>
      </c>
      <c r="L1407" s="3">
        <f t="shared" si="482"/>
        <v>-8.4067295744837036</v>
      </c>
      <c r="M1407" s="3">
        <f t="shared" ca="1" si="483"/>
        <v>-1.4479681238725222</v>
      </c>
      <c r="N1407" s="3">
        <f t="shared" ca="1" si="484"/>
        <v>-82.962462367371501</v>
      </c>
      <c r="O1407" s="1">
        <f t="shared" ca="1" si="485"/>
        <v>14645509.035016654</v>
      </c>
      <c r="P1407" s="1">
        <f t="shared" si="486"/>
        <v>-153331530.65146181</v>
      </c>
      <c r="Q1407" s="1">
        <f t="shared" ca="1" si="487"/>
        <v>167977039.68647847</v>
      </c>
      <c r="R1407" s="1">
        <f t="shared" ca="1" si="488"/>
        <v>108242.35413188927</v>
      </c>
      <c r="S1407" s="3" t="str">
        <f t="shared" si="468"/>
        <v/>
      </c>
      <c r="T1407" s="13" t="str">
        <f t="shared" si="469"/>
        <v/>
      </c>
      <c r="U1407" s="13" t="str">
        <f t="shared" si="470"/>
        <v/>
      </c>
      <c r="V1407" s="5">
        <f t="shared" si="489"/>
        <v>12.627544722</v>
      </c>
      <c r="W1407" s="3" t="e">
        <f t="shared" ca="1" si="471"/>
        <v>#VALUE!</v>
      </c>
      <c r="X1407" s="3" t="e">
        <f t="shared" ca="1" si="472"/>
        <v>#VALUE!</v>
      </c>
      <c r="Y1407" s="3" t="e">
        <f t="shared" ca="1" si="473"/>
        <v>#VALUE!</v>
      </c>
    </row>
    <row r="1408" spans="4:25" x14ac:dyDescent="0.2">
      <c r="D1408" s="1">
        <f t="shared" si="474"/>
        <v>1406</v>
      </c>
      <c r="E1408" s="2">
        <f t="shared" si="475"/>
        <v>140.69999999999629</v>
      </c>
      <c r="F1408" s="3">
        <f t="shared" ca="1" si="476"/>
        <v>33.154521867376026</v>
      </c>
      <c r="G1408" s="3">
        <f t="shared" si="477"/>
        <v>-269.40783933269421</v>
      </c>
      <c r="H1408" s="3">
        <f t="shared" ca="1" si="478"/>
        <v>271.44024427885614</v>
      </c>
      <c r="I1408" s="3">
        <f t="shared" ca="1" si="479"/>
        <v>4661.5257745530644</v>
      </c>
      <c r="J1408" s="3">
        <f t="shared" si="480"/>
        <v>45570.955115758174</v>
      </c>
      <c r="K1408" s="3">
        <f t="shared" ca="1" si="481"/>
        <v>54786.190195403637</v>
      </c>
      <c r="L1408" s="3">
        <f t="shared" si="482"/>
        <v>-8.4075414349620878</v>
      </c>
      <c r="M1408" s="3">
        <f t="shared" ca="1" si="483"/>
        <v>-1.4483475772141752</v>
      </c>
      <c r="N1408" s="3">
        <f t="shared" ca="1" si="484"/>
        <v>-82.984203442370358</v>
      </c>
      <c r="O1408" s="1">
        <f t="shared" ca="1" si="485"/>
        <v>14735961.242833018</v>
      </c>
      <c r="P1408" s="1">
        <f t="shared" si="486"/>
        <v>-153255877.34661376</v>
      </c>
      <c r="Q1408" s="1">
        <f t="shared" ca="1" si="487"/>
        <v>167991838.58944678</v>
      </c>
      <c r="R1408" s="1">
        <f t="shared" ca="1" si="488"/>
        <v>108576.09771154246</v>
      </c>
      <c r="S1408" s="3" t="str">
        <f t="shared" si="468"/>
        <v/>
      </c>
      <c r="T1408" s="13" t="str">
        <f t="shared" si="469"/>
        <v/>
      </c>
      <c r="U1408" s="13" t="str">
        <f t="shared" si="470"/>
        <v/>
      </c>
      <c r="V1408" s="5">
        <f t="shared" si="489"/>
        <v>12.627544722</v>
      </c>
      <c r="W1408" s="3" t="e">
        <f t="shared" ca="1" si="471"/>
        <v>#VALUE!</v>
      </c>
      <c r="X1408" s="3" t="e">
        <f t="shared" ca="1" si="472"/>
        <v>#VALUE!</v>
      </c>
      <c r="Y1408" s="3" t="e">
        <f t="shared" ca="1" si="473"/>
        <v>#VALUE!</v>
      </c>
    </row>
    <row r="1409" spans="4:25" x14ac:dyDescent="0.2">
      <c r="D1409" s="1">
        <f t="shared" si="474"/>
        <v>1407</v>
      </c>
      <c r="E1409" s="2">
        <f t="shared" si="475"/>
        <v>140.79999999999629</v>
      </c>
      <c r="F1409" s="3">
        <f t="shared" ca="1" si="476"/>
        <v>33.154521867376026</v>
      </c>
      <c r="G1409" s="3">
        <f t="shared" si="477"/>
        <v>-270.24859347619042</v>
      </c>
      <c r="H1409" s="3">
        <f t="shared" ca="1" si="478"/>
        <v>272.2747226536344</v>
      </c>
      <c r="I1409" s="3">
        <f t="shared" ca="1" si="479"/>
        <v>4664.8412267398016</v>
      </c>
      <c r="J1409" s="3">
        <f t="shared" si="480"/>
        <v>45543.972294117732</v>
      </c>
      <c r="K1409" s="3">
        <f t="shared" ca="1" si="481"/>
        <v>54813.375943266852</v>
      </c>
      <c r="L1409" s="3">
        <f t="shared" si="482"/>
        <v>-8.4083558328896029</v>
      </c>
      <c r="M1409" s="3">
        <f t="shared" ca="1" si="483"/>
        <v>-1.4487247412150617</v>
      </c>
      <c r="N1409" s="3">
        <f t="shared" ca="1" si="484"/>
        <v>-83.005813347805415</v>
      </c>
      <c r="O1409" s="1">
        <f t="shared" ca="1" si="485"/>
        <v>14826704.919222707</v>
      </c>
      <c r="P1409" s="1">
        <f t="shared" si="486"/>
        <v>-153179970.03688291</v>
      </c>
      <c r="Q1409" s="1">
        <f t="shared" ca="1" si="487"/>
        <v>168006674.95610562</v>
      </c>
      <c r="R1409" s="1">
        <f t="shared" ca="1" si="488"/>
        <v>108909.88906145375</v>
      </c>
      <c r="S1409" s="3" t="str">
        <f t="shared" si="468"/>
        <v/>
      </c>
      <c r="T1409" s="13" t="str">
        <f t="shared" si="469"/>
        <v/>
      </c>
      <c r="U1409" s="13" t="str">
        <f t="shared" si="470"/>
        <v/>
      </c>
      <c r="V1409" s="5">
        <f t="shared" si="489"/>
        <v>12.627544722</v>
      </c>
      <c r="W1409" s="3" t="e">
        <f t="shared" ca="1" si="471"/>
        <v>#VALUE!</v>
      </c>
      <c r="X1409" s="3" t="e">
        <f t="shared" ca="1" si="472"/>
        <v>#VALUE!</v>
      </c>
      <c r="Y1409" s="3" t="e">
        <f t="shared" ca="1" si="473"/>
        <v>#VALUE!</v>
      </c>
    </row>
    <row r="1410" spans="4:25" x14ac:dyDescent="0.2">
      <c r="D1410" s="1">
        <f t="shared" si="474"/>
        <v>1408</v>
      </c>
      <c r="E1410" s="2">
        <f t="shared" si="475"/>
        <v>140.89999999999628</v>
      </c>
      <c r="F1410" s="3">
        <f t="shared" ca="1" si="476"/>
        <v>33.154521867376026</v>
      </c>
      <c r="G1410" s="3">
        <f t="shared" si="477"/>
        <v>-271.08942905947936</v>
      </c>
      <c r="H1410" s="3">
        <f t="shared" ca="1" si="478"/>
        <v>273.10932036100269</v>
      </c>
      <c r="I1410" s="3">
        <f t="shared" ca="1" si="479"/>
        <v>4668.1566789265389</v>
      </c>
      <c r="J1410" s="3">
        <f t="shared" si="480"/>
        <v>45516.90539299095</v>
      </c>
      <c r="K1410" s="3">
        <f t="shared" ca="1" si="481"/>
        <v>54840.645144938513</v>
      </c>
      <c r="L1410" s="3">
        <f t="shared" si="482"/>
        <v>-8.4091727685116684</v>
      </c>
      <c r="M1410" s="3">
        <f t="shared" ca="1" si="483"/>
        <v>-1.4490996365323732</v>
      </c>
      <c r="N1410" s="3">
        <f t="shared" ca="1" si="484"/>
        <v>-83.027293267246591</v>
      </c>
      <c r="O1410" s="1">
        <f t="shared" ca="1" si="485"/>
        <v>14917740.173609758</v>
      </c>
      <c r="P1410" s="1">
        <f t="shared" si="486"/>
        <v>-153103808.53506458</v>
      </c>
      <c r="Q1410" s="1">
        <f t="shared" ca="1" si="487"/>
        <v>168021548.70867434</v>
      </c>
      <c r="R1410" s="1">
        <f t="shared" ca="1" si="488"/>
        <v>109243.72814440107</v>
      </c>
      <c r="S1410" s="3" t="str">
        <f t="shared" si="468"/>
        <v/>
      </c>
      <c r="T1410" s="13" t="str">
        <f t="shared" si="469"/>
        <v/>
      </c>
      <c r="U1410" s="13" t="str">
        <f t="shared" si="470"/>
        <v/>
      </c>
      <c r="V1410" s="5">
        <f t="shared" si="489"/>
        <v>12.627544722</v>
      </c>
      <c r="W1410" s="3" t="e">
        <f t="shared" ca="1" si="471"/>
        <v>#VALUE!</v>
      </c>
      <c r="X1410" s="3" t="e">
        <f t="shared" ca="1" si="472"/>
        <v>#VALUE!</v>
      </c>
      <c r="Y1410" s="3" t="e">
        <f t="shared" ca="1" si="473"/>
        <v>#VALUE!</v>
      </c>
    </row>
    <row r="1411" spans="4:25" x14ac:dyDescent="0.2">
      <c r="D1411" s="1">
        <f t="shared" si="474"/>
        <v>1409</v>
      </c>
      <c r="E1411" s="2">
        <f t="shared" si="475"/>
        <v>140.99999999999628</v>
      </c>
      <c r="F1411" s="3">
        <f t="shared" ca="1" si="476"/>
        <v>33.154521867376026</v>
      </c>
      <c r="G1411" s="3">
        <f t="shared" si="477"/>
        <v>-271.9303463363305</v>
      </c>
      <c r="H1411" s="3">
        <f t="shared" ca="1" si="478"/>
        <v>273.94403731209587</v>
      </c>
      <c r="I1411" s="3">
        <f t="shared" ca="1" si="479"/>
        <v>4671.4721311132762</v>
      </c>
      <c r="J1411" s="3">
        <f t="shared" si="480"/>
        <v>45489.754404221159</v>
      </c>
      <c r="K1411" s="3">
        <f t="shared" ca="1" si="481"/>
        <v>54867.997812347377</v>
      </c>
      <c r="L1411" s="3">
        <f t="shared" si="482"/>
        <v>-8.4099922420744679</v>
      </c>
      <c r="M1411" s="3">
        <f t="shared" ca="1" si="483"/>
        <v>-1.4494722835767577</v>
      </c>
      <c r="N1411" s="3">
        <f t="shared" ca="1" si="484"/>
        <v>-83.048644370137851</v>
      </c>
      <c r="O1411" s="1">
        <f t="shared" ca="1" si="485"/>
        <v>15009067.115770197</v>
      </c>
      <c r="P1411" s="1">
        <f t="shared" si="486"/>
        <v>-153027392.65334913</v>
      </c>
      <c r="Q1411" s="1">
        <f t="shared" ca="1" si="487"/>
        <v>168036459.76911932</v>
      </c>
      <c r="R1411" s="1">
        <f t="shared" ca="1" si="488"/>
        <v>109577.61492483834</v>
      </c>
      <c r="S1411" s="3" t="str">
        <f t="shared" ref="S1411:S1474" si="490">IF(J1411&lt;30000,( (-0.00406576*J1411)+340.3), "")</f>
        <v/>
      </c>
      <c r="T1411" s="13" t="str">
        <f t="shared" ref="T1411:T1474" si="491" xml:space="preserve"> IF(J1411&lt;30000, H1411/S1411, "")</f>
        <v/>
      </c>
      <c r="U1411" s="13" t="str">
        <f t="shared" ref="U1411:U1474" si="492" xml:space="preserve"> IF(J1411&lt;30000, (( 359.01*(1 - (2.25577*10^(-5))*(J1411))^(5.25588) ) / (298.15 - 0.0074545*J1411)), "")</f>
        <v/>
      </c>
      <c r="V1411" s="5">
        <f t="shared" si="489"/>
        <v>12.627544722</v>
      </c>
      <c r="W1411" s="3" t="e">
        <f t="shared" ref="W1411:W1474" ca="1" si="493">(0.5)*(U1411)*(H1411)*(V1411)*($B$13)</f>
        <v>#VALUE!</v>
      </c>
      <c r="X1411" s="3" t="e">
        <f t="shared" ref="X1411:X1474" ca="1" si="494" xml:space="preserve"> -W1411*COS(M1411)</f>
        <v>#VALUE!</v>
      </c>
      <c r="Y1411" s="3" t="e">
        <f t="shared" ref="Y1411:Y1474" ca="1" si="495">-W1411*SIN(M1411)</f>
        <v>#VALUE!</v>
      </c>
    </row>
    <row r="1412" spans="4:25" x14ac:dyDescent="0.2">
      <c r="D1412" s="1">
        <f t="shared" ref="D1412:D1475" si="496">D1411 + 1</f>
        <v>1410</v>
      </c>
      <c r="E1412" s="2">
        <f t="shared" ref="E1412:E1475" si="497" xml:space="preserve"> E1411 + $B$2</f>
        <v>141.09999999999627</v>
      </c>
      <c r="F1412" s="3">
        <f t="shared" ref="F1412:F1475" ca="1" si="498">INDIRECT(ADDRESS(ROW()-1,COLUMN()))</f>
        <v>33.154521867376026</v>
      </c>
      <c r="G1412" s="3">
        <f t="shared" ref="G1412:G1475" si="499">G1411 + L1411*$B$2</f>
        <v>-272.77134556053795</v>
      </c>
      <c r="H1412" s="3">
        <f t="shared" ref="H1412:H1475" ca="1" si="500">SQRT(F1412^2 + G1412^2)</f>
        <v>274.7788734221769</v>
      </c>
      <c r="I1412" s="3">
        <f t="shared" ref="I1412:I1475" ca="1" si="501">I1411 + F1411*($B$2)</f>
        <v>4674.7875833000135</v>
      </c>
      <c r="J1412" s="3">
        <f t="shared" ref="J1412:J1475" si="502" xml:space="preserve"> J1411 + G1411*($B$2) + (0.5)*(L1411)*($B$2)^2</f>
        <v>45462.519319626321</v>
      </c>
      <c r="K1412" s="3">
        <f t="shared" ref="K1412:K1475" ca="1" si="503">K1411+ SQRT( (I1412-I1411)^2 + (J1412-J1411)^2 )</f>
        <v>54895.433957413523</v>
      </c>
      <c r="L1412" s="3">
        <f t="shared" ref="L1412:L1475" si="504" xml:space="preserve"> -(9.780327 * (1 + 0.0053024 * ((SIN($B$7))^2) - (5.8*10^(-6)) * (SIN(2*($B$7))^2) - (3.086*10^(-6)) * J1412))</f>
        <v>-8.4108142538249542</v>
      </c>
      <c r="M1412" s="3">
        <f t="shared" ref="M1412:M1475" ca="1" si="505">ATAN(G1412/F1412)</f>
        <v>-1.4498427025159679</v>
      </c>
      <c r="N1412" s="3">
        <f t="shared" ref="N1412:N1475" ca="1" si="506">M1412*(180/PI())</f>
        <v>-83.069867812006308</v>
      </c>
      <c r="O1412" s="1">
        <f t="shared" ref="O1412:O1475" ca="1" si="507">(0.5)*($B$11)*(H1412^2)</f>
        <v>15100685.855832143</v>
      </c>
      <c r="P1412" s="1">
        <f t="shared" ref="P1412:P1475" si="508">($B$11)*L1412*J1412</f>
        <v>-152950722.20332217</v>
      </c>
      <c r="Q1412" s="1">
        <f t="shared" ref="Q1412:Q1475" ca="1" si="509" xml:space="preserve"> ABS(O1412) + ABS(P1412)</f>
        <v>168051408.0591543</v>
      </c>
      <c r="R1412" s="1">
        <f t="shared" ref="R1412:R1475" ca="1" si="510" xml:space="preserve"> ($B$11)*H1412</f>
        <v>109911.54936887076</v>
      </c>
      <c r="S1412" s="3" t="str">
        <f t="shared" si="490"/>
        <v/>
      </c>
      <c r="T1412" s="13" t="str">
        <f t="shared" si="491"/>
        <v/>
      </c>
      <c r="U1412" s="13" t="str">
        <f t="shared" si="492"/>
        <v/>
      </c>
      <c r="V1412" s="5">
        <f t="shared" ref="V1412:V1475" si="511">IF(T1412&lt;0.819813, 0.289302*(($B$2)^3) + 0.152372*(($B$2)^2) - 0.087724*(($B$2))+ 2.176939, IF(T1412&lt;1.36, -272.320271*(($B$2)^3) + 840.502815*(($B$2)^2) - 840.176*(($B$2))+ 276.303663, -0.108008*(($B$2)^3) + 1.270553*(($B$2)^2) - 5.287278*(($B$2))+ 13.143675))</f>
        <v>12.627544722</v>
      </c>
      <c r="W1412" s="3" t="e">
        <f t="shared" ca="1" si="493"/>
        <v>#VALUE!</v>
      </c>
      <c r="X1412" s="3" t="e">
        <f t="shared" ca="1" si="494"/>
        <v>#VALUE!</v>
      </c>
      <c r="Y1412" s="3" t="e">
        <f t="shared" ca="1" si="495"/>
        <v>#VALUE!</v>
      </c>
    </row>
    <row r="1413" spans="4:25" x14ac:dyDescent="0.2">
      <c r="D1413" s="1">
        <f t="shared" si="496"/>
        <v>1411</v>
      </c>
      <c r="E1413" s="2">
        <f t="shared" si="497"/>
        <v>141.19999999999627</v>
      </c>
      <c r="F1413" s="3">
        <f t="shared" ca="1" si="498"/>
        <v>33.154521867376026</v>
      </c>
      <c r="G1413" s="3">
        <f t="shared" si="499"/>
        <v>-273.61242698592042</v>
      </c>
      <c r="H1413" s="3">
        <f t="shared" ca="1" si="500"/>
        <v>275.61382861057598</v>
      </c>
      <c r="I1413" s="3">
        <f t="shared" ca="1" si="501"/>
        <v>4678.1030354867507</v>
      </c>
      <c r="J1413" s="3">
        <f t="shared" si="502"/>
        <v>45435.200130999001</v>
      </c>
      <c r="K1413" s="3">
        <f t="shared" ca="1" si="503"/>
        <v>54922.953592048769</v>
      </c>
      <c r="L1413" s="3">
        <f t="shared" si="504"/>
        <v>-8.4116388040108454</v>
      </c>
      <c r="M1413" s="3">
        <f t="shared" ca="1" si="505"/>
        <v>-1.4502109132784442</v>
      </c>
      <c r="N1413" s="3">
        <f t="shared" ca="1" si="506"/>
        <v>-83.090964734667494</v>
      </c>
      <c r="O1413" s="1">
        <f t="shared" ca="1" si="507"/>
        <v>15192596.504275989</v>
      </c>
      <c r="P1413" s="1">
        <f t="shared" si="508"/>
        <v>-152873796.99596393</v>
      </c>
      <c r="Q1413" s="1">
        <f t="shared" ca="1" si="509"/>
        <v>168066393.50023991</v>
      </c>
      <c r="R1413" s="1">
        <f t="shared" ca="1" si="510"/>
        <v>110245.53144423039</v>
      </c>
      <c r="S1413" s="3" t="str">
        <f t="shared" si="490"/>
        <v/>
      </c>
      <c r="T1413" s="13" t="str">
        <f t="shared" si="491"/>
        <v/>
      </c>
      <c r="U1413" s="13" t="str">
        <f t="shared" si="492"/>
        <v/>
      </c>
      <c r="V1413" s="5">
        <f t="shared" si="511"/>
        <v>12.627544722</v>
      </c>
      <c r="W1413" s="3" t="e">
        <f t="shared" ca="1" si="493"/>
        <v>#VALUE!</v>
      </c>
      <c r="X1413" s="3" t="e">
        <f t="shared" ca="1" si="494"/>
        <v>#VALUE!</v>
      </c>
      <c r="Y1413" s="3" t="e">
        <f t="shared" ca="1" si="495"/>
        <v>#VALUE!</v>
      </c>
    </row>
    <row r="1414" spans="4:25" x14ac:dyDescent="0.2">
      <c r="D1414" s="1">
        <f t="shared" si="496"/>
        <v>1412</v>
      </c>
      <c r="E1414" s="2">
        <f t="shared" si="497"/>
        <v>141.29999999999626</v>
      </c>
      <c r="F1414" s="3">
        <f t="shared" ca="1" si="498"/>
        <v>33.154521867376026</v>
      </c>
      <c r="G1414" s="3">
        <f t="shared" si="499"/>
        <v>-274.45359086632152</v>
      </c>
      <c r="H1414" s="3">
        <f t="shared" ca="1" si="500"/>
        <v>276.44890280063061</v>
      </c>
      <c r="I1414" s="3">
        <f t="shared" ca="1" si="501"/>
        <v>4681.418487673488</v>
      </c>
      <c r="J1414" s="3">
        <f t="shared" si="502"/>
        <v>45407.796830106388</v>
      </c>
      <c r="K1414" s="3">
        <f t="shared" ca="1" si="503"/>
        <v>54950.556728157077</v>
      </c>
      <c r="L1414" s="3">
        <f t="shared" si="504"/>
        <v>-8.4124658928806237</v>
      </c>
      <c r="M1414" s="3">
        <f t="shared" ca="1" si="505"/>
        <v>-1.4505769355568359</v>
      </c>
      <c r="N1414" s="3">
        <f t="shared" ca="1" si="506"/>
        <v>-83.111936266427094</v>
      </c>
      <c r="O1414" s="1">
        <f t="shared" ca="1" si="507"/>
        <v>15284799.1719345</v>
      </c>
      <c r="P1414" s="1">
        <f t="shared" si="508"/>
        <v>-152796616.84164917</v>
      </c>
      <c r="Q1414" s="1">
        <f t="shared" ca="1" si="509"/>
        <v>168081416.01358366</v>
      </c>
      <c r="R1414" s="1">
        <f t="shared" ca="1" si="510"/>
        <v>110579.56112025224</v>
      </c>
      <c r="S1414" s="3" t="str">
        <f t="shared" si="490"/>
        <v/>
      </c>
      <c r="T1414" s="13" t="str">
        <f t="shared" si="491"/>
        <v/>
      </c>
      <c r="U1414" s="13" t="str">
        <f t="shared" si="492"/>
        <v/>
      </c>
      <c r="V1414" s="5">
        <f t="shared" si="511"/>
        <v>12.627544722</v>
      </c>
      <c r="W1414" s="3" t="e">
        <f t="shared" ca="1" si="493"/>
        <v>#VALUE!</v>
      </c>
      <c r="X1414" s="3" t="e">
        <f t="shared" ca="1" si="494"/>
        <v>#VALUE!</v>
      </c>
      <c r="Y1414" s="3" t="e">
        <f t="shared" ca="1" si="495"/>
        <v>#VALUE!</v>
      </c>
    </row>
    <row r="1415" spans="4:25" x14ac:dyDescent="0.2">
      <c r="D1415" s="1">
        <f t="shared" si="496"/>
        <v>1413</v>
      </c>
      <c r="E1415" s="2">
        <f t="shared" si="497"/>
        <v>141.39999999999625</v>
      </c>
      <c r="F1415" s="3">
        <f t="shared" ca="1" si="498"/>
        <v>33.154521867376026</v>
      </c>
      <c r="G1415" s="3">
        <f t="shared" si="499"/>
        <v>-275.29483745560958</v>
      </c>
      <c r="H1415" s="3">
        <f t="shared" ca="1" si="500"/>
        <v>277.28409591962679</v>
      </c>
      <c r="I1415" s="3">
        <f t="shared" ca="1" si="501"/>
        <v>4684.7339398602253</v>
      </c>
      <c r="J1415" s="3">
        <f t="shared" si="502"/>
        <v>45380.309408690293</v>
      </c>
      <c r="K1415" s="3">
        <f t="shared" ca="1" si="503"/>
        <v>54978.243377634913</v>
      </c>
      <c r="L1415" s="3">
        <f t="shared" si="504"/>
        <v>-8.4132955206835387</v>
      </c>
      <c r="M1415" s="3">
        <f t="shared" ca="1" si="505"/>
        <v>-1.4509407888114612</v>
      </c>
      <c r="N1415" s="3">
        <f t="shared" ca="1" si="506"/>
        <v>-83.132783522279226</v>
      </c>
      <c r="O1415" s="1">
        <f t="shared" ca="1" si="507"/>
        <v>15377293.969992958</v>
      </c>
      <c r="P1415" s="1">
        <f t="shared" si="508"/>
        <v>-152719181.55014685</v>
      </c>
      <c r="Q1415" s="1">
        <f t="shared" ca="1" si="509"/>
        <v>168096475.52013981</v>
      </c>
      <c r="R1415" s="1">
        <f t="shared" ca="1" si="510"/>
        <v>110913.63836785071</v>
      </c>
      <c r="S1415" s="3" t="str">
        <f t="shared" si="490"/>
        <v/>
      </c>
      <c r="T1415" s="13" t="str">
        <f t="shared" si="491"/>
        <v/>
      </c>
      <c r="U1415" s="13" t="str">
        <f t="shared" si="492"/>
        <v/>
      </c>
      <c r="V1415" s="5">
        <f t="shared" si="511"/>
        <v>12.627544722</v>
      </c>
      <c r="W1415" s="3" t="e">
        <f t="shared" ca="1" si="493"/>
        <v>#VALUE!</v>
      </c>
      <c r="X1415" s="3" t="e">
        <f t="shared" ca="1" si="494"/>
        <v>#VALUE!</v>
      </c>
      <c r="Y1415" s="3" t="e">
        <f t="shared" ca="1" si="495"/>
        <v>#VALUE!</v>
      </c>
    </row>
    <row r="1416" spans="4:25" x14ac:dyDescent="0.2">
      <c r="D1416" s="1">
        <f t="shared" si="496"/>
        <v>1414</v>
      </c>
      <c r="E1416" s="2">
        <f t="shared" si="497"/>
        <v>141.49999999999625</v>
      </c>
      <c r="F1416" s="3">
        <f t="shared" ca="1" si="498"/>
        <v>33.154521867376026</v>
      </c>
      <c r="G1416" s="3">
        <f t="shared" si="499"/>
        <v>-276.13616700767795</v>
      </c>
      <c r="H1416" s="3">
        <f t="shared" ca="1" si="500"/>
        <v>278.11940789874143</v>
      </c>
      <c r="I1416" s="3">
        <f t="shared" ca="1" si="501"/>
        <v>4688.0493920469626</v>
      </c>
      <c r="J1416" s="3">
        <f t="shared" si="502"/>
        <v>45352.737858467131</v>
      </c>
      <c r="K1416" s="3">
        <f t="shared" ca="1" si="503"/>
        <v>55006.013552371689</v>
      </c>
      <c r="L1416" s="3">
        <f t="shared" si="504"/>
        <v>-8.4141276876696036</v>
      </c>
      <c r="M1416" s="3">
        <f t="shared" ca="1" si="505"/>
        <v>-1.4513024922737057</v>
      </c>
      <c r="N1416" s="3">
        <f t="shared" ca="1" si="506"/>
        <v>-83.153507604101108</v>
      </c>
      <c r="O1416" s="1">
        <f t="shared" ca="1" si="507"/>
        <v>15470081.009989304</v>
      </c>
      <c r="P1416" s="1">
        <f t="shared" si="508"/>
        <v>-152641490.9306199</v>
      </c>
      <c r="Q1416" s="1">
        <f t="shared" ca="1" si="509"/>
        <v>168111571.94060919</v>
      </c>
      <c r="R1416" s="1">
        <f t="shared" ca="1" si="510"/>
        <v>111247.76315949656</v>
      </c>
      <c r="S1416" s="3" t="str">
        <f t="shared" si="490"/>
        <v/>
      </c>
      <c r="T1416" s="13" t="str">
        <f t="shared" si="491"/>
        <v/>
      </c>
      <c r="U1416" s="13" t="str">
        <f t="shared" si="492"/>
        <v/>
      </c>
      <c r="V1416" s="5">
        <f t="shared" si="511"/>
        <v>12.627544722</v>
      </c>
      <c r="W1416" s="3" t="e">
        <f t="shared" ca="1" si="493"/>
        <v>#VALUE!</v>
      </c>
      <c r="X1416" s="3" t="e">
        <f t="shared" ca="1" si="494"/>
        <v>#VALUE!</v>
      </c>
      <c r="Y1416" s="3" t="e">
        <f t="shared" ca="1" si="495"/>
        <v>#VALUE!</v>
      </c>
    </row>
    <row r="1417" spans="4:25" x14ac:dyDescent="0.2">
      <c r="D1417" s="1">
        <f t="shared" si="496"/>
        <v>1415</v>
      </c>
      <c r="E1417" s="2">
        <f t="shared" si="497"/>
        <v>141.59999999999624</v>
      </c>
      <c r="F1417" s="3">
        <f t="shared" ca="1" si="498"/>
        <v>33.154521867376026</v>
      </c>
      <c r="G1417" s="3">
        <f t="shared" si="499"/>
        <v>-276.97757977644494</v>
      </c>
      <c r="H1417" s="3">
        <f t="shared" ca="1" si="500"/>
        <v>278.95483867298526</v>
      </c>
      <c r="I1417" s="3">
        <f t="shared" ca="1" si="501"/>
        <v>4691.3648442336998</v>
      </c>
      <c r="J1417" s="3">
        <f t="shared" si="502"/>
        <v>45325.082171127928</v>
      </c>
      <c r="K1417" s="3">
        <f t="shared" ca="1" si="503"/>
        <v>55033.867264250111</v>
      </c>
      <c r="L1417" s="3">
        <f t="shared" si="504"/>
        <v>-8.4149623940896063</v>
      </c>
      <c r="M1417" s="3">
        <f t="shared" ca="1" si="505"/>
        <v>-1.4516620649493619</v>
      </c>
      <c r="N1417" s="3">
        <f t="shared" ca="1" si="506"/>
        <v>-83.174109600844432</v>
      </c>
      <c r="O1417" s="1">
        <f t="shared" ca="1" si="507"/>
        <v>15563160.403814245</v>
      </c>
      <c r="P1417" s="1">
        <f t="shared" si="508"/>
        <v>-152563544.79162511</v>
      </c>
      <c r="Q1417" s="1">
        <f t="shared" ca="1" si="509"/>
        <v>168126705.19543937</v>
      </c>
      <c r="R1417" s="1">
        <f t="shared" ca="1" si="510"/>
        <v>111581.93546919411</v>
      </c>
      <c r="S1417" s="3" t="str">
        <f t="shared" si="490"/>
        <v/>
      </c>
      <c r="T1417" s="13" t="str">
        <f t="shared" si="491"/>
        <v/>
      </c>
      <c r="U1417" s="13" t="str">
        <f t="shared" si="492"/>
        <v/>
      </c>
      <c r="V1417" s="5">
        <f t="shared" si="511"/>
        <v>12.627544722</v>
      </c>
      <c r="W1417" s="3" t="e">
        <f t="shared" ca="1" si="493"/>
        <v>#VALUE!</v>
      </c>
      <c r="X1417" s="3" t="e">
        <f t="shared" ca="1" si="494"/>
        <v>#VALUE!</v>
      </c>
      <c r="Y1417" s="3" t="e">
        <f t="shared" ca="1" si="495"/>
        <v>#VALUE!</v>
      </c>
    </row>
    <row r="1418" spans="4:25" x14ac:dyDescent="0.2">
      <c r="D1418" s="1">
        <f t="shared" si="496"/>
        <v>1416</v>
      </c>
      <c r="E1418" s="2">
        <f t="shared" si="497"/>
        <v>141.69999999999624</v>
      </c>
      <c r="F1418" s="3">
        <f t="shared" ca="1" si="498"/>
        <v>33.154521867376026</v>
      </c>
      <c r="G1418" s="3">
        <f t="shared" si="499"/>
        <v>-277.81907601585391</v>
      </c>
      <c r="H1418" s="3">
        <f t="shared" ca="1" si="500"/>
        <v>279.79038818114736</v>
      </c>
      <c r="I1418" s="3">
        <f t="shared" ca="1" si="501"/>
        <v>4694.6802964204371</v>
      </c>
      <c r="J1418" s="3">
        <f t="shared" si="502"/>
        <v>45297.342338338312</v>
      </c>
      <c r="K1418" s="3">
        <f t="shared" ca="1" si="503"/>
        <v>55061.804525146596</v>
      </c>
      <c r="L1418" s="3">
        <f t="shared" si="504"/>
        <v>-8.4157996401950932</v>
      </c>
      <c r="M1418" s="3">
        <f t="shared" ca="1" si="505"/>
        <v>-1.4520195256219111</v>
      </c>
      <c r="N1418" s="3">
        <f t="shared" ca="1" si="506"/>
        <v>-83.194590588723401</v>
      </c>
      <c r="O1418" s="1">
        <f t="shared" ca="1" si="507"/>
        <v>15656532.263711426</v>
      </c>
      <c r="P1418" s="1">
        <f t="shared" si="508"/>
        <v>-152485342.94111261</v>
      </c>
      <c r="Q1418" s="1">
        <f t="shared" ca="1" si="509"/>
        <v>168141875.20482403</v>
      </c>
      <c r="R1418" s="1">
        <f t="shared" ca="1" si="510"/>
        <v>111916.15527245894</v>
      </c>
      <c r="S1418" s="3" t="str">
        <f t="shared" si="490"/>
        <v/>
      </c>
      <c r="T1418" s="13" t="str">
        <f t="shared" si="491"/>
        <v/>
      </c>
      <c r="U1418" s="13" t="str">
        <f t="shared" si="492"/>
        <v/>
      </c>
      <c r="V1418" s="5">
        <f t="shared" si="511"/>
        <v>12.627544722</v>
      </c>
      <c r="W1418" s="3" t="e">
        <f t="shared" ca="1" si="493"/>
        <v>#VALUE!</v>
      </c>
      <c r="X1418" s="3" t="e">
        <f t="shared" ca="1" si="494"/>
        <v>#VALUE!</v>
      </c>
      <c r="Y1418" s="3" t="e">
        <f t="shared" ca="1" si="495"/>
        <v>#VALUE!</v>
      </c>
    </row>
    <row r="1419" spans="4:25" x14ac:dyDescent="0.2">
      <c r="D1419" s="1">
        <f t="shared" si="496"/>
        <v>1417</v>
      </c>
      <c r="E1419" s="2">
        <f t="shared" si="497"/>
        <v>141.79999999999623</v>
      </c>
      <c r="F1419" s="3">
        <f t="shared" ca="1" si="498"/>
        <v>33.154521867376026</v>
      </c>
      <c r="G1419" s="3">
        <f t="shared" si="499"/>
        <v>-278.66065597987341</v>
      </c>
      <c r="H1419" s="3">
        <f t="shared" ca="1" si="500"/>
        <v>280.62605636574034</v>
      </c>
      <c r="I1419" s="3">
        <f t="shared" ca="1" si="501"/>
        <v>4697.9957486071744</v>
      </c>
      <c r="J1419" s="3">
        <f t="shared" si="502"/>
        <v>45269.518351738523</v>
      </c>
      <c r="K1419" s="3">
        <f t="shared" ca="1" si="503"/>
        <v>55089.825346931611</v>
      </c>
      <c r="L1419" s="3">
        <f t="shared" si="504"/>
        <v>-8.4166394262383761</v>
      </c>
      <c r="M1419" s="3">
        <f t="shared" ca="1" si="505"/>
        <v>-1.4523748928557485</v>
      </c>
      <c r="N1419" s="3">
        <f t="shared" ca="1" si="506"/>
        <v>-83.214951631399529</v>
      </c>
      <c r="O1419" s="1">
        <f t="shared" ca="1" si="507"/>
        <v>15750196.702277536</v>
      </c>
      <c r="P1419" s="1">
        <f t="shared" si="508"/>
        <v>-152406885.18642566</v>
      </c>
      <c r="Q1419" s="1">
        <f t="shared" ca="1" si="509"/>
        <v>168157081.8887032</v>
      </c>
      <c r="R1419" s="1">
        <f t="shared" ca="1" si="510"/>
        <v>112250.42254629613</v>
      </c>
      <c r="S1419" s="3" t="str">
        <f t="shared" si="490"/>
        <v/>
      </c>
      <c r="T1419" s="13" t="str">
        <f t="shared" si="491"/>
        <v/>
      </c>
      <c r="U1419" s="13" t="str">
        <f t="shared" si="492"/>
        <v/>
      </c>
      <c r="V1419" s="5">
        <f t="shared" si="511"/>
        <v>12.627544722</v>
      </c>
      <c r="W1419" s="3" t="e">
        <f t="shared" ca="1" si="493"/>
        <v>#VALUE!</v>
      </c>
      <c r="X1419" s="3" t="e">
        <f t="shared" ca="1" si="494"/>
        <v>#VALUE!</v>
      </c>
      <c r="Y1419" s="3" t="e">
        <f t="shared" ca="1" si="495"/>
        <v>#VALUE!</v>
      </c>
    </row>
    <row r="1420" spans="4:25" x14ac:dyDescent="0.2">
      <c r="D1420" s="1">
        <f t="shared" si="496"/>
        <v>1418</v>
      </c>
      <c r="E1420" s="2">
        <f t="shared" si="497"/>
        <v>141.89999999999623</v>
      </c>
      <c r="F1420" s="3">
        <f t="shared" ca="1" si="498"/>
        <v>33.154521867376026</v>
      </c>
      <c r="G1420" s="3">
        <f t="shared" si="499"/>
        <v>-279.50231992249724</v>
      </c>
      <c r="H1420" s="3">
        <f t="shared" ca="1" si="500"/>
        <v>281.46184317294649</v>
      </c>
      <c r="I1420" s="3">
        <f t="shared" ca="1" si="501"/>
        <v>4701.3112007939117</v>
      </c>
      <c r="J1420" s="3">
        <f t="shared" si="502"/>
        <v>45241.610202943411</v>
      </c>
      <c r="K1420" s="3">
        <f t="shared" ca="1" si="503"/>
        <v>55117.929741470056</v>
      </c>
      <c r="L1420" s="3">
        <f t="shared" si="504"/>
        <v>-8.4174817524725416</v>
      </c>
      <c r="M1420" s="3">
        <f t="shared" ca="1" si="505"/>
        <v>-1.4527281849993523</v>
      </c>
      <c r="N1420" s="3">
        <f t="shared" ca="1" si="506"/>
        <v>-83.235193780163158</v>
      </c>
      <c r="O1420" s="1">
        <f t="shared" ca="1" si="507"/>
        <v>15844153.832462465</v>
      </c>
      <c r="P1420" s="1">
        <f t="shared" si="508"/>
        <v>-152328171.3343007</v>
      </c>
      <c r="Q1420" s="1">
        <f t="shared" ca="1" si="509"/>
        <v>168172325.16676316</v>
      </c>
      <c r="R1420" s="1">
        <f t="shared" ca="1" si="510"/>
        <v>112584.7372691786</v>
      </c>
      <c r="S1420" s="3" t="str">
        <f t="shared" si="490"/>
        <v/>
      </c>
      <c r="T1420" s="13" t="str">
        <f t="shared" si="491"/>
        <v/>
      </c>
      <c r="U1420" s="13" t="str">
        <f t="shared" si="492"/>
        <v/>
      </c>
      <c r="V1420" s="5">
        <f t="shared" si="511"/>
        <v>12.627544722</v>
      </c>
      <c r="W1420" s="3" t="e">
        <f t="shared" ca="1" si="493"/>
        <v>#VALUE!</v>
      </c>
      <c r="X1420" s="3" t="e">
        <f t="shared" ca="1" si="494"/>
        <v>#VALUE!</v>
      </c>
      <c r="Y1420" s="3" t="e">
        <f t="shared" ca="1" si="495"/>
        <v>#VALUE!</v>
      </c>
    </row>
    <row r="1421" spans="4:25" x14ac:dyDescent="0.2">
      <c r="D1421" s="1">
        <f t="shared" si="496"/>
        <v>1419</v>
      </c>
      <c r="E1421" s="2">
        <f t="shared" si="497"/>
        <v>141.99999999999622</v>
      </c>
      <c r="F1421" s="3">
        <f t="shared" ca="1" si="498"/>
        <v>33.154521867376026</v>
      </c>
      <c r="G1421" s="3">
        <f t="shared" si="499"/>
        <v>-280.34406809774447</v>
      </c>
      <c r="H1421" s="3">
        <f t="shared" ca="1" si="500"/>
        <v>282.29774855256477</v>
      </c>
      <c r="I1421" s="3">
        <f t="shared" ca="1" si="501"/>
        <v>4704.6266529806489</v>
      </c>
      <c r="J1421" s="3">
        <f t="shared" si="502"/>
        <v>45213.6178835424</v>
      </c>
      <c r="K1421" s="3">
        <f t="shared" ca="1" si="503"/>
        <v>55146.117720621653</v>
      </c>
      <c r="L1421" s="3">
        <f t="shared" si="504"/>
        <v>-8.4183266191514328</v>
      </c>
      <c r="M1421" s="3">
        <f t="shared" ca="1" si="505"/>
        <v>-1.4530794201883983</v>
      </c>
      <c r="N1421" s="3">
        <f t="shared" ca="1" si="506"/>
        <v>-83.255318074111969</v>
      </c>
      <c r="O1421" s="1">
        <f t="shared" ca="1" si="507"/>
        <v>15938403.767569415</v>
      </c>
      <c r="P1421" s="1">
        <f t="shared" si="508"/>
        <v>-152249201.1908665</v>
      </c>
      <c r="Q1421" s="1">
        <f t="shared" ca="1" si="509"/>
        <v>168187604.95843592</v>
      </c>
      <c r="R1421" s="1">
        <f t="shared" ca="1" si="510"/>
        <v>112919.09942102591</v>
      </c>
      <c r="S1421" s="3" t="str">
        <f t="shared" si="490"/>
        <v/>
      </c>
      <c r="T1421" s="13" t="str">
        <f t="shared" si="491"/>
        <v/>
      </c>
      <c r="U1421" s="13" t="str">
        <f t="shared" si="492"/>
        <v/>
      </c>
      <c r="V1421" s="5">
        <f t="shared" si="511"/>
        <v>12.627544722</v>
      </c>
      <c r="W1421" s="3" t="e">
        <f t="shared" ca="1" si="493"/>
        <v>#VALUE!</v>
      </c>
      <c r="X1421" s="3" t="e">
        <f t="shared" ca="1" si="494"/>
        <v>#VALUE!</v>
      </c>
      <c r="Y1421" s="3" t="e">
        <f t="shared" ca="1" si="495"/>
        <v>#VALUE!</v>
      </c>
    </row>
    <row r="1422" spans="4:25" x14ac:dyDescent="0.2">
      <c r="D1422" s="1">
        <f t="shared" si="496"/>
        <v>1420</v>
      </c>
      <c r="E1422" s="2">
        <f t="shared" si="497"/>
        <v>142.09999999999621</v>
      </c>
      <c r="F1422" s="3">
        <f t="shared" ca="1" si="498"/>
        <v>33.154521867376026</v>
      </c>
      <c r="G1422" s="3">
        <f t="shared" si="499"/>
        <v>-281.1859007596596</v>
      </c>
      <c r="H1422" s="3">
        <f t="shared" ca="1" si="500"/>
        <v>283.13377245795925</v>
      </c>
      <c r="I1422" s="3">
        <f t="shared" ca="1" si="501"/>
        <v>4707.9421051673862</v>
      </c>
      <c r="J1422" s="3">
        <f t="shared" si="502"/>
        <v>45185.541385099525</v>
      </c>
      <c r="K1422" s="3">
        <f t="shared" ca="1" si="503"/>
        <v>55174.389296241265</v>
      </c>
      <c r="L1422" s="3">
        <f t="shared" si="504"/>
        <v>-8.4191740265296708</v>
      </c>
      <c r="M1422" s="3">
        <f t="shared" ca="1" si="505"/>
        <v>-1.4534286163488208</v>
      </c>
      <c r="N1422" s="3">
        <f t="shared" ca="1" si="506"/>
        <v>-83.275325540326349</v>
      </c>
      <c r="O1422" s="1">
        <f t="shared" ca="1" si="507"/>
        <v>16032946.62125509</v>
      </c>
      <c r="P1422" s="1">
        <f t="shared" si="508"/>
        <v>-152169974.56164458</v>
      </c>
      <c r="Q1422" s="1">
        <f t="shared" ca="1" si="509"/>
        <v>168202921.18289968</v>
      </c>
      <c r="R1422" s="1">
        <f t="shared" ca="1" si="510"/>
        <v>113253.5089831837</v>
      </c>
      <c r="S1422" s="3" t="str">
        <f t="shared" si="490"/>
        <v/>
      </c>
      <c r="T1422" s="13" t="str">
        <f t="shared" si="491"/>
        <v/>
      </c>
      <c r="U1422" s="13" t="str">
        <f t="shared" si="492"/>
        <v/>
      </c>
      <c r="V1422" s="5">
        <f t="shared" si="511"/>
        <v>12.627544722</v>
      </c>
      <c r="W1422" s="3" t="e">
        <f t="shared" ca="1" si="493"/>
        <v>#VALUE!</v>
      </c>
      <c r="X1422" s="3" t="e">
        <f t="shared" ca="1" si="494"/>
        <v>#VALUE!</v>
      </c>
      <c r="Y1422" s="3" t="e">
        <f t="shared" ca="1" si="495"/>
        <v>#VALUE!</v>
      </c>
    </row>
    <row r="1423" spans="4:25" x14ac:dyDescent="0.2">
      <c r="D1423" s="1">
        <f t="shared" si="496"/>
        <v>1421</v>
      </c>
      <c r="E1423" s="2">
        <f t="shared" si="497"/>
        <v>142.19999999999621</v>
      </c>
      <c r="F1423" s="3">
        <f t="shared" ca="1" si="498"/>
        <v>33.154521867376026</v>
      </c>
      <c r="G1423" s="3">
        <f t="shared" si="499"/>
        <v>-282.02781816231254</v>
      </c>
      <c r="H1423" s="3">
        <f t="shared" ca="1" si="500"/>
        <v>283.9699148460075</v>
      </c>
      <c r="I1423" s="3">
        <f t="shared" ca="1" si="501"/>
        <v>4711.2575573541235</v>
      </c>
      <c r="J1423" s="3">
        <f t="shared" si="502"/>
        <v>45157.380699153422</v>
      </c>
      <c r="K1423" s="3">
        <f t="shared" ca="1" si="503"/>
        <v>55202.744480179259</v>
      </c>
      <c r="L1423" s="3">
        <f t="shared" si="504"/>
        <v>-8.420023974862632</v>
      </c>
      <c r="M1423" s="3">
        <f t="shared" ca="1" si="505"/>
        <v>-1.4537757911998215</v>
      </c>
      <c r="N1423" s="3">
        <f t="shared" ca="1" si="506"/>
        <v>-83.295217194041783</v>
      </c>
      <c r="O1423" s="1">
        <f t="shared" ca="1" si="507"/>
        <v>16127782.50752975</v>
      </c>
      <c r="P1423" s="1">
        <f t="shared" si="508"/>
        <v>-152090491.25154838</v>
      </c>
      <c r="Q1423" s="1">
        <f t="shared" ca="1" si="509"/>
        <v>168218273.75907815</v>
      </c>
      <c r="R1423" s="1">
        <f t="shared" ca="1" si="510"/>
        <v>113587.96593840299</v>
      </c>
      <c r="S1423" s="3" t="str">
        <f t="shared" si="490"/>
        <v/>
      </c>
      <c r="T1423" s="13" t="str">
        <f t="shared" si="491"/>
        <v/>
      </c>
      <c r="U1423" s="13" t="str">
        <f t="shared" si="492"/>
        <v/>
      </c>
      <c r="V1423" s="5">
        <f t="shared" si="511"/>
        <v>12.627544722</v>
      </c>
      <c r="W1423" s="3" t="e">
        <f t="shared" ca="1" si="493"/>
        <v>#VALUE!</v>
      </c>
      <c r="X1423" s="3" t="e">
        <f t="shared" ca="1" si="494"/>
        <v>#VALUE!</v>
      </c>
      <c r="Y1423" s="3" t="e">
        <f t="shared" ca="1" si="495"/>
        <v>#VALUE!</v>
      </c>
    </row>
    <row r="1424" spans="4:25" x14ac:dyDescent="0.2">
      <c r="D1424" s="1">
        <f t="shared" si="496"/>
        <v>1422</v>
      </c>
      <c r="E1424" s="2">
        <f t="shared" si="497"/>
        <v>142.2999999999962</v>
      </c>
      <c r="F1424" s="3">
        <f t="shared" ca="1" si="498"/>
        <v>33.154521867376026</v>
      </c>
      <c r="G1424" s="3">
        <f t="shared" si="499"/>
        <v>-282.86982055979882</v>
      </c>
      <c r="H1424" s="3">
        <f t="shared" ca="1" si="500"/>
        <v>284.80617567705076</v>
      </c>
      <c r="I1424" s="3">
        <f t="shared" ca="1" si="501"/>
        <v>4714.5730095408608</v>
      </c>
      <c r="J1424" s="3">
        <f t="shared" si="502"/>
        <v>45129.135817217313</v>
      </c>
      <c r="K1424" s="3">
        <f t="shared" ca="1" si="503"/>
        <v>55231.183284281877</v>
      </c>
      <c r="L1424" s="3">
        <f t="shared" si="504"/>
        <v>-8.4208764644064669</v>
      </c>
      <c r="M1424" s="3">
        <f t="shared" ca="1" si="505"/>
        <v>-1.4541209622568272</v>
      </c>
      <c r="N1424" s="3">
        <f t="shared" ca="1" si="506"/>
        <v>-83.31499403881827</v>
      </c>
      <c r="O1424" s="1">
        <f t="shared" ca="1" si="507"/>
        <v>16222911.54075742</v>
      </c>
      <c r="P1424" s="1">
        <f t="shared" si="508"/>
        <v>-152010751.06488329</v>
      </c>
      <c r="Q1424" s="1">
        <f t="shared" ca="1" si="509"/>
        <v>168233662.60564071</v>
      </c>
      <c r="R1424" s="1">
        <f t="shared" ca="1" si="510"/>
        <v>113922.47027082031</v>
      </c>
      <c r="S1424" s="3" t="str">
        <f t="shared" si="490"/>
        <v/>
      </c>
      <c r="T1424" s="13" t="str">
        <f t="shared" si="491"/>
        <v/>
      </c>
      <c r="U1424" s="13" t="str">
        <f t="shared" si="492"/>
        <v/>
      </c>
      <c r="V1424" s="5">
        <f t="shared" si="511"/>
        <v>12.627544722</v>
      </c>
      <c r="W1424" s="3" t="e">
        <f t="shared" ca="1" si="493"/>
        <v>#VALUE!</v>
      </c>
      <c r="X1424" s="3" t="e">
        <f t="shared" ca="1" si="494"/>
        <v>#VALUE!</v>
      </c>
      <c r="Y1424" s="3" t="e">
        <f t="shared" ca="1" si="495"/>
        <v>#VALUE!</v>
      </c>
    </row>
    <row r="1425" spans="4:25" x14ac:dyDescent="0.2">
      <c r="D1425" s="1">
        <f t="shared" si="496"/>
        <v>1423</v>
      </c>
      <c r="E1425" s="2">
        <f t="shared" si="497"/>
        <v>142.3999999999962</v>
      </c>
      <c r="F1425" s="3">
        <f t="shared" ca="1" si="498"/>
        <v>33.154521867376026</v>
      </c>
      <c r="G1425" s="3">
        <f t="shared" si="499"/>
        <v>-283.71190820623946</v>
      </c>
      <c r="H1425" s="3">
        <f t="shared" ca="1" si="500"/>
        <v>285.64255491484448</v>
      </c>
      <c r="I1425" s="3">
        <f t="shared" ca="1" si="501"/>
        <v>4717.888461727598</v>
      </c>
      <c r="J1425" s="3">
        <f t="shared" si="502"/>
        <v>45100.806730779012</v>
      </c>
      <c r="K1425" s="3">
        <f t="shared" ca="1" si="503"/>
        <v>55259.705720391568</v>
      </c>
      <c r="L1425" s="3">
        <f t="shared" si="504"/>
        <v>-8.4217314954180935</v>
      </c>
      <c r="M1425" s="3">
        <f t="shared" ca="1" si="505"/>
        <v>-1.4544641468343962</v>
      </c>
      <c r="N1425" s="3">
        <f t="shared" ca="1" si="506"/>
        <v>-83.334657066706953</v>
      </c>
      <c r="O1425" s="1">
        <f t="shared" ca="1" si="507"/>
        <v>16318333.835655989</v>
      </c>
      <c r="P1425" s="1">
        <f t="shared" si="508"/>
        <v>-151930753.80534637</v>
      </c>
      <c r="Q1425" s="1">
        <f t="shared" ca="1" si="509"/>
        <v>168249087.64100236</v>
      </c>
      <c r="R1425" s="1">
        <f t="shared" ca="1" si="510"/>
        <v>114257.02196593779</v>
      </c>
      <c r="S1425" s="3" t="str">
        <f t="shared" si="490"/>
        <v/>
      </c>
      <c r="T1425" s="13" t="str">
        <f t="shared" si="491"/>
        <v/>
      </c>
      <c r="U1425" s="13" t="str">
        <f t="shared" si="492"/>
        <v/>
      </c>
      <c r="V1425" s="5">
        <f t="shared" si="511"/>
        <v>12.627544722</v>
      </c>
      <c r="W1425" s="3" t="e">
        <f t="shared" ca="1" si="493"/>
        <v>#VALUE!</v>
      </c>
      <c r="X1425" s="3" t="e">
        <f t="shared" ca="1" si="494"/>
        <v>#VALUE!</v>
      </c>
      <c r="Y1425" s="3" t="e">
        <f t="shared" ca="1" si="495"/>
        <v>#VALUE!</v>
      </c>
    </row>
    <row r="1426" spans="4:25" x14ac:dyDescent="0.2">
      <c r="D1426" s="1">
        <f t="shared" si="496"/>
        <v>1424</v>
      </c>
      <c r="E1426" s="2">
        <f t="shared" si="497"/>
        <v>142.49999999999619</v>
      </c>
      <c r="F1426" s="3">
        <f t="shared" ca="1" si="498"/>
        <v>33.154521867376026</v>
      </c>
      <c r="G1426" s="3">
        <f t="shared" si="499"/>
        <v>-284.55408135578125</v>
      </c>
      <c r="H1426" s="3">
        <f t="shared" ca="1" si="500"/>
        <v>286.47905252651003</v>
      </c>
      <c r="I1426" s="3">
        <f t="shared" ca="1" si="501"/>
        <v>4721.2039139143353</v>
      </c>
      <c r="J1426" s="3">
        <f t="shared" si="502"/>
        <v>45072.393431300909</v>
      </c>
      <c r="K1426" s="3">
        <f t="shared" ca="1" si="503"/>
        <v>55288.311800347321</v>
      </c>
      <c r="L1426" s="3">
        <f t="shared" si="504"/>
        <v>-8.422589068155192</v>
      </c>
      <c r="M1426" s="3">
        <f t="shared" ca="1" si="505"/>
        <v>-1.4548053620490762</v>
      </c>
      <c r="N1426" s="3">
        <f t="shared" ca="1" si="506"/>
        <v>-83.354207258413766</v>
      </c>
      <c r="O1426" s="1">
        <f t="shared" ca="1" si="507"/>
        <v>16414049.507297378</v>
      </c>
      <c r="P1426" s="1">
        <f t="shared" si="508"/>
        <v>-151850499.27602598</v>
      </c>
      <c r="Q1426" s="1">
        <f t="shared" ca="1" si="509"/>
        <v>168264548.78332335</v>
      </c>
      <c r="R1426" s="1">
        <f t="shared" ca="1" si="510"/>
        <v>114591.62101060401</v>
      </c>
      <c r="S1426" s="3" t="str">
        <f t="shared" si="490"/>
        <v/>
      </c>
      <c r="T1426" s="13" t="str">
        <f t="shared" si="491"/>
        <v/>
      </c>
      <c r="U1426" s="13" t="str">
        <f t="shared" si="492"/>
        <v/>
      </c>
      <c r="V1426" s="5">
        <f t="shared" si="511"/>
        <v>12.627544722</v>
      </c>
      <c r="W1426" s="3" t="e">
        <f t="shared" ca="1" si="493"/>
        <v>#VALUE!</v>
      </c>
      <c r="X1426" s="3" t="e">
        <f t="shared" ca="1" si="494"/>
        <v>#VALUE!</v>
      </c>
      <c r="Y1426" s="3" t="e">
        <f t="shared" ca="1" si="495"/>
        <v>#VALUE!</v>
      </c>
    </row>
    <row r="1427" spans="4:25" x14ac:dyDescent="0.2">
      <c r="D1427" s="1">
        <f t="shared" si="496"/>
        <v>1425</v>
      </c>
      <c r="E1427" s="2">
        <f t="shared" si="497"/>
        <v>142.59999999999619</v>
      </c>
      <c r="F1427" s="3">
        <f t="shared" ca="1" si="498"/>
        <v>33.154521867376026</v>
      </c>
      <c r="G1427" s="3">
        <f t="shared" si="499"/>
        <v>-285.39634026259677</v>
      </c>
      <c r="H1427" s="3">
        <f t="shared" ca="1" si="500"/>
        <v>287.31566848248673</v>
      </c>
      <c r="I1427" s="3">
        <f t="shared" ca="1" si="501"/>
        <v>4724.5193661010726</v>
      </c>
      <c r="J1427" s="3">
        <f t="shared" si="502"/>
        <v>45043.895910219995</v>
      </c>
      <c r="K1427" s="3">
        <f t="shared" ca="1" si="503"/>
        <v>55317.001535984993</v>
      </c>
      <c r="L1427" s="3">
        <f t="shared" si="504"/>
        <v>-8.4234491828762117</v>
      </c>
      <c r="M1427" s="3">
        <f t="shared" ca="1" si="505"/>
        <v>-1.4551446248222129</v>
      </c>
      <c r="N1427" s="3">
        <f t="shared" ca="1" si="506"/>
        <v>-83.373645583460402</v>
      </c>
      <c r="O1427" s="1">
        <f t="shared" ca="1" si="507"/>
        <v>16510058.671107644</v>
      </c>
      <c r="P1427" s="1">
        <f t="shared" si="508"/>
        <v>-151769987.27940148</v>
      </c>
      <c r="Q1427" s="1">
        <f t="shared" ca="1" si="509"/>
        <v>168280045.95050913</v>
      </c>
      <c r="R1427" s="1">
        <f t="shared" ca="1" si="510"/>
        <v>114926.26739299469</v>
      </c>
      <c r="S1427" s="3" t="str">
        <f t="shared" si="490"/>
        <v/>
      </c>
      <c r="T1427" s="13" t="str">
        <f t="shared" si="491"/>
        <v/>
      </c>
      <c r="U1427" s="13" t="str">
        <f t="shared" si="492"/>
        <v/>
      </c>
      <c r="V1427" s="5">
        <f t="shared" si="511"/>
        <v>12.627544722</v>
      </c>
      <c r="W1427" s="3" t="e">
        <f t="shared" ca="1" si="493"/>
        <v>#VALUE!</v>
      </c>
      <c r="X1427" s="3" t="e">
        <f t="shared" ca="1" si="494"/>
        <v>#VALUE!</v>
      </c>
      <c r="Y1427" s="3" t="e">
        <f t="shared" ca="1" si="495"/>
        <v>#VALUE!</v>
      </c>
    </row>
    <row r="1428" spans="4:25" x14ac:dyDescent="0.2">
      <c r="D1428" s="1">
        <f t="shared" si="496"/>
        <v>1426</v>
      </c>
      <c r="E1428" s="2">
        <f t="shared" si="497"/>
        <v>142.69999999999618</v>
      </c>
      <c r="F1428" s="3">
        <f t="shared" ca="1" si="498"/>
        <v>33.154521867376026</v>
      </c>
      <c r="G1428" s="3">
        <f t="shared" si="499"/>
        <v>-286.23868518088437</v>
      </c>
      <c r="H1428" s="3">
        <f t="shared" ca="1" si="500"/>
        <v>288.15240275648534</v>
      </c>
      <c r="I1428" s="3">
        <f t="shared" ca="1" si="501"/>
        <v>4727.8348182878099</v>
      </c>
      <c r="J1428" s="3">
        <f t="shared" si="502"/>
        <v>45015.314158947818</v>
      </c>
      <c r="K1428" s="3">
        <f t="shared" ca="1" si="503"/>
        <v>55345.774939137678</v>
      </c>
      <c r="L1428" s="3">
        <f t="shared" si="504"/>
        <v>-8.4243118398403727</v>
      </c>
      <c r="M1428" s="3">
        <f t="shared" ca="1" si="505"/>
        <v>-1.4554819518827127</v>
      </c>
      <c r="N1428" s="3">
        <f t="shared" ca="1" si="506"/>
        <v>-83.392973000342607</v>
      </c>
      <c r="O1428" s="1">
        <f t="shared" ca="1" si="507"/>
        <v>16606361.442867149</v>
      </c>
      <c r="P1428" s="1">
        <f t="shared" si="508"/>
        <v>-151689217.61734322</v>
      </c>
      <c r="Q1428" s="1">
        <f t="shared" ca="1" si="509"/>
        <v>168295579.06021038</v>
      </c>
      <c r="R1428" s="1">
        <f t="shared" ca="1" si="510"/>
        <v>115260.96110259414</v>
      </c>
      <c r="S1428" s="3" t="str">
        <f t="shared" si="490"/>
        <v/>
      </c>
      <c r="T1428" s="13" t="str">
        <f t="shared" si="491"/>
        <v/>
      </c>
      <c r="U1428" s="13" t="str">
        <f t="shared" si="492"/>
        <v/>
      </c>
      <c r="V1428" s="5">
        <f t="shared" si="511"/>
        <v>12.627544722</v>
      </c>
      <c r="W1428" s="3" t="e">
        <f t="shared" ca="1" si="493"/>
        <v>#VALUE!</v>
      </c>
      <c r="X1428" s="3" t="e">
        <f t="shared" ca="1" si="494"/>
        <v>#VALUE!</v>
      </c>
      <c r="Y1428" s="3" t="e">
        <f t="shared" ca="1" si="495"/>
        <v>#VALUE!</v>
      </c>
    </row>
    <row r="1429" spans="4:25" x14ac:dyDescent="0.2">
      <c r="D1429" s="1">
        <f t="shared" si="496"/>
        <v>1427</v>
      </c>
      <c r="E1429" s="2">
        <f t="shared" si="497"/>
        <v>142.79999999999617</v>
      </c>
      <c r="F1429" s="3">
        <f t="shared" ca="1" si="498"/>
        <v>33.154521867376026</v>
      </c>
      <c r="G1429" s="3">
        <f t="shared" si="499"/>
        <v>-287.08111636486842</v>
      </c>
      <c r="H1429" s="3">
        <f t="shared" ca="1" si="500"/>
        <v>288.98925532544189</v>
      </c>
      <c r="I1429" s="3">
        <f t="shared" ca="1" si="501"/>
        <v>4731.1502704745471</v>
      </c>
      <c r="J1429" s="3">
        <f t="shared" si="502"/>
        <v>44986.648168870532</v>
      </c>
      <c r="K1429" s="3">
        <f t="shared" ca="1" si="503"/>
        <v>55374.632021635975</v>
      </c>
      <c r="L1429" s="3">
        <f t="shared" si="504"/>
        <v>-8.4251770393076537</v>
      </c>
      <c r="M1429" s="3">
        <f t="shared" ca="1" si="505"/>
        <v>-1.455817359769757</v>
      </c>
      <c r="N1429" s="3">
        <f t="shared" ca="1" si="506"/>
        <v>-83.412190456685636</v>
      </c>
      <c r="O1429" s="1">
        <f t="shared" ca="1" si="507"/>
        <v>16702957.938710688</v>
      </c>
      <c r="P1429" s="1">
        <f t="shared" si="508"/>
        <v>-151608190.0911119</v>
      </c>
      <c r="Q1429" s="1">
        <f t="shared" ca="1" si="509"/>
        <v>168311148.02982259</v>
      </c>
      <c r="R1429" s="1">
        <f t="shared" ca="1" si="510"/>
        <v>115595.70213017675</v>
      </c>
      <c r="S1429" s="3" t="str">
        <f t="shared" si="490"/>
        <v/>
      </c>
      <c r="T1429" s="13" t="str">
        <f t="shared" si="491"/>
        <v/>
      </c>
      <c r="U1429" s="13" t="str">
        <f t="shared" si="492"/>
        <v/>
      </c>
      <c r="V1429" s="5">
        <f t="shared" si="511"/>
        <v>12.627544722</v>
      </c>
      <c r="W1429" s="3" t="e">
        <f t="shared" ca="1" si="493"/>
        <v>#VALUE!</v>
      </c>
      <c r="X1429" s="3" t="e">
        <f t="shared" ca="1" si="494"/>
        <v>#VALUE!</v>
      </c>
      <c r="Y1429" s="3" t="e">
        <f t="shared" ca="1" si="495"/>
        <v>#VALUE!</v>
      </c>
    </row>
    <row r="1430" spans="4:25" x14ac:dyDescent="0.2">
      <c r="D1430" s="1">
        <f t="shared" si="496"/>
        <v>1428</v>
      </c>
      <c r="E1430" s="2">
        <f t="shared" si="497"/>
        <v>142.89999999999617</v>
      </c>
      <c r="F1430" s="3">
        <f t="shared" ca="1" si="498"/>
        <v>33.154521867376026</v>
      </c>
      <c r="G1430" s="3">
        <f t="shared" si="499"/>
        <v>-287.92363406879917</v>
      </c>
      <c r="H1430" s="3">
        <f t="shared" ca="1" si="500"/>
        <v>289.82622616947225</v>
      </c>
      <c r="I1430" s="3">
        <f t="shared" ca="1" si="501"/>
        <v>4734.4657226612844</v>
      </c>
      <c r="J1430" s="3">
        <f t="shared" si="502"/>
        <v>44957.897931348853</v>
      </c>
      <c r="K1430" s="3">
        <f t="shared" ca="1" si="503"/>
        <v>55403.572795308348</v>
      </c>
      <c r="L1430" s="3">
        <f t="shared" si="504"/>
        <v>-8.4260447815388133</v>
      </c>
      <c r="M1430" s="3">
        <f t="shared" ca="1" si="505"/>
        <v>-1.456150864835472</v>
      </c>
      <c r="N1430" s="3">
        <f t="shared" ca="1" si="506"/>
        <v>-83.43129888939734</v>
      </c>
      <c r="O1430" s="1">
        <f t="shared" ca="1" si="507"/>
        <v>16799848.275127616</v>
      </c>
      <c r="P1430" s="1">
        <f t="shared" si="508"/>
        <v>-151526904.50135866</v>
      </c>
      <c r="Q1430" s="1">
        <f t="shared" ca="1" si="509"/>
        <v>168326752.77648628</v>
      </c>
      <c r="R1430" s="1">
        <f t="shared" ca="1" si="510"/>
        <v>115930.4904677889</v>
      </c>
      <c r="S1430" s="3" t="str">
        <f t="shared" si="490"/>
        <v/>
      </c>
      <c r="T1430" s="13" t="str">
        <f t="shared" si="491"/>
        <v/>
      </c>
      <c r="U1430" s="13" t="str">
        <f t="shared" si="492"/>
        <v/>
      </c>
      <c r="V1430" s="5">
        <f t="shared" si="511"/>
        <v>12.627544722</v>
      </c>
      <c r="W1430" s="3" t="e">
        <f t="shared" ca="1" si="493"/>
        <v>#VALUE!</v>
      </c>
      <c r="X1430" s="3" t="e">
        <f t="shared" ca="1" si="494"/>
        <v>#VALUE!</v>
      </c>
      <c r="Y1430" s="3" t="e">
        <f t="shared" ca="1" si="495"/>
        <v>#VALUE!</v>
      </c>
    </row>
    <row r="1431" spans="4:25" x14ac:dyDescent="0.2">
      <c r="D1431" s="1">
        <f t="shared" si="496"/>
        <v>1429</v>
      </c>
      <c r="E1431" s="2">
        <f t="shared" si="497"/>
        <v>142.99999999999616</v>
      </c>
      <c r="F1431" s="3">
        <f t="shared" ca="1" si="498"/>
        <v>33.154521867376026</v>
      </c>
      <c r="G1431" s="3">
        <f t="shared" si="499"/>
        <v>-288.76623854695305</v>
      </c>
      <c r="H1431" s="3">
        <f t="shared" ca="1" si="500"/>
        <v>290.66331527182803</v>
      </c>
      <c r="I1431" s="3">
        <f t="shared" ca="1" si="501"/>
        <v>4737.7811748480217</v>
      </c>
      <c r="J1431" s="3">
        <f t="shared" si="502"/>
        <v>44929.063437718069</v>
      </c>
      <c r="K1431" s="3">
        <f t="shared" ca="1" si="503"/>
        <v>55432.597271981431</v>
      </c>
      <c r="L1431" s="3">
        <f t="shared" si="504"/>
        <v>-8.426915066795365</v>
      </c>
      <c r="M1431" s="3">
        <f t="shared" ca="1" si="505"/>
        <v>-1.4564824832475536</v>
      </c>
      <c r="N1431" s="3">
        <f t="shared" ca="1" si="506"/>
        <v>-83.450299224818451</v>
      </c>
      <c r="O1431" s="1">
        <f t="shared" ca="1" si="507"/>
        <v>16897032.568962019</v>
      </c>
      <c r="P1431" s="1">
        <f t="shared" si="508"/>
        <v>-151445360.64812446</v>
      </c>
      <c r="Q1431" s="1">
        <f t="shared" ca="1" si="509"/>
        <v>168342393.21708646</v>
      </c>
      <c r="R1431" s="1">
        <f t="shared" ca="1" si="510"/>
        <v>116265.32610873121</v>
      </c>
      <c r="S1431" s="3" t="str">
        <f t="shared" si="490"/>
        <v/>
      </c>
      <c r="T1431" s="13" t="str">
        <f t="shared" si="491"/>
        <v/>
      </c>
      <c r="U1431" s="13" t="str">
        <f t="shared" si="492"/>
        <v/>
      </c>
      <c r="V1431" s="5">
        <f t="shared" si="511"/>
        <v>12.627544722</v>
      </c>
      <c r="W1431" s="3" t="e">
        <f t="shared" ca="1" si="493"/>
        <v>#VALUE!</v>
      </c>
      <c r="X1431" s="3" t="e">
        <f t="shared" ca="1" si="494"/>
        <v>#VALUE!</v>
      </c>
      <c r="Y1431" s="3" t="e">
        <f t="shared" ca="1" si="495"/>
        <v>#VALUE!</v>
      </c>
    </row>
    <row r="1432" spans="4:25" x14ac:dyDescent="0.2">
      <c r="D1432" s="1">
        <f t="shared" si="496"/>
        <v>1430</v>
      </c>
      <c r="E1432" s="2">
        <f t="shared" si="497"/>
        <v>143.09999999999616</v>
      </c>
      <c r="F1432" s="3">
        <f t="shared" ca="1" si="498"/>
        <v>33.154521867376026</v>
      </c>
      <c r="G1432" s="3">
        <f t="shared" si="499"/>
        <v>-289.6089300536326</v>
      </c>
      <c r="H1432" s="3">
        <f t="shared" ca="1" si="500"/>
        <v>291.50052261885253</v>
      </c>
      <c r="I1432" s="3">
        <f t="shared" ca="1" si="501"/>
        <v>4741.096627034759</v>
      </c>
      <c r="J1432" s="3">
        <f t="shared" si="502"/>
        <v>44900.144679288038</v>
      </c>
      <c r="K1432" s="3">
        <f t="shared" ca="1" si="503"/>
        <v>55461.705463480335</v>
      </c>
      <c r="L1432" s="3">
        <f t="shared" si="504"/>
        <v>-8.4277878953395966</v>
      </c>
      <c r="M1432" s="3">
        <f t="shared" ca="1" si="505"/>
        <v>-1.4568122309918483</v>
      </c>
      <c r="N1432" s="3">
        <f t="shared" ca="1" si="506"/>
        <v>-83.469192378870488</v>
      </c>
      <c r="O1432" s="1">
        <f t="shared" ca="1" si="507"/>
        <v>16994510.937412832</v>
      </c>
      <c r="P1432" s="1">
        <f t="shared" si="508"/>
        <v>-151363558.33084011</v>
      </c>
      <c r="Q1432" s="1">
        <f t="shared" ca="1" si="509"/>
        <v>168358069.26825294</v>
      </c>
      <c r="R1432" s="1">
        <f t="shared" ca="1" si="510"/>
        <v>116600.20904754101</v>
      </c>
      <c r="S1432" s="3" t="str">
        <f t="shared" si="490"/>
        <v/>
      </c>
      <c r="T1432" s="13" t="str">
        <f t="shared" si="491"/>
        <v/>
      </c>
      <c r="U1432" s="13" t="str">
        <f t="shared" si="492"/>
        <v/>
      </c>
      <c r="V1432" s="5">
        <f t="shared" si="511"/>
        <v>12.627544722</v>
      </c>
      <c r="W1432" s="3" t="e">
        <f t="shared" ca="1" si="493"/>
        <v>#VALUE!</v>
      </c>
      <c r="X1432" s="3" t="e">
        <f t="shared" ca="1" si="494"/>
        <v>#VALUE!</v>
      </c>
      <c r="Y1432" s="3" t="e">
        <f t="shared" ca="1" si="495"/>
        <v>#VALUE!</v>
      </c>
    </row>
    <row r="1433" spans="4:25" x14ac:dyDescent="0.2">
      <c r="D1433" s="1">
        <f t="shared" si="496"/>
        <v>1431</v>
      </c>
      <c r="E1433" s="2">
        <f t="shared" si="497"/>
        <v>143.19999999999615</v>
      </c>
      <c r="F1433" s="3">
        <f t="shared" ca="1" si="498"/>
        <v>33.154521867376026</v>
      </c>
      <c r="G1433" s="3">
        <f t="shared" si="499"/>
        <v>-290.45170884316656</v>
      </c>
      <c r="H1433" s="3">
        <f t="shared" ca="1" si="500"/>
        <v>292.33784819993787</v>
      </c>
      <c r="I1433" s="3">
        <f t="shared" ca="1" si="501"/>
        <v>4744.4120792214962</v>
      </c>
      <c r="J1433" s="3">
        <f t="shared" si="502"/>
        <v>44871.141647343196</v>
      </c>
      <c r="K1433" s="3">
        <f t="shared" ca="1" si="503"/>
        <v>55490.897381628958</v>
      </c>
      <c r="L1433" s="3">
        <f t="shared" si="504"/>
        <v>-8.4286632674345636</v>
      </c>
      <c r="M1433" s="3">
        <f t="shared" ca="1" si="505"/>
        <v>-1.4571401238748913</v>
      </c>
      <c r="N1433" s="3">
        <f t="shared" ca="1" si="506"/>
        <v>-83.487979257201232</v>
      </c>
      <c r="O1433" s="1">
        <f t="shared" ca="1" si="507"/>
        <v>17092283.498033982</v>
      </c>
      <c r="P1433" s="1">
        <f t="shared" si="508"/>
        <v>-151281497.34832594</v>
      </c>
      <c r="Q1433" s="1">
        <f t="shared" ca="1" si="509"/>
        <v>168373780.84635991</v>
      </c>
      <c r="R1433" s="1">
        <f t="shared" ca="1" si="510"/>
        <v>116935.13927997515</v>
      </c>
      <c r="S1433" s="3" t="str">
        <f t="shared" si="490"/>
        <v/>
      </c>
      <c r="T1433" s="13" t="str">
        <f t="shared" si="491"/>
        <v/>
      </c>
      <c r="U1433" s="13" t="str">
        <f t="shared" si="492"/>
        <v/>
      </c>
      <c r="V1433" s="5">
        <f t="shared" si="511"/>
        <v>12.627544722</v>
      </c>
      <c r="W1433" s="3" t="e">
        <f t="shared" ca="1" si="493"/>
        <v>#VALUE!</v>
      </c>
      <c r="X1433" s="3" t="e">
        <f t="shared" ca="1" si="494"/>
        <v>#VALUE!</v>
      </c>
      <c r="Y1433" s="3" t="e">
        <f t="shared" ca="1" si="495"/>
        <v>#VALUE!</v>
      </c>
    </row>
    <row r="1434" spans="4:25" x14ac:dyDescent="0.2">
      <c r="D1434" s="1">
        <f t="shared" si="496"/>
        <v>1432</v>
      </c>
      <c r="E1434" s="2">
        <f t="shared" si="497"/>
        <v>143.29999999999615</v>
      </c>
      <c r="F1434" s="3">
        <f t="shared" ca="1" si="498"/>
        <v>33.154521867376026</v>
      </c>
      <c r="G1434" s="3">
        <f t="shared" si="499"/>
        <v>-291.29457516990999</v>
      </c>
      <c r="H1434" s="3">
        <f t="shared" ca="1" si="500"/>
        <v>293.17529200748254</v>
      </c>
      <c r="I1434" s="3">
        <f t="shared" ca="1" si="501"/>
        <v>4747.7275314082335</v>
      </c>
      <c r="J1434" s="3">
        <f t="shared" si="502"/>
        <v>44842.054333142543</v>
      </c>
      <c r="K1434" s="3">
        <f t="shared" ca="1" si="503"/>
        <v>55520.173038250286</v>
      </c>
      <c r="L1434" s="3">
        <f t="shared" si="504"/>
        <v>-8.4295411833440888</v>
      </c>
      <c r="M1434" s="3">
        <f t="shared" ca="1" si="505"/>
        <v>-1.4574661775264015</v>
      </c>
      <c r="N1434" s="3">
        <f t="shared" ca="1" si="506"/>
        <v>-83.506660755327601</v>
      </c>
      <c r="O1434" s="1">
        <f t="shared" ca="1" si="507"/>
        <v>17190350.368734531</v>
      </c>
      <c r="P1434" s="1">
        <f t="shared" si="508"/>
        <v>-151199177.49879134</v>
      </c>
      <c r="Q1434" s="1">
        <f t="shared" ca="1" si="509"/>
        <v>168389527.86752588</v>
      </c>
      <c r="R1434" s="1">
        <f t="shared" ca="1" si="510"/>
        <v>117270.11680299301</v>
      </c>
      <c r="S1434" s="3" t="str">
        <f t="shared" si="490"/>
        <v/>
      </c>
      <c r="T1434" s="13" t="str">
        <f t="shared" si="491"/>
        <v/>
      </c>
      <c r="U1434" s="13" t="str">
        <f t="shared" si="492"/>
        <v/>
      </c>
      <c r="V1434" s="5">
        <f t="shared" si="511"/>
        <v>12.627544722</v>
      </c>
      <c r="W1434" s="3" t="e">
        <f t="shared" ca="1" si="493"/>
        <v>#VALUE!</v>
      </c>
      <c r="X1434" s="3" t="e">
        <f t="shared" ca="1" si="494"/>
        <v>#VALUE!</v>
      </c>
      <c r="Y1434" s="3" t="e">
        <f t="shared" ca="1" si="495"/>
        <v>#VALUE!</v>
      </c>
    </row>
    <row r="1435" spans="4:25" x14ac:dyDescent="0.2">
      <c r="D1435" s="1">
        <f t="shared" si="496"/>
        <v>1433</v>
      </c>
      <c r="E1435" s="2">
        <f t="shared" si="497"/>
        <v>143.39999999999614</v>
      </c>
      <c r="F1435" s="3">
        <f t="shared" ca="1" si="498"/>
        <v>33.154521867376026</v>
      </c>
      <c r="G1435" s="3">
        <f t="shared" si="499"/>
        <v>-292.13752928824442</v>
      </c>
      <c r="H1435" s="3">
        <f t="shared" ca="1" si="500"/>
        <v>294.01285403685017</v>
      </c>
      <c r="I1435" s="3">
        <f t="shared" ca="1" si="501"/>
        <v>4751.0429835949708</v>
      </c>
      <c r="J1435" s="3">
        <f t="shared" si="502"/>
        <v>44812.882727919641</v>
      </c>
      <c r="K1435" s="3">
        <f t="shared" ca="1" si="503"/>
        <v>55549.532445166697</v>
      </c>
      <c r="L1435" s="3">
        <f t="shared" si="504"/>
        <v>-8.4304216433327586</v>
      </c>
      <c r="M1435" s="3">
        <f t="shared" ca="1" si="505"/>
        <v>-1.4577904074017369</v>
      </c>
      <c r="N1435" s="3">
        <f t="shared" ca="1" si="506"/>
        <v>-83.52523775877637</v>
      </c>
      <c r="O1435" s="1">
        <f t="shared" ca="1" si="507"/>
        <v>17288711.667778831</v>
      </c>
      <c r="P1435" s="1">
        <f t="shared" si="508"/>
        <v>-151116598.57983461</v>
      </c>
      <c r="Q1435" s="1">
        <f t="shared" ca="1" si="509"/>
        <v>168405310.24761343</v>
      </c>
      <c r="R1435" s="1">
        <f t="shared" ca="1" si="510"/>
        <v>117605.14161474007</v>
      </c>
      <c r="S1435" s="3" t="str">
        <f t="shared" si="490"/>
        <v/>
      </c>
      <c r="T1435" s="13" t="str">
        <f t="shared" si="491"/>
        <v/>
      </c>
      <c r="U1435" s="13" t="str">
        <f t="shared" si="492"/>
        <v/>
      </c>
      <c r="V1435" s="5">
        <f t="shared" si="511"/>
        <v>12.627544722</v>
      </c>
      <c r="W1435" s="3" t="e">
        <f t="shared" ca="1" si="493"/>
        <v>#VALUE!</v>
      </c>
      <c r="X1435" s="3" t="e">
        <f t="shared" ca="1" si="494"/>
        <v>#VALUE!</v>
      </c>
      <c r="Y1435" s="3" t="e">
        <f t="shared" ca="1" si="495"/>
        <v>#VALUE!</v>
      </c>
    </row>
    <row r="1436" spans="4:25" x14ac:dyDescent="0.2">
      <c r="D1436" s="1">
        <f t="shared" si="496"/>
        <v>1434</v>
      </c>
      <c r="E1436" s="2">
        <f t="shared" si="497"/>
        <v>143.49999999999613</v>
      </c>
      <c r="F1436" s="3">
        <f t="shared" ca="1" si="498"/>
        <v>33.154521867376026</v>
      </c>
      <c r="G1436" s="3">
        <f t="shared" si="499"/>
        <v>-292.98057145257769</v>
      </c>
      <c r="H1436" s="3">
        <f t="shared" ca="1" si="500"/>
        <v>294.85053428632835</v>
      </c>
      <c r="I1436" s="3">
        <f t="shared" ca="1" si="501"/>
        <v>4754.3584357817081</v>
      </c>
      <c r="J1436" s="3">
        <f t="shared" si="502"/>
        <v>44783.626822882601</v>
      </c>
      <c r="K1436" s="3">
        <f t="shared" ca="1" si="503"/>
        <v>55578.975614200259</v>
      </c>
      <c r="L1436" s="3">
        <f t="shared" si="504"/>
        <v>-8.4313046476659306</v>
      </c>
      <c r="M1436" s="3">
        <f t="shared" ca="1" si="505"/>
        <v>-1.4581128287843077</v>
      </c>
      <c r="N1436" s="3">
        <f t="shared" ca="1" si="506"/>
        <v>-83.543711143222453</v>
      </c>
      <c r="O1436" s="1">
        <f t="shared" ca="1" si="507"/>
        <v>17387367.513786659</v>
      </c>
      <c r="P1436" s="1">
        <f t="shared" si="508"/>
        <v>-151033760.38844267</v>
      </c>
      <c r="Q1436" s="1">
        <f t="shared" ca="1" si="509"/>
        <v>168421127.90222931</v>
      </c>
      <c r="R1436" s="1">
        <f t="shared" ca="1" si="510"/>
        <v>117940.21371453135</v>
      </c>
      <c r="S1436" s="3" t="str">
        <f t="shared" si="490"/>
        <v/>
      </c>
      <c r="T1436" s="13" t="str">
        <f t="shared" si="491"/>
        <v/>
      </c>
      <c r="U1436" s="13" t="str">
        <f t="shared" si="492"/>
        <v/>
      </c>
      <c r="V1436" s="5">
        <f t="shared" si="511"/>
        <v>12.627544722</v>
      </c>
      <c r="W1436" s="3" t="e">
        <f t="shared" ca="1" si="493"/>
        <v>#VALUE!</v>
      </c>
      <c r="X1436" s="3" t="e">
        <f t="shared" ca="1" si="494"/>
        <v>#VALUE!</v>
      </c>
      <c r="Y1436" s="3" t="e">
        <f t="shared" ca="1" si="495"/>
        <v>#VALUE!</v>
      </c>
    </row>
    <row r="1437" spans="4:25" x14ac:dyDescent="0.2">
      <c r="D1437" s="1">
        <f t="shared" si="496"/>
        <v>1435</v>
      </c>
      <c r="E1437" s="2">
        <f t="shared" si="497"/>
        <v>143.59999999999613</v>
      </c>
      <c r="F1437" s="3">
        <f t="shared" ca="1" si="498"/>
        <v>33.154521867376026</v>
      </c>
      <c r="G1437" s="3">
        <f t="shared" si="499"/>
        <v>-293.82370191734429</v>
      </c>
      <c r="H1437" s="3">
        <f t="shared" ca="1" si="500"/>
        <v>295.68833275708852</v>
      </c>
      <c r="I1437" s="3">
        <f t="shared" ca="1" si="501"/>
        <v>4757.6738879684453</v>
      </c>
      <c r="J1437" s="3">
        <f t="shared" si="502"/>
        <v>44754.286609214105</v>
      </c>
      <c r="K1437" s="3">
        <f t="shared" ca="1" si="503"/>
        <v>55608.502557173</v>
      </c>
      <c r="L1437" s="3">
        <f t="shared" si="504"/>
        <v>-8.4321901966097315</v>
      </c>
      <c r="M1437" s="3">
        <f t="shared" ca="1" si="505"/>
        <v>-1.4584334567879507</v>
      </c>
      <c r="N1437" s="3">
        <f t="shared" ca="1" si="506"/>
        <v>-83.5620817746249</v>
      </c>
      <c r="O1437" s="1">
        <f t="shared" ca="1" si="507"/>
        <v>17486318.025733341</v>
      </c>
      <c r="P1437" s="1">
        <f t="shared" si="508"/>
        <v>-150950662.72099093</v>
      </c>
      <c r="Q1437" s="1">
        <f t="shared" ca="1" si="509"/>
        <v>168436980.74672428</v>
      </c>
      <c r="R1437" s="1">
        <f t="shared" ca="1" si="510"/>
        <v>118275.3331028354</v>
      </c>
      <c r="S1437" s="3" t="str">
        <f t="shared" si="490"/>
        <v/>
      </c>
      <c r="T1437" s="13" t="str">
        <f t="shared" si="491"/>
        <v/>
      </c>
      <c r="U1437" s="13" t="str">
        <f t="shared" si="492"/>
        <v/>
      </c>
      <c r="V1437" s="5">
        <f t="shared" si="511"/>
        <v>12.627544722</v>
      </c>
      <c r="W1437" s="3" t="e">
        <f t="shared" ca="1" si="493"/>
        <v>#VALUE!</v>
      </c>
      <c r="X1437" s="3" t="e">
        <f t="shared" ca="1" si="494"/>
        <v>#VALUE!</v>
      </c>
      <c r="Y1437" s="3" t="e">
        <f t="shared" ca="1" si="495"/>
        <v>#VALUE!</v>
      </c>
    </row>
    <row r="1438" spans="4:25" x14ac:dyDescent="0.2">
      <c r="D1438" s="1">
        <f t="shared" si="496"/>
        <v>1436</v>
      </c>
      <c r="E1438" s="2">
        <f t="shared" si="497"/>
        <v>143.69999999999612</v>
      </c>
      <c r="F1438" s="3">
        <f t="shared" ca="1" si="498"/>
        <v>33.154521867376026</v>
      </c>
      <c r="G1438" s="3">
        <f t="shared" si="499"/>
        <v>-294.66692093700527</v>
      </c>
      <c r="H1438" s="3">
        <f t="shared" ca="1" si="500"/>
        <v>296.52624945314642</v>
      </c>
      <c r="I1438" s="3">
        <f t="shared" ca="1" si="501"/>
        <v>4760.9893401551826</v>
      </c>
      <c r="J1438" s="3">
        <f t="shared" si="502"/>
        <v>44724.86207807139</v>
      </c>
      <c r="K1438" s="3">
        <f t="shared" ca="1" si="503"/>
        <v>55638.11328590721</v>
      </c>
      <c r="L1438" s="3">
        <f t="shared" si="504"/>
        <v>-8.4330782904310553</v>
      </c>
      <c r="M1438" s="3">
        <f t="shared" ca="1" si="505"/>
        <v>-1.4587523063592631</v>
      </c>
      <c r="N1438" s="3">
        <f t="shared" ca="1" si="506"/>
        <v>-83.580350509360656</v>
      </c>
      <c r="O1438" s="1">
        <f t="shared" ca="1" si="507"/>
        <v>17585563.322949924</v>
      </c>
      <c r="P1438" s="1">
        <f t="shared" si="508"/>
        <v>-150867305.37324283</v>
      </c>
      <c r="Q1438" s="1">
        <f t="shared" ca="1" si="509"/>
        <v>168452868.69619274</v>
      </c>
      <c r="R1438" s="1">
        <f t="shared" ca="1" si="510"/>
        <v>118610.49978125856</v>
      </c>
      <c r="S1438" s="3" t="str">
        <f t="shared" si="490"/>
        <v/>
      </c>
      <c r="T1438" s="13" t="str">
        <f t="shared" si="491"/>
        <v/>
      </c>
      <c r="U1438" s="13" t="str">
        <f t="shared" si="492"/>
        <v/>
      </c>
      <c r="V1438" s="5">
        <f t="shared" si="511"/>
        <v>12.627544722</v>
      </c>
      <c r="W1438" s="3" t="e">
        <f t="shared" ca="1" si="493"/>
        <v>#VALUE!</v>
      </c>
      <c r="X1438" s="3" t="e">
        <f t="shared" ca="1" si="494"/>
        <v>#VALUE!</v>
      </c>
      <c r="Y1438" s="3" t="e">
        <f t="shared" ca="1" si="495"/>
        <v>#VALUE!</v>
      </c>
    </row>
    <row r="1439" spans="4:25" x14ac:dyDescent="0.2">
      <c r="D1439" s="1">
        <f t="shared" si="496"/>
        <v>1437</v>
      </c>
      <c r="E1439" s="2">
        <f t="shared" si="497"/>
        <v>143.79999999999612</v>
      </c>
      <c r="F1439" s="3">
        <f t="shared" ca="1" si="498"/>
        <v>33.154521867376026</v>
      </c>
      <c r="G1439" s="3">
        <f t="shared" si="499"/>
        <v>-295.51022876604839</v>
      </c>
      <c r="H1439" s="3">
        <f t="shared" ca="1" si="500"/>
        <v>297.36428438132339</v>
      </c>
      <c r="I1439" s="3">
        <f t="shared" ca="1" si="501"/>
        <v>4764.3047923419199</v>
      </c>
      <c r="J1439" s="3">
        <f t="shared" si="502"/>
        <v>44695.353220586236</v>
      </c>
      <c r="K1439" s="3">
        <f t="shared" ca="1" si="503"/>
        <v>55667.807812225736</v>
      </c>
      <c r="L1439" s="3">
        <f t="shared" si="504"/>
        <v>-8.4339689293975599</v>
      </c>
      <c r="M1439" s="3">
        <f t="shared" ca="1" si="505"/>
        <v>-1.459069392279901</v>
      </c>
      <c r="N1439" s="3">
        <f t="shared" ca="1" si="506"/>
        <v>-83.598518194356231</v>
      </c>
      <c r="O1439" s="1">
        <f t="shared" ca="1" si="507"/>
        <v>17685103.525123313</v>
      </c>
      <c r="P1439" s="1">
        <f t="shared" si="508"/>
        <v>-150783688.14034939</v>
      </c>
      <c r="Q1439" s="1">
        <f t="shared" ca="1" si="509"/>
        <v>168468791.66547269</v>
      </c>
      <c r="R1439" s="1">
        <f t="shared" ca="1" si="510"/>
        <v>118945.71375252935</v>
      </c>
      <c r="S1439" s="3" t="str">
        <f t="shared" si="490"/>
        <v/>
      </c>
      <c r="T1439" s="13" t="str">
        <f t="shared" si="491"/>
        <v/>
      </c>
      <c r="U1439" s="13" t="str">
        <f t="shared" si="492"/>
        <v/>
      </c>
      <c r="V1439" s="5">
        <f t="shared" si="511"/>
        <v>12.627544722</v>
      </c>
      <c r="W1439" s="3" t="e">
        <f t="shared" ca="1" si="493"/>
        <v>#VALUE!</v>
      </c>
      <c r="X1439" s="3" t="e">
        <f t="shared" ca="1" si="494"/>
        <v>#VALUE!</v>
      </c>
      <c r="Y1439" s="3" t="e">
        <f t="shared" ca="1" si="495"/>
        <v>#VALUE!</v>
      </c>
    </row>
    <row r="1440" spans="4:25" x14ac:dyDescent="0.2">
      <c r="D1440" s="1">
        <f t="shared" si="496"/>
        <v>1438</v>
      </c>
      <c r="E1440" s="2">
        <f t="shared" si="497"/>
        <v>143.89999999999611</v>
      </c>
      <c r="F1440" s="3">
        <f t="shared" ca="1" si="498"/>
        <v>33.154521867376026</v>
      </c>
      <c r="G1440" s="3">
        <f t="shared" si="499"/>
        <v>-296.35362565898816</v>
      </c>
      <c r="H1440" s="3">
        <f t="shared" ca="1" si="500"/>
        <v>298.20243755120782</v>
      </c>
      <c r="I1440" s="3">
        <f t="shared" ca="1" si="501"/>
        <v>4767.6202445286572</v>
      </c>
      <c r="J1440" s="3">
        <f t="shared" si="502"/>
        <v>44665.760027864984</v>
      </c>
      <c r="K1440" s="3">
        <f t="shared" ca="1" si="503"/>
        <v>55697.586147952228</v>
      </c>
      <c r="L1440" s="3">
        <f t="shared" si="504"/>
        <v>-8.4348621137776778</v>
      </c>
      <c r="M1440" s="3">
        <f t="shared" ca="1" si="505"/>
        <v>-1.4593847291688369</v>
      </c>
      <c r="N1440" s="3">
        <f t="shared" ca="1" si="506"/>
        <v>-83.616585667217038</v>
      </c>
      <c r="O1440" s="1">
        <f t="shared" ca="1" si="507"/>
        <v>17784938.752296399</v>
      </c>
      <c r="P1440" s="1">
        <f t="shared" si="508"/>
        <v>-150699810.8168495</v>
      </c>
      <c r="Q1440" s="1">
        <f t="shared" ca="1" si="509"/>
        <v>168484749.56914589</v>
      </c>
      <c r="R1440" s="1">
        <f t="shared" ca="1" si="510"/>
        <v>119280.97502048314</v>
      </c>
      <c r="S1440" s="3" t="str">
        <f t="shared" si="490"/>
        <v/>
      </c>
      <c r="T1440" s="13" t="str">
        <f t="shared" si="491"/>
        <v/>
      </c>
      <c r="U1440" s="13" t="str">
        <f t="shared" si="492"/>
        <v/>
      </c>
      <c r="V1440" s="5">
        <f t="shared" si="511"/>
        <v>12.627544722</v>
      </c>
      <c r="W1440" s="3" t="e">
        <f t="shared" ca="1" si="493"/>
        <v>#VALUE!</v>
      </c>
      <c r="X1440" s="3" t="e">
        <f t="shared" ca="1" si="494"/>
        <v>#VALUE!</v>
      </c>
      <c r="Y1440" s="3" t="e">
        <f t="shared" ca="1" si="495"/>
        <v>#VALUE!</v>
      </c>
    </row>
    <row r="1441" spans="4:25" x14ac:dyDescent="0.2">
      <c r="D1441" s="1">
        <f t="shared" si="496"/>
        <v>1439</v>
      </c>
      <c r="E1441" s="2">
        <f t="shared" si="497"/>
        <v>143.99999999999611</v>
      </c>
      <c r="F1441" s="3">
        <f t="shared" ca="1" si="498"/>
        <v>33.154521867376026</v>
      </c>
      <c r="G1441" s="3">
        <f t="shared" si="499"/>
        <v>-297.19711187036592</v>
      </c>
      <c r="H1441" s="3">
        <f t="shared" ca="1" si="500"/>
        <v>299.04070897511781</v>
      </c>
      <c r="I1441" s="3">
        <f t="shared" ca="1" si="501"/>
        <v>4770.9356967153944</v>
      </c>
      <c r="J1441" s="3">
        <f t="shared" si="502"/>
        <v>44636.08249098852</v>
      </c>
      <c r="K1441" s="3">
        <f t="shared" ca="1" si="503"/>
        <v>55727.448304911435</v>
      </c>
      <c r="L1441" s="3">
        <f t="shared" si="504"/>
        <v>-8.4357578438406033</v>
      </c>
      <c r="M1441" s="3">
        <f t="shared" ca="1" si="505"/>
        <v>-1.4596983314845824</v>
      </c>
      <c r="N1441" s="3">
        <f t="shared" ca="1" si="506"/>
        <v>-83.634553756354791</v>
      </c>
      <c r="O1441" s="1">
        <f t="shared" ca="1" si="507"/>
        <v>17885069.124868222</v>
      </c>
      <c r="P1441" s="1">
        <f t="shared" si="508"/>
        <v>-150615673.19666904</v>
      </c>
      <c r="Q1441" s="1">
        <f t="shared" ca="1" si="509"/>
        <v>168500742.32153726</v>
      </c>
      <c r="R1441" s="1">
        <f t="shared" ca="1" si="510"/>
        <v>119616.28359004713</v>
      </c>
      <c r="S1441" s="3" t="str">
        <f t="shared" si="490"/>
        <v/>
      </c>
      <c r="T1441" s="13" t="str">
        <f t="shared" si="491"/>
        <v/>
      </c>
      <c r="U1441" s="13" t="str">
        <f t="shared" si="492"/>
        <v/>
      </c>
      <c r="V1441" s="5">
        <f t="shared" si="511"/>
        <v>12.627544722</v>
      </c>
      <c r="W1441" s="3" t="e">
        <f t="shared" ca="1" si="493"/>
        <v>#VALUE!</v>
      </c>
      <c r="X1441" s="3" t="e">
        <f t="shared" ca="1" si="494"/>
        <v>#VALUE!</v>
      </c>
      <c r="Y1441" s="3" t="e">
        <f t="shared" ca="1" si="495"/>
        <v>#VALUE!</v>
      </c>
    </row>
    <row r="1442" spans="4:25" x14ac:dyDescent="0.2">
      <c r="D1442" s="1">
        <f t="shared" si="496"/>
        <v>1440</v>
      </c>
      <c r="E1442" s="2">
        <f t="shared" si="497"/>
        <v>144.0999999999961</v>
      </c>
      <c r="F1442" s="3">
        <f t="shared" ca="1" si="498"/>
        <v>33.154521867376026</v>
      </c>
      <c r="G1442" s="3">
        <f t="shared" si="499"/>
        <v>-298.04068765475</v>
      </c>
      <c r="H1442" s="3">
        <f t="shared" ca="1" si="500"/>
        <v>299.87909866806416</v>
      </c>
      <c r="I1442" s="3">
        <f t="shared" ca="1" si="501"/>
        <v>4774.2511489021317</v>
      </c>
      <c r="J1442" s="3">
        <f t="shared" si="502"/>
        <v>44606.320601012267</v>
      </c>
      <c r="K1442" s="3">
        <f t="shared" ca="1" si="503"/>
        <v>55757.394294929487</v>
      </c>
      <c r="L1442" s="3">
        <f t="shared" si="504"/>
        <v>-8.4366561198563073</v>
      </c>
      <c r="M1442" s="3">
        <f t="shared" ca="1" si="505"/>
        <v>-1.4600102135273745</v>
      </c>
      <c r="N1442" s="3">
        <f t="shared" ca="1" si="506"/>
        <v>-83.652423281112689</v>
      </c>
      <c r="O1442" s="1">
        <f t="shared" ca="1" si="507"/>
        <v>17985494.763594113</v>
      </c>
      <c r="P1442" s="1">
        <f t="shared" si="508"/>
        <v>-150531275.07312104</v>
      </c>
      <c r="Q1442" s="1">
        <f t="shared" ca="1" si="509"/>
        <v>168516769.83671516</v>
      </c>
      <c r="R1442" s="1">
        <f t="shared" ca="1" si="510"/>
        <v>119951.63946722566</v>
      </c>
      <c r="S1442" s="3" t="str">
        <f t="shared" si="490"/>
        <v/>
      </c>
      <c r="T1442" s="13" t="str">
        <f t="shared" si="491"/>
        <v/>
      </c>
      <c r="U1442" s="13" t="str">
        <f t="shared" si="492"/>
        <v/>
      </c>
      <c r="V1442" s="5">
        <f t="shared" si="511"/>
        <v>12.627544722</v>
      </c>
      <c r="W1442" s="3" t="e">
        <f t="shared" ca="1" si="493"/>
        <v>#VALUE!</v>
      </c>
      <c r="X1442" s="3" t="e">
        <f t="shared" ca="1" si="494"/>
        <v>#VALUE!</v>
      </c>
      <c r="Y1442" s="3" t="e">
        <f t="shared" ca="1" si="495"/>
        <v>#VALUE!</v>
      </c>
    </row>
    <row r="1443" spans="4:25" x14ac:dyDescent="0.2">
      <c r="D1443" s="1">
        <f t="shared" si="496"/>
        <v>1441</v>
      </c>
      <c r="E1443" s="2">
        <f t="shared" si="497"/>
        <v>144.19999999999609</v>
      </c>
      <c r="F1443" s="3">
        <f t="shared" ca="1" si="498"/>
        <v>33.154521867376026</v>
      </c>
      <c r="G1443" s="3">
        <f t="shared" si="499"/>
        <v>-298.88435326673562</v>
      </c>
      <c r="H1443" s="3">
        <f t="shared" ca="1" si="500"/>
        <v>300.71760664771381</v>
      </c>
      <c r="I1443" s="3">
        <f t="shared" ca="1" si="501"/>
        <v>4777.566601088869</v>
      </c>
      <c r="J1443" s="3">
        <f t="shared" si="502"/>
        <v>44576.474348966192</v>
      </c>
      <c r="K1443" s="3">
        <f t="shared" ca="1" si="503"/>
        <v>55787.424129834137</v>
      </c>
      <c r="L1443" s="3">
        <f t="shared" si="504"/>
        <v>-8.4375569420955188</v>
      </c>
      <c r="M1443" s="3">
        <f t="shared" ca="1" si="505"/>
        <v>-1.4603203894413253</v>
      </c>
      <c r="N1443" s="3">
        <f t="shared" ca="1" si="506"/>
        <v>-83.670195051888683</v>
      </c>
      <c r="O1443" s="1">
        <f t="shared" ca="1" si="507"/>
        <v>18086215.789585825</v>
      </c>
      <c r="P1443" s="1">
        <f t="shared" si="508"/>
        <v>-150446616.23890501</v>
      </c>
      <c r="Q1443" s="1">
        <f t="shared" ca="1" si="509"/>
        <v>168532832.02849084</v>
      </c>
      <c r="R1443" s="1">
        <f t="shared" ca="1" si="510"/>
        <v>120287.04265908552</v>
      </c>
      <c r="S1443" s="3" t="str">
        <f t="shared" si="490"/>
        <v/>
      </c>
      <c r="T1443" s="13" t="str">
        <f t="shared" si="491"/>
        <v/>
      </c>
      <c r="U1443" s="13" t="str">
        <f t="shared" si="492"/>
        <v/>
      </c>
      <c r="V1443" s="5">
        <f t="shared" si="511"/>
        <v>12.627544722</v>
      </c>
      <c r="W1443" s="3" t="e">
        <f t="shared" ca="1" si="493"/>
        <v>#VALUE!</v>
      </c>
      <c r="X1443" s="3" t="e">
        <f t="shared" ca="1" si="494"/>
        <v>#VALUE!</v>
      </c>
      <c r="Y1443" s="3" t="e">
        <f t="shared" ca="1" si="495"/>
        <v>#VALUE!</v>
      </c>
    </row>
    <row r="1444" spans="4:25" x14ac:dyDescent="0.2">
      <c r="D1444" s="1">
        <f t="shared" si="496"/>
        <v>1442</v>
      </c>
      <c r="E1444" s="2">
        <f t="shared" si="497"/>
        <v>144.29999999999609</v>
      </c>
      <c r="F1444" s="3">
        <f t="shared" ca="1" si="498"/>
        <v>33.154521867376026</v>
      </c>
      <c r="G1444" s="3">
        <f t="shared" si="499"/>
        <v>-299.72810896094518</v>
      </c>
      <c r="H1444" s="3">
        <f t="shared" ca="1" si="500"/>
        <v>301.55623293435428</v>
      </c>
      <c r="I1444" s="3">
        <f t="shared" ca="1" si="501"/>
        <v>4780.8820532756063</v>
      </c>
      <c r="J1444" s="3">
        <f t="shared" si="502"/>
        <v>44546.543725854805</v>
      </c>
      <c r="K1444" s="3">
        <f t="shared" ca="1" si="503"/>
        <v>55817.537821455036</v>
      </c>
      <c r="L1444" s="3">
        <f t="shared" si="504"/>
        <v>-8.4384603108297433</v>
      </c>
      <c r="M1444" s="3">
        <f t="shared" ca="1" si="505"/>
        <v>-1.4606288732165391</v>
      </c>
      <c r="N1444" s="3">
        <f t="shared" ca="1" si="506"/>
        <v>-83.687869870256705</v>
      </c>
      <c r="O1444" s="1">
        <f t="shared" ca="1" si="507"/>
        <v>18187232.324311707</v>
      </c>
      <c r="P1444" s="1">
        <f t="shared" si="508"/>
        <v>-150361696.48610699</v>
      </c>
      <c r="Q1444" s="1">
        <f t="shared" ca="1" si="509"/>
        <v>168548928.8104187</v>
      </c>
      <c r="R1444" s="1">
        <f t="shared" ca="1" si="510"/>
        <v>120622.49317374171</v>
      </c>
      <c r="S1444" s="3" t="str">
        <f t="shared" si="490"/>
        <v/>
      </c>
      <c r="T1444" s="13" t="str">
        <f t="shared" si="491"/>
        <v/>
      </c>
      <c r="U1444" s="13" t="str">
        <f t="shared" si="492"/>
        <v/>
      </c>
      <c r="V1444" s="5">
        <f t="shared" si="511"/>
        <v>12.627544722</v>
      </c>
      <c r="W1444" s="3" t="e">
        <f t="shared" ca="1" si="493"/>
        <v>#VALUE!</v>
      </c>
      <c r="X1444" s="3" t="e">
        <f t="shared" ca="1" si="494"/>
        <v>#VALUE!</v>
      </c>
      <c r="Y1444" s="3" t="e">
        <f t="shared" ca="1" si="495"/>
        <v>#VALUE!</v>
      </c>
    </row>
    <row r="1445" spans="4:25" x14ac:dyDescent="0.2">
      <c r="D1445" s="1">
        <f t="shared" si="496"/>
        <v>1443</v>
      </c>
      <c r="E1445" s="2">
        <f t="shared" si="497"/>
        <v>144.39999999999608</v>
      </c>
      <c r="F1445" s="3">
        <f t="shared" ca="1" si="498"/>
        <v>33.154521867376026</v>
      </c>
      <c r="G1445" s="3">
        <f t="shared" si="499"/>
        <v>-300.57195499202817</v>
      </c>
      <c r="H1445" s="3">
        <f t="shared" ca="1" si="500"/>
        <v>302.3949775508583</v>
      </c>
      <c r="I1445" s="3">
        <f t="shared" ca="1" si="501"/>
        <v>4784.1975054623435</v>
      </c>
      <c r="J1445" s="3">
        <f t="shared" si="502"/>
        <v>44516.52872265716</v>
      </c>
      <c r="K1445" s="3">
        <f t="shared" ca="1" si="503"/>
        <v>55847.735381623985</v>
      </c>
      <c r="L1445" s="3">
        <f t="shared" si="504"/>
        <v>-8.4393662263312521</v>
      </c>
      <c r="M1445" s="3">
        <f t="shared" ca="1" si="505"/>
        <v>-1.4609356786911922</v>
      </c>
      <c r="N1445" s="3">
        <f t="shared" ca="1" si="506"/>
        <v>-83.705448529085828</v>
      </c>
      <c r="O1445" s="1">
        <f t="shared" ca="1" si="507"/>
        <v>18288544.489596818</v>
      </c>
      <c r="P1445" s="1">
        <f t="shared" si="508"/>
        <v>-150276515.60619918</v>
      </c>
      <c r="Q1445" s="1">
        <f t="shared" ca="1" si="509"/>
        <v>168565060.09579599</v>
      </c>
      <c r="R1445" s="1">
        <f t="shared" ca="1" si="510"/>
        <v>120957.99102034332</v>
      </c>
      <c r="S1445" s="3" t="str">
        <f t="shared" si="490"/>
        <v/>
      </c>
      <c r="T1445" s="13" t="str">
        <f t="shared" si="491"/>
        <v/>
      </c>
      <c r="U1445" s="13" t="str">
        <f t="shared" si="492"/>
        <v/>
      </c>
      <c r="V1445" s="5">
        <f t="shared" si="511"/>
        <v>12.627544722</v>
      </c>
      <c r="W1445" s="3" t="e">
        <f t="shared" ca="1" si="493"/>
        <v>#VALUE!</v>
      </c>
      <c r="X1445" s="3" t="e">
        <f t="shared" ca="1" si="494"/>
        <v>#VALUE!</v>
      </c>
      <c r="Y1445" s="3" t="e">
        <f t="shared" ca="1" si="495"/>
        <v>#VALUE!</v>
      </c>
    </row>
    <row r="1446" spans="4:25" x14ac:dyDescent="0.2">
      <c r="D1446" s="1">
        <f t="shared" si="496"/>
        <v>1444</v>
      </c>
      <c r="E1446" s="2">
        <f t="shared" si="497"/>
        <v>144.49999999999608</v>
      </c>
      <c r="F1446" s="3">
        <f t="shared" ca="1" si="498"/>
        <v>33.154521867376026</v>
      </c>
      <c r="G1446" s="3">
        <f t="shared" si="499"/>
        <v>-301.41589161466129</v>
      </c>
      <c r="H1446" s="3">
        <f t="shared" ca="1" si="500"/>
        <v>303.23384052264936</v>
      </c>
      <c r="I1446" s="3">
        <f t="shared" ca="1" si="501"/>
        <v>4787.5129576490808</v>
      </c>
      <c r="J1446" s="3">
        <f t="shared" si="502"/>
        <v>44486.42933032682</v>
      </c>
      <c r="K1446" s="3">
        <f t="shared" ca="1" si="503"/>
        <v>55878.016822175225</v>
      </c>
      <c r="L1446" s="3">
        <f t="shared" si="504"/>
        <v>-8.4402746888730853</v>
      </c>
      <c r="M1446" s="3">
        <f t="shared" ca="1" si="505"/>
        <v>-1.4612408195535826</v>
      </c>
      <c r="N1446" s="3">
        <f t="shared" ca="1" si="506"/>
        <v>-83.722931812657791</v>
      </c>
      <c r="O1446" s="1">
        <f t="shared" ca="1" si="507"/>
        <v>18390152.407623108</v>
      </c>
      <c r="P1446" s="1">
        <f t="shared" si="508"/>
        <v>-150191073.39003947</v>
      </c>
      <c r="Q1446" s="1">
        <f t="shared" ca="1" si="509"/>
        <v>168581225.79766259</v>
      </c>
      <c r="R1446" s="1">
        <f t="shared" ca="1" si="510"/>
        <v>121293.53620905975</v>
      </c>
      <c r="S1446" s="3" t="str">
        <f t="shared" si="490"/>
        <v/>
      </c>
      <c r="T1446" s="13" t="str">
        <f t="shared" si="491"/>
        <v/>
      </c>
      <c r="U1446" s="13" t="str">
        <f t="shared" si="492"/>
        <v/>
      </c>
      <c r="V1446" s="5">
        <f t="shared" si="511"/>
        <v>12.627544722</v>
      </c>
      <c r="W1446" s="3" t="e">
        <f t="shared" ca="1" si="493"/>
        <v>#VALUE!</v>
      </c>
      <c r="X1446" s="3" t="e">
        <f t="shared" ca="1" si="494"/>
        <v>#VALUE!</v>
      </c>
      <c r="Y1446" s="3" t="e">
        <f t="shared" ca="1" si="495"/>
        <v>#VALUE!</v>
      </c>
    </row>
    <row r="1447" spans="4:25" x14ac:dyDescent="0.2">
      <c r="D1447" s="1">
        <f t="shared" si="496"/>
        <v>1445</v>
      </c>
      <c r="E1447" s="2">
        <f t="shared" si="497"/>
        <v>144.59999999999607</v>
      </c>
      <c r="F1447" s="3">
        <f t="shared" ca="1" si="498"/>
        <v>33.154521867376026</v>
      </c>
      <c r="G1447" s="3">
        <f t="shared" si="499"/>
        <v>-302.2599190835486</v>
      </c>
      <c r="H1447" s="3">
        <f t="shared" ca="1" si="500"/>
        <v>304.07282187766742</v>
      </c>
      <c r="I1447" s="3">
        <f t="shared" ca="1" si="501"/>
        <v>4790.8284098358181</v>
      </c>
      <c r="J1447" s="3">
        <f t="shared" si="502"/>
        <v>44456.245539791911</v>
      </c>
      <c r="K1447" s="3">
        <f t="shared" ca="1" si="503"/>
        <v>55908.382154945633</v>
      </c>
      <c r="L1447" s="3">
        <f t="shared" si="504"/>
        <v>-8.4411856987290488</v>
      </c>
      <c r="M1447" s="3">
        <f t="shared" ca="1" si="505"/>
        <v>-1.461544309344144</v>
      </c>
      <c r="N1447" s="3">
        <f t="shared" ca="1" si="506"/>
        <v>-83.74032049678226</v>
      </c>
      <c r="O1447" s="1">
        <f t="shared" ca="1" si="507"/>
        <v>18492056.200929534</v>
      </c>
      <c r="P1447" s="1">
        <f t="shared" si="508"/>
        <v>-150105369.62787142</v>
      </c>
      <c r="Q1447" s="1">
        <f t="shared" ca="1" si="509"/>
        <v>168597425.82880095</v>
      </c>
      <c r="R1447" s="1">
        <f t="shared" ca="1" si="510"/>
        <v>121629.12875106696</v>
      </c>
      <c r="S1447" s="3" t="str">
        <f t="shared" si="490"/>
        <v/>
      </c>
      <c r="T1447" s="13" t="str">
        <f t="shared" si="491"/>
        <v/>
      </c>
      <c r="U1447" s="13" t="str">
        <f t="shared" si="492"/>
        <v/>
      </c>
      <c r="V1447" s="5">
        <f t="shared" si="511"/>
        <v>12.627544722</v>
      </c>
      <c r="W1447" s="3" t="e">
        <f t="shared" ca="1" si="493"/>
        <v>#VALUE!</v>
      </c>
      <c r="X1447" s="3" t="e">
        <f t="shared" ca="1" si="494"/>
        <v>#VALUE!</v>
      </c>
      <c r="Y1447" s="3" t="e">
        <f t="shared" ca="1" si="495"/>
        <v>#VALUE!</v>
      </c>
    </row>
    <row r="1448" spans="4:25" x14ac:dyDescent="0.2">
      <c r="D1448" s="1">
        <f t="shared" si="496"/>
        <v>1446</v>
      </c>
      <c r="E1448" s="2">
        <f t="shared" si="497"/>
        <v>144.69999999999607</v>
      </c>
      <c r="F1448" s="3">
        <f t="shared" ca="1" si="498"/>
        <v>33.154521867376026</v>
      </c>
      <c r="G1448" s="3">
        <f t="shared" si="499"/>
        <v>-303.10403765342153</v>
      </c>
      <c r="H1448" s="3">
        <f t="shared" ca="1" si="500"/>
        <v>304.9119216463356</v>
      </c>
      <c r="I1448" s="3">
        <f t="shared" ca="1" si="501"/>
        <v>4794.1438620225554</v>
      </c>
      <c r="J1448" s="3">
        <f t="shared" si="502"/>
        <v>44425.977341955069</v>
      </c>
      <c r="K1448" s="3">
        <f t="shared" ca="1" si="503"/>
        <v>55938.831391775027</v>
      </c>
      <c r="L1448" s="3">
        <f t="shared" si="504"/>
        <v>-8.4420992561737229</v>
      </c>
      <c r="M1448" s="3">
        <f t="shared" ca="1" si="505"/>
        <v>-1.4618461614574294</v>
      </c>
      <c r="N1448" s="3">
        <f t="shared" ca="1" si="506"/>
        <v>-83.757615348910619</v>
      </c>
      <c r="O1448" s="1">
        <f t="shared" ca="1" si="507"/>
        <v>18594255.992412221</v>
      </c>
      <c r="P1448" s="1">
        <f t="shared" si="508"/>
        <v>-150019404.10932383</v>
      </c>
      <c r="Q1448" s="1">
        <f t="shared" ca="1" si="509"/>
        <v>168613660.10173604</v>
      </c>
      <c r="R1448" s="1">
        <f t="shared" ca="1" si="510"/>
        <v>121964.76865853425</v>
      </c>
      <c r="S1448" s="3" t="str">
        <f t="shared" si="490"/>
        <v/>
      </c>
      <c r="T1448" s="13" t="str">
        <f t="shared" si="491"/>
        <v/>
      </c>
      <c r="U1448" s="13" t="str">
        <f t="shared" si="492"/>
        <v/>
      </c>
      <c r="V1448" s="5">
        <f t="shared" si="511"/>
        <v>12.627544722</v>
      </c>
      <c r="W1448" s="3" t="e">
        <f t="shared" ca="1" si="493"/>
        <v>#VALUE!</v>
      </c>
      <c r="X1448" s="3" t="e">
        <f t="shared" ca="1" si="494"/>
        <v>#VALUE!</v>
      </c>
      <c r="Y1448" s="3" t="e">
        <f t="shared" ca="1" si="495"/>
        <v>#VALUE!</v>
      </c>
    </row>
    <row r="1449" spans="4:25" x14ac:dyDescent="0.2">
      <c r="D1449" s="1">
        <f t="shared" si="496"/>
        <v>1447</v>
      </c>
      <c r="E1449" s="2">
        <f t="shared" si="497"/>
        <v>144.79999999999606</v>
      </c>
      <c r="F1449" s="3">
        <f t="shared" ca="1" si="498"/>
        <v>33.154521867376026</v>
      </c>
      <c r="G1449" s="3">
        <f t="shared" si="499"/>
        <v>-303.94824757903888</v>
      </c>
      <c r="H1449" s="3">
        <f t="shared" ca="1" si="500"/>
        <v>305.75113986152695</v>
      </c>
      <c r="I1449" s="3">
        <f t="shared" ca="1" si="501"/>
        <v>4797.4593142092926</v>
      </c>
      <c r="J1449" s="3">
        <f t="shared" si="502"/>
        <v>44395.624727693452</v>
      </c>
      <c r="K1449" s="3">
        <f t="shared" ca="1" si="503"/>
        <v>55969.364544506396</v>
      </c>
      <c r="L1449" s="3">
        <f t="shared" si="504"/>
        <v>-8.4430153614824519</v>
      </c>
      <c r="M1449" s="3">
        <f t="shared" ca="1" si="505"/>
        <v>-1.4621463891440611</v>
      </c>
      <c r="N1449" s="3">
        <f t="shared" ca="1" si="506"/>
        <v>-83.774817128247591</v>
      </c>
      <c r="O1449" s="1">
        <f t="shared" ca="1" si="507"/>
        <v>18696751.905324604</v>
      </c>
      <c r="P1449" s="1">
        <f t="shared" si="508"/>
        <v>-149933176.6234104</v>
      </c>
      <c r="Q1449" s="1">
        <f t="shared" ca="1" si="509"/>
        <v>168629928.52873501</v>
      </c>
      <c r="R1449" s="1">
        <f t="shared" ca="1" si="510"/>
        <v>122300.45594461077</v>
      </c>
      <c r="S1449" s="3" t="str">
        <f t="shared" si="490"/>
        <v/>
      </c>
      <c r="T1449" s="13" t="str">
        <f t="shared" si="491"/>
        <v/>
      </c>
      <c r="U1449" s="13" t="str">
        <f t="shared" si="492"/>
        <v/>
      </c>
      <c r="V1449" s="5">
        <f t="shared" si="511"/>
        <v>12.627544722</v>
      </c>
      <c r="W1449" s="3" t="e">
        <f t="shared" ca="1" si="493"/>
        <v>#VALUE!</v>
      </c>
      <c r="X1449" s="3" t="e">
        <f t="shared" ca="1" si="494"/>
        <v>#VALUE!</v>
      </c>
      <c r="Y1449" s="3" t="e">
        <f t="shared" ca="1" si="495"/>
        <v>#VALUE!</v>
      </c>
    </row>
    <row r="1450" spans="4:25" x14ac:dyDescent="0.2">
      <c r="D1450" s="1">
        <f t="shared" si="496"/>
        <v>1448</v>
      </c>
      <c r="E1450" s="2">
        <f t="shared" si="497"/>
        <v>144.89999999999606</v>
      </c>
      <c r="F1450" s="3">
        <f t="shared" ca="1" si="498"/>
        <v>33.154521867376026</v>
      </c>
      <c r="G1450" s="3">
        <f t="shared" si="499"/>
        <v>-304.79254911518711</v>
      </c>
      <c r="H1450" s="3">
        <f t="shared" ca="1" si="500"/>
        <v>306.59047655853249</v>
      </c>
      <c r="I1450" s="3">
        <f t="shared" ca="1" si="501"/>
        <v>4800.7747663960299</v>
      </c>
      <c r="J1450" s="3">
        <f t="shared" si="502"/>
        <v>44365.187687858743</v>
      </c>
      <c r="K1450" s="3">
        <f t="shared" ca="1" si="503"/>
        <v>55999.981624986125</v>
      </c>
      <c r="L1450" s="3">
        <f t="shared" si="504"/>
        <v>-8.4439340149313526</v>
      </c>
      <c r="M1450" s="3">
        <f t="shared" ca="1" si="505"/>
        <v>-1.4624450055126528</v>
      </c>
      <c r="N1450" s="3">
        <f t="shared" ca="1" si="506"/>
        <v>-83.791926585861418</v>
      </c>
      <c r="O1450" s="1">
        <f t="shared" ca="1" si="507"/>
        <v>18799544.063277613</v>
      </c>
      <c r="P1450" s="1">
        <f t="shared" si="508"/>
        <v>-149846686.95852962</v>
      </c>
      <c r="Q1450" s="1">
        <f t="shared" ca="1" si="509"/>
        <v>168646231.02180722</v>
      </c>
      <c r="R1450" s="1">
        <f t="shared" ca="1" si="510"/>
        <v>122636.190623413</v>
      </c>
      <c r="S1450" s="3" t="str">
        <f t="shared" si="490"/>
        <v/>
      </c>
      <c r="T1450" s="13" t="str">
        <f t="shared" si="491"/>
        <v/>
      </c>
      <c r="U1450" s="13" t="str">
        <f t="shared" si="492"/>
        <v/>
      </c>
      <c r="V1450" s="5">
        <f t="shared" si="511"/>
        <v>12.627544722</v>
      </c>
      <c r="W1450" s="3" t="e">
        <f t="shared" ca="1" si="493"/>
        <v>#VALUE!</v>
      </c>
      <c r="X1450" s="3" t="e">
        <f t="shared" ca="1" si="494"/>
        <v>#VALUE!</v>
      </c>
      <c r="Y1450" s="3" t="e">
        <f t="shared" ca="1" si="495"/>
        <v>#VALUE!</v>
      </c>
    </row>
    <row r="1451" spans="4:25" x14ac:dyDescent="0.2">
      <c r="D1451" s="1">
        <f t="shared" si="496"/>
        <v>1449</v>
      </c>
      <c r="E1451" s="2">
        <f t="shared" si="497"/>
        <v>144.99999999999605</v>
      </c>
      <c r="F1451" s="3">
        <f t="shared" ca="1" si="498"/>
        <v>33.154521867376026</v>
      </c>
      <c r="G1451" s="3">
        <f t="shared" si="499"/>
        <v>-305.63694251668022</v>
      </c>
      <c r="H1451" s="3">
        <f t="shared" ca="1" si="500"/>
        <v>307.42993177502871</v>
      </c>
      <c r="I1451" s="3">
        <f t="shared" ca="1" si="501"/>
        <v>4804.0902185827672</v>
      </c>
      <c r="J1451" s="3">
        <f t="shared" si="502"/>
        <v>44334.666213277153</v>
      </c>
      <c r="K1451" s="3">
        <f t="shared" ca="1" si="503"/>
        <v>56030.682645064247</v>
      </c>
      <c r="L1451" s="3">
        <f t="shared" si="504"/>
        <v>-8.4448552167973094</v>
      </c>
      <c r="M1451" s="3">
        <f t="shared" ca="1" si="505"/>
        <v>-1.4627420235316966</v>
      </c>
      <c r="N1451" s="3">
        <f t="shared" ca="1" si="506"/>
        <v>-83.808944464791963</v>
      </c>
      <c r="O1451" s="1">
        <f t="shared" ca="1" si="507"/>
        <v>18902632.59023976</v>
      </c>
      <c r="P1451" s="1">
        <f t="shared" si="508"/>
        <v>-149759934.90246439</v>
      </c>
      <c r="Q1451" s="1">
        <f t="shared" ca="1" si="509"/>
        <v>168662567.49270415</v>
      </c>
      <c r="R1451" s="1">
        <f t="shared" ca="1" si="510"/>
        <v>122971.97271001148</v>
      </c>
      <c r="S1451" s="3" t="str">
        <f t="shared" si="490"/>
        <v/>
      </c>
      <c r="T1451" s="13" t="str">
        <f t="shared" si="491"/>
        <v/>
      </c>
      <c r="U1451" s="13" t="str">
        <f t="shared" si="492"/>
        <v/>
      </c>
      <c r="V1451" s="5">
        <f t="shared" si="511"/>
        <v>12.627544722</v>
      </c>
      <c r="W1451" s="3" t="e">
        <f t="shared" ca="1" si="493"/>
        <v>#VALUE!</v>
      </c>
      <c r="X1451" s="3" t="e">
        <f t="shared" ca="1" si="494"/>
        <v>#VALUE!</v>
      </c>
      <c r="Y1451" s="3" t="e">
        <f t="shared" ca="1" si="495"/>
        <v>#VALUE!</v>
      </c>
    </row>
    <row r="1452" spans="4:25" x14ac:dyDescent="0.2">
      <c r="D1452" s="1">
        <f t="shared" si="496"/>
        <v>1450</v>
      </c>
      <c r="E1452" s="2">
        <f t="shared" si="497"/>
        <v>145.09999999999604</v>
      </c>
      <c r="F1452" s="3">
        <f t="shared" ca="1" si="498"/>
        <v>33.154521867376026</v>
      </c>
      <c r="G1452" s="3">
        <f t="shared" si="499"/>
        <v>-306.48142803835998</v>
      </c>
      <c r="H1452" s="3">
        <f t="shared" ca="1" si="500"/>
        <v>308.26950555104656</v>
      </c>
      <c r="I1452" s="3">
        <f t="shared" ca="1" si="501"/>
        <v>4807.4056707695045</v>
      </c>
      <c r="J1452" s="3">
        <f t="shared" si="502"/>
        <v>44304.060294749404</v>
      </c>
      <c r="K1452" s="3">
        <f t="shared" ca="1" si="503"/>
        <v>56061.46761659468</v>
      </c>
      <c r="L1452" s="3">
        <f t="shared" si="504"/>
        <v>-8.4457789673579757</v>
      </c>
      <c r="M1452" s="3">
        <f t="shared" ca="1" si="505"/>
        <v>-1.4630374560314248</v>
      </c>
      <c r="N1452" s="3">
        <f t="shared" ca="1" si="506"/>
        <v>-83.82587150015739</v>
      </c>
      <c r="O1452" s="1">
        <f t="shared" ca="1" si="507"/>
        <v>19006017.610537346</v>
      </c>
      <c r="P1452" s="1">
        <f t="shared" si="508"/>
        <v>-149672920.24238166</v>
      </c>
      <c r="Q1452" s="1">
        <f t="shared" ca="1" si="509"/>
        <v>168678937.85291901</v>
      </c>
      <c r="R1452" s="1">
        <f t="shared" ca="1" si="510"/>
        <v>123307.80222041863</v>
      </c>
      <c r="S1452" s="3" t="str">
        <f t="shared" si="490"/>
        <v/>
      </c>
      <c r="T1452" s="13" t="str">
        <f t="shared" si="491"/>
        <v/>
      </c>
      <c r="U1452" s="13" t="str">
        <f t="shared" si="492"/>
        <v/>
      </c>
      <c r="V1452" s="5">
        <f t="shared" si="511"/>
        <v>12.627544722</v>
      </c>
      <c r="W1452" s="3" t="e">
        <f t="shared" ca="1" si="493"/>
        <v>#VALUE!</v>
      </c>
      <c r="X1452" s="3" t="e">
        <f t="shared" ca="1" si="494"/>
        <v>#VALUE!</v>
      </c>
      <c r="Y1452" s="3" t="e">
        <f t="shared" ca="1" si="495"/>
        <v>#VALUE!</v>
      </c>
    </row>
    <row r="1453" spans="4:25" x14ac:dyDescent="0.2">
      <c r="D1453" s="1">
        <f t="shared" si="496"/>
        <v>1451</v>
      </c>
      <c r="E1453" s="2">
        <f t="shared" si="497"/>
        <v>145.19999999999604</v>
      </c>
      <c r="F1453" s="3">
        <f t="shared" ca="1" si="498"/>
        <v>33.154521867376026</v>
      </c>
      <c r="G1453" s="3">
        <f t="shared" si="499"/>
        <v>-307.32600593509579</v>
      </c>
      <c r="H1453" s="3">
        <f t="shared" ca="1" si="500"/>
        <v>309.10919792894038</v>
      </c>
      <c r="I1453" s="3">
        <f t="shared" ca="1" si="501"/>
        <v>4810.7211229562417</v>
      </c>
      <c r="J1453" s="3">
        <f t="shared" si="502"/>
        <v>44273.369923050726</v>
      </c>
      <c r="K1453" s="3">
        <f t="shared" ca="1" si="503"/>
        <v>56092.336551435481</v>
      </c>
      <c r="L1453" s="3">
        <f t="shared" si="504"/>
        <v>-8.4467052668917724</v>
      </c>
      <c r="M1453" s="3">
        <f t="shared" ca="1" si="505"/>
        <v>-1.4633313157056385</v>
      </c>
      <c r="N1453" s="3">
        <f t="shared" ca="1" si="506"/>
        <v>-83.842708419258926</v>
      </c>
      <c r="O1453" s="1">
        <f t="shared" ca="1" si="507"/>
        <v>19109699.24885457</v>
      </c>
      <c r="P1453" s="1">
        <f t="shared" si="508"/>
        <v>-149585642.76483214</v>
      </c>
      <c r="Q1453" s="1">
        <f t="shared" ca="1" si="509"/>
        <v>168695342.01368672</v>
      </c>
      <c r="R1453" s="1">
        <f t="shared" ca="1" si="510"/>
        <v>123643.67917157615</v>
      </c>
      <c r="S1453" s="3" t="str">
        <f t="shared" si="490"/>
        <v/>
      </c>
      <c r="T1453" s="13" t="str">
        <f t="shared" si="491"/>
        <v/>
      </c>
      <c r="U1453" s="13" t="str">
        <f t="shared" si="492"/>
        <v/>
      </c>
      <c r="V1453" s="5">
        <f t="shared" si="511"/>
        <v>12.627544722</v>
      </c>
      <c r="W1453" s="3" t="e">
        <f t="shared" ca="1" si="493"/>
        <v>#VALUE!</v>
      </c>
      <c r="X1453" s="3" t="e">
        <f t="shared" ca="1" si="494"/>
        <v>#VALUE!</v>
      </c>
      <c r="Y1453" s="3" t="e">
        <f t="shared" ca="1" si="495"/>
        <v>#VALUE!</v>
      </c>
    </row>
    <row r="1454" spans="4:25" x14ac:dyDescent="0.2">
      <c r="D1454" s="1">
        <f t="shared" si="496"/>
        <v>1452</v>
      </c>
      <c r="E1454" s="2">
        <f t="shared" si="497"/>
        <v>145.29999999999603</v>
      </c>
      <c r="F1454" s="3">
        <f t="shared" ca="1" si="498"/>
        <v>33.154521867376026</v>
      </c>
      <c r="G1454" s="3">
        <f t="shared" si="499"/>
        <v>-308.17067646178498</v>
      </c>
      <c r="H1454" s="3">
        <f t="shared" ca="1" si="500"/>
        <v>309.94900895335746</v>
      </c>
      <c r="I1454" s="3">
        <f t="shared" ca="1" si="501"/>
        <v>4814.036575142979</v>
      </c>
      <c r="J1454" s="3">
        <f t="shared" si="502"/>
        <v>44242.595088930881</v>
      </c>
      <c r="K1454" s="3">
        <f t="shared" ca="1" si="503"/>
        <v>56123.289461449029</v>
      </c>
      <c r="L1454" s="3">
        <f t="shared" si="504"/>
        <v>-8.4476341156778911</v>
      </c>
      <c r="M1454" s="3">
        <f t="shared" ca="1" si="505"/>
        <v>-1.4636236151135098</v>
      </c>
      <c r="N1454" s="3">
        <f t="shared" ca="1" si="506"/>
        <v>-83.859455941684118</v>
      </c>
      <c r="O1454" s="1">
        <f t="shared" ca="1" si="507"/>
        <v>19213677.63023369</v>
      </c>
      <c r="P1454" s="1">
        <f t="shared" si="508"/>
        <v>-149498102.25575027</v>
      </c>
      <c r="Q1454" s="1">
        <f t="shared" ca="1" si="509"/>
        <v>168711779.88598394</v>
      </c>
      <c r="R1454" s="1">
        <f t="shared" ca="1" si="510"/>
        <v>123979.60358134299</v>
      </c>
      <c r="S1454" s="3" t="str">
        <f t="shared" si="490"/>
        <v/>
      </c>
      <c r="T1454" s="13" t="str">
        <f t="shared" si="491"/>
        <v/>
      </c>
      <c r="U1454" s="13" t="str">
        <f t="shared" si="492"/>
        <v/>
      </c>
      <c r="V1454" s="5">
        <f t="shared" si="511"/>
        <v>12.627544722</v>
      </c>
      <c r="W1454" s="3" t="e">
        <f t="shared" ca="1" si="493"/>
        <v>#VALUE!</v>
      </c>
      <c r="X1454" s="3" t="e">
        <f t="shared" ca="1" si="494"/>
        <v>#VALUE!</v>
      </c>
      <c r="Y1454" s="3" t="e">
        <f t="shared" ca="1" si="495"/>
        <v>#VALUE!</v>
      </c>
    </row>
    <row r="1455" spans="4:25" x14ac:dyDescent="0.2">
      <c r="D1455" s="1">
        <f t="shared" si="496"/>
        <v>1453</v>
      </c>
      <c r="E1455" s="2">
        <f t="shared" si="497"/>
        <v>145.39999999999603</v>
      </c>
      <c r="F1455" s="3">
        <f t="shared" ca="1" si="498"/>
        <v>33.154521867376026</v>
      </c>
      <c r="G1455" s="3">
        <f t="shared" si="499"/>
        <v>-309.01543987335276</v>
      </c>
      <c r="H1455" s="3">
        <f t="shared" ca="1" si="500"/>
        <v>310.7889386712082</v>
      </c>
      <c r="I1455" s="3">
        <f t="shared" ca="1" si="501"/>
        <v>4817.3520273297163</v>
      </c>
      <c r="J1455" s="3">
        <f t="shared" si="502"/>
        <v>44211.73578311412</v>
      </c>
      <c r="K1455" s="3">
        <f t="shared" ca="1" si="503"/>
        <v>56154.326358502294</v>
      </c>
      <c r="L1455" s="3">
        <f t="shared" si="504"/>
        <v>-8.4485655139962965</v>
      </c>
      <c r="M1455" s="3">
        <f t="shared" ca="1" si="505"/>
        <v>-1.4639143666813543</v>
      </c>
      <c r="N1455" s="3">
        <f t="shared" ca="1" si="506"/>
        <v>-83.876114779408425</v>
      </c>
      <c r="O1455" s="1">
        <f t="shared" ca="1" si="507"/>
        <v>19317952.880075201</v>
      </c>
      <c r="P1455" s="1">
        <f t="shared" si="508"/>
        <v>-149410298.50045359</v>
      </c>
      <c r="Q1455" s="1">
        <f t="shared" ca="1" si="509"/>
        <v>168728251.38052881</v>
      </c>
      <c r="R1455" s="1">
        <f t="shared" ca="1" si="510"/>
        <v>124315.57546848328</v>
      </c>
      <c r="S1455" s="3" t="str">
        <f t="shared" si="490"/>
        <v/>
      </c>
      <c r="T1455" s="13" t="str">
        <f t="shared" si="491"/>
        <v/>
      </c>
      <c r="U1455" s="13" t="str">
        <f t="shared" si="492"/>
        <v/>
      </c>
      <c r="V1455" s="5">
        <f t="shared" si="511"/>
        <v>12.627544722</v>
      </c>
      <c r="W1455" s="3" t="e">
        <f t="shared" ca="1" si="493"/>
        <v>#VALUE!</v>
      </c>
      <c r="X1455" s="3" t="e">
        <f t="shared" ca="1" si="494"/>
        <v>#VALUE!</v>
      </c>
      <c r="Y1455" s="3" t="e">
        <f t="shared" ca="1" si="495"/>
        <v>#VALUE!</v>
      </c>
    </row>
    <row r="1456" spans="4:25" x14ac:dyDescent="0.2">
      <c r="D1456" s="1">
        <f t="shared" si="496"/>
        <v>1454</v>
      </c>
      <c r="E1456" s="2">
        <f t="shared" si="497"/>
        <v>145.49999999999602</v>
      </c>
      <c r="F1456" s="3">
        <f t="shared" ca="1" si="498"/>
        <v>33.154521867376026</v>
      </c>
      <c r="G1456" s="3">
        <f t="shared" si="499"/>
        <v>-309.86029642475239</v>
      </c>
      <c r="H1456" s="3">
        <f t="shared" ca="1" si="500"/>
        <v>311.62898713163656</v>
      </c>
      <c r="I1456" s="3">
        <f t="shared" ca="1" si="501"/>
        <v>4820.6674795164536</v>
      </c>
      <c r="J1456" s="3">
        <f t="shared" si="502"/>
        <v>44180.791996299216</v>
      </c>
      <c r="K1456" s="3">
        <f t="shared" ca="1" si="503"/>
        <v>56185.447254467043</v>
      </c>
      <c r="L1456" s="3">
        <f t="shared" si="504"/>
        <v>-8.4494994621277151</v>
      </c>
      <c r="M1456" s="3">
        <f t="shared" ca="1" si="505"/>
        <v>-1.464203582704376</v>
      </c>
      <c r="N1456" s="3">
        <f t="shared" ca="1" si="506"/>
        <v>-83.892685636895123</v>
      </c>
      <c r="O1456" s="1">
        <f t="shared" ca="1" si="507"/>
        <v>19422525.124137942</v>
      </c>
      <c r="P1456" s="1">
        <f t="shared" si="508"/>
        <v>-149322231.28364268</v>
      </c>
      <c r="Q1456" s="1">
        <f t="shared" ca="1" si="509"/>
        <v>168744756.40778062</v>
      </c>
      <c r="R1456" s="1">
        <f t="shared" ca="1" si="510"/>
        <v>124651.59485265463</v>
      </c>
      <c r="S1456" s="3" t="str">
        <f t="shared" si="490"/>
        <v/>
      </c>
      <c r="T1456" s="13" t="str">
        <f t="shared" si="491"/>
        <v/>
      </c>
      <c r="U1456" s="13" t="str">
        <f t="shared" si="492"/>
        <v/>
      </c>
      <c r="V1456" s="5">
        <f t="shared" si="511"/>
        <v>12.627544722</v>
      </c>
      <c r="W1456" s="3" t="e">
        <f t="shared" ca="1" si="493"/>
        <v>#VALUE!</v>
      </c>
      <c r="X1456" s="3" t="e">
        <f t="shared" ca="1" si="494"/>
        <v>#VALUE!</v>
      </c>
      <c r="Y1456" s="3" t="e">
        <f t="shared" ca="1" si="495"/>
        <v>#VALUE!</v>
      </c>
    </row>
    <row r="1457" spans="4:25" x14ac:dyDescent="0.2">
      <c r="D1457" s="1">
        <f t="shared" si="496"/>
        <v>1455</v>
      </c>
      <c r="E1457" s="2">
        <f t="shared" si="497"/>
        <v>145.59999999999602</v>
      </c>
      <c r="F1457" s="3">
        <f t="shared" ca="1" si="498"/>
        <v>33.154521867376026</v>
      </c>
      <c r="G1457" s="3">
        <f t="shared" si="499"/>
        <v>-310.70524637096514</v>
      </c>
      <c r="H1457" s="3">
        <f t="shared" ca="1" si="500"/>
        <v>312.46915438599126</v>
      </c>
      <c r="I1457" s="3">
        <f t="shared" ca="1" si="501"/>
        <v>4823.9829317031908</v>
      </c>
      <c r="J1457" s="3">
        <f t="shared" si="502"/>
        <v>44149.763719159433</v>
      </c>
      <c r="K1457" s="3">
        <f t="shared" ca="1" si="503"/>
        <v>56216.652161220081</v>
      </c>
      <c r="L1457" s="3">
        <f t="shared" si="504"/>
        <v>-8.4504359603536514</v>
      </c>
      <c r="M1457" s="3">
        <f t="shared" ca="1" si="505"/>
        <v>-1.4644912753483861</v>
      </c>
      <c r="N1457" s="3">
        <f t="shared" ca="1" si="506"/>
        <v>-83.909169211193856</v>
      </c>
      <c r="O1457" s="1">
        <f t="shared" ca="1" si="507"/>
        <v>19527394.488539286</v>
      </c>
      <c r="P1457" s="1">
        <f t="shared" si="508"/>
        <v>-149233900.38940072</v>
      </c>
      <c r="Q1457" s="1">
        <f t="shared" ca="1" si="509"/>
        <v>168761294.87794</v>
      </c>
      <c r="R1457" s="1">
        <f t="shared" ca="1" si="510"/>
        <v>124987.66175439651</v>
      </c>
      <c r="S1457" s="3" t="str">
        <f t="shared" si="490"/>
        <v/>
      </c>
      <c r="T1457" s="13" t="str">
        <f t="shared" si="491"/>
        <v/>
      </c>
      <c r="U1457" s="13" t="str">
        <f t="shared" si="492"/>
        <v/>
      </c>
      <c r="V1457" s="5">
        <f t="shared" si="511"/>
        <v>12.627544722</v>
      </c>
      <c r="W1457" s="3" t="e">
        <f t="shared" ca="1" si="493"/>
        <v>#VALUE!</v>
      </c>
      <c r="X1457" s="3" t="e">
        <f t="shared" ca="1" si="494"/>
        <v>#VALUE!</v>
      </c>
      <c r="Y1457" s="3" t="e">
        <f t="shared" ca="1" si="495"/>
        <v>#VALUE!</v>
      </c>
    </row>
    <row r="1458" spans="4:25" x14ac:dyDescent="0.2">
      <c r="D1458" s="1">
        <f t="shared" si="496"/>
        <v>1456</v>
      </c>
      <c r="E1458" s="2">
        <f t="shared" si="497"/>
        <v>145.69999999999601</v>
      </c>
      <c r="F1458" s="3">
        <f t="shared" ca="1" si="498"/>
        <v>33.154521867376026</v>
      </c>
      <c r="G1458" s="3">
        <f t="shared" si="499"/>
        <v>-311.55028996700048</v>
      </c>
      <c r="H1458" s="3">
        <f t="shared" ca="1" si="500"/>
        <v>313.30944048779696</v>
      </c>
      <c r="I1458" s="3">
        <f t="shared" ca="1" si="501"/>
        <v>4827.2983838899281</v>
      </c>
      <c r="J1458" s="3">
        <f t="shared" si="502"/>
        <v>44118.65094234253</v>
      </c>
      <c r="K1458" s="3">
        <f t="shared" ca="1" si="503"/>
        <v>56247.941090643457</v>
      </c>
      <c r="L1458" s="3">
        <f t="shared" si="504"/>
        <v>-8.4513750089563722</v>
      </c>
      <c r="M1458" s="3">
        <f t="shared" ca="1" si="505"/>
        <v>-1.4647774566514926</v>
      </c>
      <c r="N1458" s="3">
        <f t="shared" ca="1" si="506"/>
        <v>-83.925566192037422</v>
      </c>
      <c r="O1458" s="1">
        <f t="shared" ca="1" si="507"/>
        <v>19632561.09975528</v>
      </c>
      <c r="P1458" s="1">
        <f t="shared" si="508"/>
        <v>-149145305.60119328</v>
      </c>
      <c r="Q1458" s="1">
        <f t="shared" ca="1" si="509"/>
        <v>168777866.70094857</v>
      </c>
      <c r="R1458" s="1">
        <f t="shared" ca="1" si="510"/>
        <v>125323.77619511879</v>
      </c>
      <c r="S1458" s="3" t="str">
        <f t="shared" si="490"/>
        <v/>
      </c>
      <c r="T1458" s="13" t="str">
        <f t="shared" si="491"/>
        <v/>
      </c>
      <c r="U1458" s="13" t="str">
        <f t="shared" si="492"/>
        <v/>
      </c>
      <c r="V1458" s="5">
        <f t="shared" si="511"/>
        <v>12.627544722</v>
      </c>
      <c r="W1458" s="3" t="e">
        <f t="shared" ca="1" si="493"/>
        <v>#VALUE!</v>
      </c>
      <c r="X1458" s="3" t="e">
        <f t="shared" ca="1" si="494"/>
        <v>#VALUE!</v>
      </c>
      <c r="Y1458" s="3" t="e">
        <f t="shared" ca="1" si="495"/>
        <v>#VALUE!</v>
      </c>
    </row>
    <row r="1459" spans="4:25" x14ac:dyDescent="0.2">
      <c r="D1459" s="1">
        <f t="shared" si="496"/>
        <v>1457</v>
      </c>
      <c r="E1459" s="2">
        <f t="shared" si="497"/>
        <v>145.799999999996</v>
      </c>
      <c r="F1459" s="3">
        <f t="shared" ca="1" si="498"/>
        <v>33.154521867376026</v>
      </c>
      <c r="G1459" s="3">
        <f t="shared" si="499"/>
        <v>-312.39542746789613</v>
      </c>
      <c r="H1459" s="3">
        <f t="shared" ca="1" si="500"/>
        <v>314.1498454927264</v>
      </c>
      <c r="I1459" s="3">
        <f t="shared" ca="1" si="501"/>
        <v>4830.6138360766654</v>
      </c>
      <c r="J1459" s="3">
        <f t="shared" si="502"/>
        <v>44087.453656470789</v>
      </c>
      <c r="K1459" s="3">
        <f t="shared" ca="1" si="503"/>
        <v>56279.314054624658</v>
      </c>
      <c r="L1459" s="3">
        <f t="shared" si="504"/>
        <v>-8.4523166082189167</v>
      </c>
      <c r="M1459" s="3">
        <f t="shared" ca="1" si="505"/>
        <v>-1.4650621385257656</v>
      </c>
      <c r="N1459" s="3">
        <f t="shared" ca="1" si="506"/>
        <v>-83.941877261937137</v>
      </c>
      <c r="O1459" s="1">
        <f t="shared" ca="1" si="507"/>
        <v>19738025.084620774</v>
      </c>
      <c r="P1459" s="1">
        <f t="shared" si="508"/>
        <v>-149056446.70186794</v>
      </c>
      <c r="Q1459" s="1">
        <f t="shared" ca="1" si="509"/>
        <v>168794471.78648871</v>
      </c>
      <c r="R1459" s="1">
        <f t="shared" ca="1" si="510"/>
        <v>125659.93819709055</v>
      </c>
      <c r="S1459" s="3" t="str">
        <f t="shared" si="490"/>
        <v/>
      </c>
      <c r="T1459" s="13" t="str">
        <f t="shared" si="491"/>
        <v/>
      </c>
      <c r="U1459" s="13" t="str">
        <f t="shared" si="492"/>
        <v/>
      </c>
      <c r="V1459" s="5">
        <f t="shared" si="511"/>
        <v>12.627544722</v>
      </c>
      <c r="W1459" s="3" t="e">
        <f t="shared" ca="1" si="493"/>
        <v>#VALUE!</v>
      </c>
      <c r="X1459" s="3" t="e">
        <f t="shared" ca="1" si="494"/>
        <v>#VALUE!</v>
      </c>
      <c r="Y1459" s="3" t="e">
        <f t="shared" ca="1" si="495"/>
        <v>#VALUE!</v>
      </c>
    </row>
    <row r="1460" spans="4:25" x14ac:dyDescent="0.2">
      <c r="D1460" s="1">
        <f t="shared" si="496"/>
        <v>1458</v>
      </c>
      <c r="E1460" s="2">
        <f t="shared" si="497"/>
        <v>145.899999999996</v>
      </c>
      <c r="F1460" s="3">
        <f t="shared" ca="1" si="498"/>
        <v>33.154521867376026</v>
      </c>
      <c r="G1460" s="3">
        <f t="shared" si="499"/>
        <v>-313.24065912871799</v>
      </c>
      <c r="H1460" s="3">
        <f t="shared" ca="1" si="500"/>
        <v>314.9903694585725</v>
      </c>
      <c r="I1460" s="3">
        <f t="shared" ca="1" si="501"/>
        <v>4833.9292882634027</v>
      </c>
      <c r="J1460" s="3">
        <f t="shared" si="502"/>
        <v>44056.171852140957</v>
      </c>
      <c r="K1460" s="3">
        <f t="shared" ca="1" si="503"/>
        <v>56310.77106505687</v>
      </c>
      <c r="L1460" s="3">
        <f t="shared" si="504"/>
        <v>-8.4532607584250972</v>
      </c>
      <c r="M1460" s="3">
        <f t="shared" ca="1" si="505"/>
        <v>-1.4653453327588766</v>
      </c>
      <c r="N1460" s="3">
        <f t="shared" ca="1" si="506"/>
        <v>-83.958103096276844</v>
      </c>
      <c r="O1460" s="1">
        <f t="shared" ca="1" si="507"/>
        <v>19843786.570329599</v>
      </c>
      <c r="P1460" s="1">
        <f t="shared" si="508"/>
        <v>-148967323.47365418</v>
      </c>
      <c r="Q1460" s="1">
        <f t="shared" ca="1" si="509"/>
        <v>168811110.04398379</v>
      </c>
      <c r="R1460" s="1">
        <f t="shared" ca="1" si="510"/>
        <v>125996.147783429</v>
      </c>
      <c r="S1460" s="3" t="str">
        <f t="shared" si="490"/>
        <v/>
      </c>
      <c r="T1460" s="13" t="str">
        <f t="shared" si="491"/>
        <v/>
      </c>
      <c r="U1460" s="13" t="str">
        <f t="shared" si="492"/>
        <v/>
      </c>
      <c r="V1460" s="5">
        <f t="shared" si="511"/>
        <v>12.627544722</v>
      </c>
      <c r="W1460" s="3" t="e">
        <f t="shared" ca="1" si="493"/>
        <v>#VALUE!</v>
      </c>
      <c r="X1460" s="3" t="e">
        <f t="shared" ca="1" si="494"/>
        <v>#VALUE!</v>
      </c>
      <c r="Y1460" s="3" t="e">
        <f t="shared" ca="1" si="495"/>
        <v>#VALUE!</v>
      </c>
    </row>
    <row r="1461" spans="4:25" x14ac:dyDescent="0.2">
      <c r="D1461" s="1">
        <f t="shared" si="496"/>
        <v>1459</v>
      </c>
      <c r="E1461" s="2">
        <f t="shared" si="497"/>
        <v>145.99999999999599</v>
      </c>
      <c r="F1461" s="3">
        <f t="shared" ca="1" si="498"/>
        <v>33.154521867376026</v>
      </c>
      <c r="G1461" s="3">
        <f t="shared" si="499"/>
        <v>-314.08598520456053</v>
      </c>
      <c r="H1461" s="3">
        <f t="shared" ca="1" si="500"/>
        <v>315.83101244522157</v>
      </c>
      <c r="I1461" s="3">
        <f t="shared" ca="1" si="501"/>
        <v>4837.2447404501399</v>
      </c>
      <c r="J1461" s="3">
        <f t="shared" si="502"/>
        <v>44024.805519924295</v>
      </c>
      <c r="K1461" s="3">
        <f t="shared" ca="1" si="503"/>
        <v>56342.31213383915</v>
      </c>
      <c r="L1461" s="3">
        <f t="shared" si="504"/>
        <v>-8.4542074598594912</v>
      </c>
      <c r="M1461" s="3">
        <f t="shared" ca="1" si="505"/>
        <v>-1.4656270510157101</v>
      </c>
      <c r="N1461" s="3">
        <f t="shared" ca="1" si="506"/>
        <v>-83.974244363405191</v>
      </c>
      <c r="O1461" s="1">
        <f t="shared" ca="1" si="507"/>
        <v>19949845.684434742</v>
      </c>
      <c r="P1461" s="1">
        <f t="shared" si="508"/>
        <v>-148877935.69816291</v>
      </c>
      <c r="Q1461" s="1">
        <f t="shared" ca="1" si="509"/>
        <v>168827781.38259766</v>
      </c>
      <c r="R1461" s="1">
        <f t="shared" ca="1" si="510"/>
        <v>126332.40497808863</v>
      </c>
      <c r="S1461" s="3" t="str">
        <f t="shared" si="490"/>
        <v/>
      </c>
      <c r="T1461" s="13" t="str">
        <f t="shared" si="491"/>
        <v/>
      </c>
      <c r="U1461" s="13" t="str">
        <f t="shared" si="492"/>
        <v/>
      </c>
      <c r="V1461" s="5">
        <f t="shared" si="511"/>
        <v>12.627544722</v>
      </c>
      <c r="W1461" s="3" t="e">
        <f t="shared" ca="1" si="493"/>
        <v>#VALUE!</v>
      </c>
      <c r="X1461" s="3" t="e">
        <f t="shared" ca="1" si="494"/>
        <v>#VALUE!</v>
      </c>
      <c r="Y1461" s="3" t="e">
        <f t="shared" ca="1" si="495"/>
        <v>#VALUE!</v>
      </c>
    </row>
    <row r="1462" spans="4:25" x14ac:dyDescent="0.2">
      <c r="D1462" s="1">
        <f t="shared" si="496"/>
        <v>1460</v>
      </c>
      <c r="E1462" s="2">
        <f t="shared" si="497"/>
        <v>146.09999999999599</v>
      </c>
      <c r="F1462" s="3">
        <f t="shared" ca="1" si="498"/>
        <v>33.154521867376026</v>
      </c>
      <c r="G1462" s="3">
        <f t="shared" si="499"/>
        <v>-314.93140595054649</v>
      </c>
      <c r="H1462" s="3">
        <f t="shared" ca="1" si="500"/>
        <v>316.67177451462612</v>
      </c>
      <c r="I1462" s="3">
        <f t="shared" ca="1" si="501"/>
        <v>4840.5601926368772</v>
      </c>
      <c r="J1462" s="3">
        <f t="shared" si="502"/>
        <v>43993.354650366535</v>
      </c>
      <c r="K1462" s="3">
        <f t="shared" ca="1" si="503"/>
        <v>56373.937272876661</v>
      </c>
      <c r="L1462" s="3">
        <f t="shared" si="504"/>
        <v>-8.4551567128074474</v>
      </c>
      <c r="M1462" s="3">
        <f t="shared" ca="1" si="505"/>
        <v>-1.465907304839954</v>
      </c>
      <c r="N1462" s="3">
        <f t="shared" ca="1" si="506"/>
        <v>-83.990301724726763</v>
      </c>
      <c r="O1462" s="1">
        <f t="shared" ca="1" si="507"/>
        <v>20056202.55484844</v>
      </c>
      <c r="P1462" s="1">
        <f t="shared" si="508"/>
        <v>-148788283.15638614</v>
      </c>
      <c r="Q1462" s="1">
        <f t="shared" ca="1" si="509"/>
        <v>168844485.71123457</v>
      </c>
      <c r="R1462" s="1">
        <f t="shared" ca="1" si="510"/>
        <v>126668.70980585045</v>
      </c>
      <c r="S1462" s="3" t="str">
        <f t="shared" si="490"/>
        <v/>
      </c>
      <c r="T1462" s="13" t="str">
        <f t="shared" si="491"/>
        <v/>
      </c>
      <c r="U1462" s="13" t="str">
        <f t="shared" si="492"/>
        <v/>
      </c>
      <c r="V1462" s="5">
        <f t="shared" si="511"/>
        <v>12.627544722</v>
      </c>
      <c r="W1462" s="3" t="e">
        <f t="shared" ca="1" si="493"/>
        <v>#VALUE!</v>
      </c>
      <c r="X1462" s="3" t="e">
        <f t="shared" ca="1" si="494"/>
        <v>#VALUE!</v>
      </c>
      <c r="Y1462" s="3" t="e">
        <f t="shared" ca="1" si="495"/>
        <v>#VALUE!</v>
      </c>
    </row>
    <row r="1463" spans="4:25" x14ac:dyDescent="0.2">
      <c r="D1463" s="1">
        <f t="shared" si="496"/>
        <v>1461</v>
      </c>
      <c r="E1463" s="2">
        <f t="shared" si="497"/>
        <v>146.19999999999598</v>
      </c>
      <c r="F1463" s="3">
        <f t="shared" ca="1" si="498"/>
        <v>33.154521867376026</v>
      </c>
      <c r="G1463" s="3">
        <f t="shared" si="499"/>
        <v>-315.77692162182723</v>
      </c>
      <c r="H1463" s="3">
        <f t="shared" ca="1" si="500"/>
        <v>317.51265573077859</v>
      </c>
      <c r="I1463" s="3">
        <f t="shared" ca="1" si="501"/>
        <v>4843.8756448236145</v>
      </c>
      <c r="J1463" s="3">
        <f t="shared" si="502"/>
        <v>43961.819233987917</v>
      </c>
      <c r="K1463" s="3">
        <f t="shared" ca="1" si="503"/>
        <v>56405.646494080836</v>
      </c>
      <c r="L1463" s="3">
        <f t="shared" si="504"/>
        <v>-8.4561085175550854</v>
      </c>
      <c r="M1463" s="3">
        <f t="shared" ca="1" si="505"/>
        <v>-1.4661861056556627</v>
      </c>
      <c r="N1463" s="3">
        <f t="shared" ca="1" si="506"/>
        <v>-84.006275834791666</v>
      </c>
      <c r="O1463" s="1">
        <f t="shared" ca="1" si="507"/>
        <v>20162857.309842385</v>
      </c>
      <c r="P1463" s="1">
        <f t="shared" si="508"/>
        <v>-148698365.62869689</v>
      </c>
      <c r="Q1463" s="1">
        <f t="shared" ca="1" si="509"/>
        <v>168861222.93853927</v>
      </c>
      <c r="R1463" s="1">
        <f t="shared" ca="1" si="510"/>
        <v>127005.06229231144</v>
      </c>
      <c r="S1463" s="3" t="str">
        <f t="shared" si="490"/>
        <v/>
      </c>
      <c r="T1463" s="13" t="str">
        <f t="shared" si="491"/>
        <v/>
      </c>
      <c r="U1463" s="13" t="str">
        <f t="shared" si="492"/>
        <v/>
      </c>
      <c r="V1463" s="5">
        <f t="shared" si="511"/>
        <v>12.627544722</v>
      </c>
      <c r="W1463" s="3" t="e">
        <f t="shared" ca="1" si="493"/>
        <v>#VALUE!</v>
      </c>
      <c r="X1463" s="3" t="e">
        <f t="shared" ca="1" si="494"/>
        <v>#VALUE!</v>
      </c>
      <c r="Y1463" s="3" t="e">
        <f t="shared" ca="1" si="495"/>
        <v>#VALUE!</v>
      </c>
    </row>
    <row r="1464" spans="4:25" x14ac:dyDescent="0.2">
      <c r="D1464" s="1">
        <f t="shared" si="496"/>
        <v>1462</v>
      </c>
      <c r="E1464" s="2">
        <f t="shared" si="497"/>
        <v>146.29999999999598</v>
      </c>
      <c r="F1464" s="3">
        <f t="shared" ca="1" si="498"/>
        <v>33.154521867376026</v>
      </c>
      <c r="G1464" s="3">
        <f t="shared" si="499"/>
        <v>-316.62253247358274</v>
      </c>
      <c r="H1464" s="3">
        <f t="shared" ca="1" si="500"/>
        <v>318.3536561596855</v>
      </c>
      <c r="I1464" s="3">
        <f t="shared" ca="1" si="501"/>
        <v>4847.1910970103518</v>
      </c>
      <c r="J1464" s="3">
        <f t="shared" si="502"/>
        <v>43930.199261283153</v>
      </c>
      <c r="K1464" s="3">
        <f t="shared" ca="1" si="503"/>
        <v>56437.439809369629</v>
      </c>
      <c r="L1464" s="3">
        <f t="shared" si="504"/>
        <v>-8.4570628743892957</v>
      </c>
      <c r="M1464" s="3">
        <f t="shared" ca="1" si="505"/>
        <v>-1.4664634647687957</v>
      </c>
      <c r="N1464" s="3">
        <f t="shared" ca="1" si="506"/>
        <v>-84.022167341383692</v>
      </c>
      <c r="O1464" s="1">
        <f t="shared" ca="1" si="507"/>
        <v>20269810.078047853</v>
      </c>
      <c r="P1464" s="1">
        <f t="shared" si="508"/>
        <v>-148608182.89484873</v>
      </c>
      <c r="Q1464" s="1">
        <f t="shared" ca="1" si="509"/>
        <v>168877992.97289658</v>
      </c>
      <c r="R1464" s="1">
        <f t="shared" ca="1" si="510"/>
        <v>127341.4624638742</v>
      </c>
      <c r="S1464" s="3" t="str">
        <f t="shared" si="490"/>
        <v/>
      </c>
      <c r="T1464" s="13" t="str">
        <f t="shared" si="491"/>
        <v/>
      </c>
      <c r="U1464" s="13" t="str">
        <f t="shared" si="492"/>
        <v/>
      </c>
      <c r="V1464" s="5">
        <f t="shared" si="511"/>
        <v>12.627544722</v>
      </c>
      <c r="W1464" s="3" t="e">
        <f t="shared" ca="1" si="493"/>
        <v>#VALUE!</v>
      </c>
      <c r="X1464" s="3" t="e">
        <f t="shared" ca="1" si="494"/>
        <v>#VALUE!</v>
      </c>
      <c r="Y1464" s="3" t="e">
        <f t="shared" ca="1" si="495"/>
        <v>#VALUE!</v>
      </c>
    </row>
    <row r="1465" spans="4:25" x14ac:dyDescent="0.2">
      <c r="D1465" s="1">
        <f t="shared" si="496"/>
        <v>1463</v>
      </c>
      <c r="E1465" s="2">
        <f t="shared" si="497"/>
        <v>146.39999999999597</v>
      </c>
      <c r="F1465" s="3">
        <f t="shared" ca="1" si="498"/>
        <v>33.154521867376026</v>
      </c>
      <c r="G1465" s="3">
        <f t="shared" si="499"/>
        <v>-317.46823876102167</v>
      </c>
      <c r="H1465" s="3">
        <f t="shared" ca="1" si="500"/>
        <v>319.19477586934181</v>
      </c>
      <c r="I1465" s="3">
        <f t="shared" ca="1" si="501"/>
        <v>4850.506549197089</v>
      </c>
      <c r="J1465" s="3">
        <f t="shared" si="502"/>
        <v>43898.494722721422</v>
      </c>
      <c r="K1465" s="3">
        <f t="shared" ca="1" si="503"/>
        <v>56469.317230667701</v>
      </c>
      <c r="L1465" s="3">
        <f t="shared" si="504"/>
        <v>-8.458019783597738</v>
      </c>
      <c r="M1465" s="3">
        <f t="shared" ca="1" si="505"/>
        <v>-1.4667393933687365</v>
      </c>
      <c r="N1465" s="3">
        <f t="shared" ca="1" si="506"/>
        <v>-84.03797688560725</v>
      </c>
      <c r="O1465" s="1">
        <f t="shared" ca="1" si="507"/>
        <v>20377060.988455869</v>
      </c>
      <c r="P1465" s="1">
        <f t="shared" si="508"/>
        <v>-148517734.73397547</v>
      </c>
      <c r="Q1465" s="1">
        <f t="shared" ca="1" si="509"/>
        <v>168894795.72243133</v>
      </c>
      <c r="R1465" s="1">
        <f t="shared" ca="1" si="510"/>
        <v>127677.91034773673</v>
      </c>
      <c r="S1465" s="3" t="str">
        <f t="shared" si="490"/>
        <v/>
      </c>
      <c r="T1465" s="13" t="str">
        <f t="shared" si="491"/>
        <v/>
      </c>
      <c r="U1465" s="13" t="str">
        <f t="shared" si="492"/>
        <v/>
      </c>
      <c r="V1465" s="5">
        <f t="shared" si="511"/>
        <v>12.627544722</v>
      </c>
      <c r="W1465" s="3" t="e">
        <f t="shared" ca="1" si="493"/>
        <v>#VALUE!</v>
      </c>
      <c r="X1465" s="3" t="e">
        <f t="shared" ca="1" si="494"/>
        <v>#VALUE!</v>
      </c>
      <c r="Y1465" s="3" t="e">
        <f t="shared" ca="1" si="495"/>
        <v>#VALUE!</v>
      </c>
    </row>
    <row r="1466" spans="4:25" x14ac:dyDescent="0.2">
      <c r="D1466" s="1">
        <f t="shared" si="496"/>
        <v>1464</v>
      </c>
      <c r="E1466" s="2">
        <f t="shared" si="497"/>
        <v>146.49999999999596</v>
      </c>
      <c r="F1466" s="3">
        <f t="shared" ca="1" si="498"/>
        <v>33.154521867376026</v>
      </c>
      <c r="G1466" s="3">
        <f t="shared" si="499"/>
        <v>-318.31404073938143</v>
      </c>
      <c r="H1466" s="3">
        <f t="shared" ca="1" si="500"/>
        <v>320.0360149297058</v>
      </c>
      <c r="I1466" s="3">
        <f t="shared" ca="1" si="501"/>
        <v>4853.8220013838263</v>
      </c>
      <c r="J1466" s="3">
        <f t="shared" si="502"/>
        <v>43866.705608746401</v>
      </c>
      <c r="K1466" s="3">
        <f t="shared" ca="1" si="503"/>
        <v>56501.278769906596</v>
      </c>
      <c r="L1466" s="3">
        <f t="shared" si="504"/>
        <v>-8.4589792454688411</v>
      </c>
      <c r="M1466" s="3">
        <f t="shared" ca="1" si="505"/>
        <v>-1.467013902529783</v>
      </c>
      <c r="N1466" s="3">
        <f t="shared" ca="1" si="506"/>
        <v>-84.053705101972895</v>
      </c>
      <c r="O1466" s="1">
        <f t="shared" ca="1" si="507"/>
        <v>20484610.170417376</v>
      </c>
      <c r="P1466" s="1">
        <f t="shared" si="508"/>
        <v>-148427020.92459098</v>
      </c>
      <c r="Q1466" s="1">
        <f t="shared" ca="1" si="509"/>
        <v>168911631.09500834</v>
      </c>
      <c r="R1466" s="1">
        <f t="shared" ca="1" si="510"/>
        <v>128014.40597188233</v>
      </c>
      <c r="S1466" s="3" t="str">
        <f t="shared" si="490"/>
        <v/>
      </c>
      <c r="T1466" s="13" t="str">
        <f t="shared" si="491"/>
        <v/>
      </c>
      <c r="U1466" s="13" t="str">
        <f t="shared" si="492"/>
        <v/>
      </c>
      <c r="V1466" s="5">
        <f t="shared" si="511"/>
        <v>12.627544722</v>
      </c>
      <c r="W1466" s="3" t="e">
        <f t="shared" ca="1" si="493"/>
        <v>#VALUE!</v>
      </c>
      <c r="X1466" s="3" t="e">
        <f t="shared" ca="1" si="494"/>
        <v>#VALUE!</v>
      </c>
      <c r="Y1466" s="3" t="e">
        <f t="shared" ca="1" si="495"/>
        <v>#VALUE!</v>
      </c>
    </row>
    <row r="1467" spans="4:25" x14ac:dyDescent="0.2">
      <c r="D1467" s="1">
        <f t="shared" si="496"/>
        <v>1465</v>
      </c>
      <c r="E1467" s="2">
        <f t="shared" si="497"/>
        <v>146.59999999999596</v>
      </c>
      <c r="F1467" s="3">
        <f t="shared" ca="1" si="498"/>
        <v>33.154521867376026</v>
      </c>
      <c r="G1467" s="3">
        <f t="shared" si="499"/>
        <v>-319.1599386639283</v>
      </c>
      <c r="H1467" s="3">
        <f t="shared" ca="1" si="500"/>
        <v>320.87737341267422</v>
      </c>
      <c r="I1467" s="3">
        <f t="shared" ca="1" si="501"/>
        <v>4857.1374535705636</v>
      </c>
      <c r="J1467" s="3">
        <f t="shared" si="502"/>
        <v>43834.831909776236</v>
      </c>
      <c r="K1467" s="3">
        <f t="shared" ca="1" si="503"/>
        <v>56533.324439024953</v>
      </c>
      <c r="L1467" s="3">
        <f t="shared" si="504"/>
        <v>-8.4599412602918065</v>
      </c>
      <c r="M1467" s="3">
        <f t="shared" ca="1" si="505"/>
        <v>-1.4672870032126188</v>
      </c>
      <c r="N1467" s="3">
        <f t="shared" ca="1" si="506"/>
        <v>-84.069352618481517</v>
      </c>
      <c r="O1467" s="1">
        <f t="shared" ca="1" si="507"/>
        <v>20592457.753643353</v>
      </c>
      <c r="P1467" s="1">
        <f t="shared" si="508"/>
        <v>-148336041.24458873</v>
      </c>
      <c r="Q1467" s="1">
        <f t="shared" ca="1" si="509"/>
        <v>168928498.9982321</v>
      </c>
      <c r="R1467" s="1">
        <f t="shared" ca="1" si="510"/>
        <v>128350.94936506968</v>
      </c>
      <c r="S1467" s="3" t="str">
        <f t="shared" si="490"/>
        <v/>
      </c>
      <c r="T1467" s="13" t="str">
        <f t="shared" si="491"/>
        <v/>
      </c>
      <c r="U1467" s="13" t="str">
        <f t="shared" si="492"/>
        <v/>
      </c>
      <c r="V1467" s="5">
        <f t="shared" si="511"/>
        <v>12.627544722</v>
      </c>
      <c r="W1467" s="3" t="e">
        <f t="shared" ca="1" si="493"/>
        <v>#VALUE!</v>
      </c>
      <c r="X1467" s="3" t="e">
        <f t="shared" ca="1" si="494"/>
        <v>#VALUE!</v>
      </c>
      <c r="Y1467" s="3" t="e">
        <f t="shared" ca="1" si="495"/>
        <v>#VALUE!</v>
      </c>
    </row>
    <row r="1468" spans="4:25" x14ac:dyDescent="0.2">
      <c r="D1468" s="1">
        <f t="shared" si="496"/>
        <v>1466</v>
      </c>
      <c r="E1468" s="2">
        <f t="shared" si="497"/>
        <v>146.69999999999595</v>
      </c>
      <c r="F1468" s="3">
        <f t="shared" ca="1" si="498"/>
        <v>33.154521867376026</v>
      </c>
      <c r="G1468" s="3">
        <f t="shared" si="499"/>
        <v>-320.00593278995746</v>
      </c>
      <c r="H1468" s="3">
        <f t="shared" ca="1" si="500"/>
        <v>321.71885139205796</v>
      </c>
      <c r="I1468" s="3">
        <f t="shared" ca="1" si="501"/>
        <v>4860.4529057573009</v>
      </c>
      <c r="J1468" s="3">
        <f t="shared" si="502"/>
        <v>43802.873616203542</v>
      </c>
      <c r="K1468" s="3">
        <f t="shared" ca="1" si="503"/>
        <v>56565.454249968701</v>
      </c>
      <c r="L1468" s="3">
        <f t="shared" si="504"/>
        <v>-8.460905828356605</v>
      </c>
      <c r="M1468" s="3">
        <f t="shared" ca="1" si="505"/>
        <v>-1.4675587062657616</v>
      </c>
      <c r="N1468" s="3">
        <f t="shared" ca="1" si="506"/>
        <v>-84.084920056707418</v>
      </c>
      <c r="O1468" s="1">
        <f t="shared" ca="1" si="507"/>
        <v>20700603.868205015</v>
      </c>
      <c r="P1468" s="1">
        <f t="shared" si="508"/>
        <v>-148244795.47124171</v>
      </c>
      <c r="Q1468" s="1">
        <f t="shared" ca="1" si="509"/>
        <v>168945399.33944672</v>
      </c>
      <c r="R1468" s="1">
        <f t="shared" ca="1" si="510"/>
        <v>128687.54055682318</v>
      </c>
      <c r="S1468" s="3" t="str">
        <f t="shared" si="490"/>
        <v/>
      </c>
      <c r="T1468" s="13" t="str">
        <f t="shared" si="491"/>
        <v/>
      </c>
      <c r="U1468" s="13" t="str">
        <f t="shared" si="492"/>
        <v/>
      </c>
      <c r="V1468" s="5">
        <f t="shared" si="511"/>
        <v>12.627544722</v>
      </c>
      <c r="W1468" s="3" t="e">
        <f t="shared" ca="1" si="493"/>
        <v>#VALUE!</v>
      </c>
      <c r="X1468" s="3" t="e">
        <f t="shared" ca="1" si="494"/>
        <v>#VALUE!</v>
      </c>
      <c r="Y1468" s="3" t="e">
        <f t="shared" ca="1" si="495"/>
        <v>#VALUE!</v>
      </c>
    </row>
    <row r="1469" spans="4:25" x14ac:dyDescent="0.2">
      <c r="D1469" s="1">
        <f t="shared" si="496"/>
        <v>1467</v>
      </c>
      <c r="E1469" s="2">
        <f t="shared" si="497"/>
        <v>146.79999999999595</v>
      </c>
      <c r="F1469" s="3">
        <f t="shared" ca="1" si="498"/>
        <v>33.154521867376026</v>
      </c>
      <c r="G1469" s="3">
        <f t="shared" si="499"/>
        <v>-320.8520233727931</v>
      </c>
      <c r="H1469" s="3">
        <f t="shared" ca="1" si="500"/>
        <v>322.56044894355801</v>
      </c>
      <c r="I1469" s="3">
        <f t="shared" ca="1" si="501"/>
        <v>4863.7683579440381</v>
      </c>
      <c r="J1469" s="3">
        <f t="shared" si="502"/>
        <v>43770.830718395409</v>
      </c>
      <c r="K1469" s="3">
        <f t="shared" ca="1" si="503"/>
        <v>56597.668214691243</v>
      </c>
      <c r="L1469" s="3">
        <f t="shared" si="504"/>
        <v>-8.4618729499539782</v>
      </c>
      <c r="M1469" s="3">
        <f t="shared" ca="1" si="505"/>
        <v>-1.4678290224269874</v>
      </c>
      <c r="N1469" s="3">
        <f t="shared" ca="1" si="506"/>
        <v>-84.100408031879837</v>
      </c>
      <c r="O1469" s="1">
        <f t="shared" ca="1" si="507"/>
        <v>20809048.64453394</v>
      </c>
      <c r="P1469" s="1">
        <f t="shared" si="508"/>
        <v>-148153283.38120189</v>
      </c>
      <c r="Q1469" s="1">
        <f t="shared" ca="1" si="509"/>
        <v>168962332.02573583</v>
      </c>
      <c r="R1469" s="1">
        <f t="shared" ca="1" si="510"/>
        <v>129024.1795774232</v>
      </c>
      <c r="S1469" s="3" t="str">
        <f t="shared" si="490"/>
        <v/>
      </c>
      <c r="T1469" s="13" t="str">
        <f t="shared" si="491"/>
        <v/>
      </c>
      <c r="U1469" s="13" t="str">
        <f t="shared" si="492"/>
        <v/>
      </c>
      <c r="V1469" s="5">
        <f t="shared" si="511"/>
        <v>12.627544722</v>
      </c>
      <c r="W1469" s="3" t="e">
        <f t="shared" ca="1" si="493"/>
        <v>#VALUE!</v>
      </c>
      <c r="X1469" s="3" t="e">
        <f t="shared" ca="1" si="494"/>
        <v>#VALUE!</v>
      </c>
      <c r="Y1469" s="3" t="e">
        <f t="shared" ca="1" si="495"/>
        <v>#VALUE!</v>
      </c>
    </row>
    <row r="1470" spans="4:25" x14ac:dyDescent="0.2">
      <c r="D1470" s="1">
        <f t="shared" si="496"/>
        <v>1468</v>
      </c>
      <c r="E1470" s="2">
        <f t="shared" si="497"/>
        <v>146.89999999999594</v>
      </c>
      <c r="F1470" s="3">
        <f t="shared" ca="1" si="498"/>
        <v>33.154521867376026</v>
      </c>
      <c r="G1470" s="3">
        <f t="shared" si="499"/>
        <v>-321.69821066778849</v>
      </c>
      <c r="H1470" s="3">
        <f t="shared" ca="1" si="500"/>
        <v>323.40216614474173</v>
      </c>
      <c r="I1470" s="3">
        <f t="shared" ca="1" si="501"/>
        <v>4867.0838101307754</v>
      </c>
      <c r="J1470" s="3">
        <f t="shared" si="502"/>
        <v>43738.703206693383</v>
      </c>
      <c r="K1470" s="3">
        <f t="shared" ca="1" si="503"/>
        <v>56629.966345153647</v>
      </c>
      <c r="L1470" s="3">
        <f t="shared" si="504"/>
        <v>-8.4628426253754352</v>
      </c>
      <c r="M1470" s="3">
        <f t="shared" ca="1" si="505"/>
        <v>-1.4680979623247368</v>
      </c>
      <c r="N1470" s="3">
        <f t="shared" ca="1" si="506"/>
        <v>-84.115817152963558</v>
      </c>
      <c r="O1470" s="1">
        <f t="shared" ca="1" si="507"/>
        <v>20917792.213422228</v>
      </c>
      <c r="P1470" s="1">
        <f t="shared" si="508"/>
        <v>-148061504.75049999</v>
      </c>
      <c r="Q1470" s="1">
        <f t="shared" ca="1" si="509"/>
        <v>168979296.96392223</v>
      </c>
      <c r="R1470" s="1">
        <f t="shared" ca="1" si="510"/>
        <v>129360.86645789669</v>
      </c>
      <c r="S1470" s="3" t="str">
        <f t="shared" si="490"/>
        <v/>
      </c>
      <c r="T1470" s="13" t="str">
        <f t="shared" si="491"/>
        <v/>
      </c>
      <c r="U1470" s="13" t="str">
        <f t="shared" si="492"/>
        <v/>
      </c>
      <c r="V1470" s="5">
        <f t="shared" si="511"/>
        <v>12.627544722</v>
      </c>
      <c r="W1470" s="3" t="e">
        <f t="shared" ca="1" si="493"/>
        <v>#VALUE!</v>
      </c>
      <c r="X1470" s="3" t="e">
        <f t="shared" ca="1" si="494"/>
        <v>#VALUE!</v>
      </c>
      <c r="Y1470" s="3" t="e">
        <f t="shared" ca="1" si="495"/>
        <v>#VALUE!</v>
      </c>
    </row>
    <row r="1471" spans="4:25" x14ac:dyDescent="0.2">
      <c r="D1471" s="1">
        <f t="shared" si="496"/>
        <v>1469</v>
      </c>
      <c r="E1471" s="2">
        <f t="shared" si="497"/>
        <v>146.99999999999594</v>
      </c>
      <c r="F1471" s="3">
        <f t="shared" ca="1" si="498"/>
        <v>33.154521867376026</v>
      </c>
      <c r="G1471" s="3">
        <f t="shared" si="499"/>
        <v>-322.54449493032604</v>
      </c>
      <c r="H1471" s="3">
        <f t="shared" ca="1" si="500"/>
        <v>324.24400307501975</v>
      </c>
      <c r="I1471" s="3">
        <f t="shared" ca="1" si="501"/>
        <v>4870.3992623175127</v>
      </c>
      <c r="J1471" s="3">
        <f t="shared" si="502"/>
        <v>43706.491071413475</v>
      </c>
      <c r="K1471" s="3">
        <f t="shared" ca="1" si="503"/>
        <v>56662.348653324836</v>
      </c>
      <c r="L1471" s="3">
        <f t="shared" si="504"/>
        <v>-8.4638148549132648</v>
      </c>
      <c r="M1471" s="3">
        <f t="shared" ca="1" si="505"/>
        <v>-1.4683655364794954</v>
      </c>
      <c r="N1471" s="3">
        <f t="shared" ca="1" si="506"/>
        <v>-84.131148022738003</v>
      </c>
      <c r="O1471" s="1">
        <f t="shared" ca="1" si="507"/>
        <v>21026834.706022684</v>
      </c>
      <c r="P1471" s="1">
        <f t="shared" si="508"/>
        <v>-147969459.35454533</v>
      </c>
      <c r="Q1471" s="1">
        <f t="shared" ca="1" si="509"/>
        <v>168996294.060568</v>
      </c>
      <c r="R1471" s="1">
        <f t="shared" ca="1" si="510"/>
        <v>129697.6012300079</v>
      </c>
      <c r="S1471" s="3" t="str">
        <f t="shared" si="490"/>
        <v/>
      </c>
      <c r="T1471" s="13" t="str">
        <f t="shared" si="491"/>
        <v/>
      </c>
      <c r="U1471" s="13" t="str">
        <f t="shared" si="492"/>
        <v/>
      </c>
      <c r="V1471" s="5">
        <f t="shared" si="511"/>
        <v>12.627544722</v>
      </c>
      <c r="W1471" s="3" t="e">
        <f t="shared" ca="1" si="493"/>
        <v>#VALUE!</v>
      </c>
      <c r="X1471" s="3" t="e">
        <f t="shared" ca="1" si="494"/>
        <v>#VALUE!</v>
      </c>
      <c r="Y1471" s="3" t="e">
        <f t="shared" ca="1" si="495"/>
        <v>#VALUE!</v>
      </c>
    </row>
    <row r="1472" spans="4:25" x14ac:dyDescent="0.2">
      <c r="D1472" s="1">
        <f t="shared" si="496"/>
        <v>1470</v>
      </c>
      <c r="E1472" s="2">
        <f t="shared" si="497"/>
        <v>147.09999999999593</v>
      </c>
      <c r="F1472" s="3">
        <f t="shared" ca="1" si="498"/>
        <v>33.154521867376026</v>
      </c>
      <c r="G1472" s="3">
        <f t="shared" si="499"/>
        <v>-323.39087641581739</v>
      </c>
      <c r="H1472" s="3">
        <f t="shared" ca="1" si="500"/>
        <v>325.08595981562291</v>
      </c>
      <c r="I1472" s="3">
        <f t="shared" ca="1" si="501"/>
        <v>4873.71471450425</v>
      </c>
      <c r="J1472" s="3">
        <f t="shared" si="502"/>
        <v>43674.194302846168</v>
      </c>
      <c r="K1472" s="3">
        <f t="shared" ca="1" si="503"/>
        <v>56694.815151181749</v>
      </c>
      <c r="L1472" s="3">
        <f t="shared" si="504"/>
        <v>-8.4647896388605162</v>
      </c>
      <c r="M1472" s="3">
        <f t="shared" ca="1" si="505"/>
        <v>-1.4686317553051589</v>
      </c>
      <c r="N1472" s="3">
        <f t="shared" ca="1" si="506"/>
        <v>-84.146401237875452</v>
      </c>
      <c r="O1472" s="1">
        <f t="shared" ca="1" si="507"/>
        <v>21136176.253848959</v>
      </c>
      <c r="P1472" s="1">
        <f t="shared" si="508"/>
        <v>-147877146.96812528</v>
      </c>
      <c r="Q1472" s="1">
        <f t="shared" ca="1" si="509"/>
        <v>169013323.22197425</v>
      </c>
      <c r="R1472" s="1">
        <f t="shared" ca="1" si="510"/>
        <v>130034.38392624917</v>
      </c>
      <c r="S1472" s="3" t="str">
        <f t="shared" si="490"/>
        <v/>
      </c>
      <c r="T1472" s="13" t="str">
        <f t="shared" si="491"/>
        <v/>
      </c>
      <c r="U1472" s="13" t="str">
        <f t="shared" si="492"/>
        <v/>
      </c>
      <c r="V1472" s="5">
        <f t="shared" si="511"/>
        <v>12.627544722</v>
      </c>
      <c r="W1472" s="3" t="e">
        <f t="shared" ca="1" si="493"/>
        <v>#VALUE!</v>
      </c>
      <c r="X1472" s="3" t="e">
        <f t="shared" ca="1" si="494"/>
        <v>#VALUE!</v>
      </c>
      <c r="Y1472" s="3" t="e">
        <f t="shared" ca="1" si="495"/>
        <v>#VALUE!</v>
      </c>
    </row>
    <row r="1473" spans="4:25" x14ac:dyDescent="0.2">
      <c r="D1473" s="1">
        <f t="shared" si="496"/>
        <v>1471</v>
      </c>
      <c r="E1473" s="2">
        <f t="shared" si="497"/>
        <v>147.19999999999592</v>
      </c>
      <c r="F1473" s="3">
        <f t="shared" ca="1" si="498"/>
        <v>33.154521867376026</v>
      </c>
      <c r="G1473" s="3">
        <f t="shared" si="499"/>
        <v>-324.23735537970344</v>
      </c>
      <c r="H1473" s="3">
        <f t="shared" ca="1" si="500"/>
        <v>325.92803644957951</v>
      </c>
      <c r="I1473" s="3">
        <f t="shared" ca="1" si="501"/>
        <v>4877.0301666909872</v>
      </c>
      <c r="J1473" s="3">
        <f t="shared" si="502"/>
        <v>43641.812891256392</v>
      </c>
      <c r="K1473" s="3">
        <f t="shared" ca="1" si="503"/>
        <v>56727.365850709546</v>
      </c>
      <c r="L1473" s="3">
        <f t="shared" si="504"/>
        <v>-8.4657669775110147</v>
      </c>
      <c r="M1473" s="3">
        <f t="shared" ca="1" si="505"/>
        <v>-1.4688966291103716</v>
      </c>
      <c r="N1473" s="3">
        <f t="shared" ca="1" si="506"/>
        <v>-84.161577389017708</v>
      </c>
      <c r="O1473" s="1">
        <f t="shared" ca="1" si="507"/>
        <v>21245816.988775685</v>
      </c>
      <c r="P1473" s="1">
        <f t="shared" si="508"/>
        <v>-147784567.36540514</v>
      </c>
      <c r="Q1473" s="1">
        <f t="shared" ca="1" si="509"/>
        <v>169030384.35418081</v>
      </c>
      <c r="R1473" s="1">
        <f t="shared" ca="1" si="510"/>
        <v>130371.21457983181</v>
      </c>
      <c r="S1473" s="3" t="str">
        <f t="shared" si="490"/>
        <v/>
      </c>
      <c r="T1473" s="13" t="str">
        <f t="shared" si="491"/>
        <v/>
      </c>
      <c r="U1473" s="13" t="str">
        <f t="shared" si="492"/>
        <v/>
      </c>
      <c r="V1473" s="5">
        <f t="shared" si="511"/>
        <v>12.627544722</v>
      </c>
      <c r="W1473" s="3" t="e">
        <f t="shared" ca="1" si="493"/>
        <v>#VALUE!</v>
      </c>
      <c r="X1473" s="3" t="e">
        <f t="shared" ca="1" si="494"/>
        <v>#VALUE!</v>
      </c>
      <c r="Y1473" s="3" t="e">
        <f t="shared" ca="1" si="495"/>
        <v>#VALUE!</v>
      </c>
    </row>
    <row r="1474" spans="4:25" x14ac:dyDescent="0.2">
      <c r="D1474" s="1">
        <f t="shared" si="496"/>
        <v>1472</v>
      </c>
      <c r="E1474" s="2">
        <f t="shared" si="497"/>
        <v>147.29999999999592</v>
      </c>
      <c r="F1474" s="3">
        <f t="shared" ca="1" si="498"/>
        <v>33.154521867376026</v>
      </c>
      <c r="G1474" s="3">
        <f t="shared" si="499"/>
        <v>-325.08393207745456</v>
      </c>
      <c r="H1474" s="3">
        <f t="shared" ca="1" si="500"/>
        <v>326.77023306169338</v>
      </c>
      <c r="I1474" s="3">
        <f t="shared" ca="1" si="501"/>
        <v>4880.3456188777245</v>
      </c>
      <c r="J1474" s="3">
        <f t="shared" si="502"/>
        <v>43609.346826883528</v>
      </c>
      <c r="K1474" s="3">
        <f t="shared" ca="1" si="503"/>
        <v>56760.000763901793</v>
      </c>
      <c r="L1474" s="3">
        <f t="shared" si="504"/>
        <v>-8.4667468711593568</v>
      </c>
      <c r="M1474" s="3">
        <f t="shared" ca="1" si="505"/>
        <v>-1.4691601680998501</v>
      </c>
      <c r="N1474" s="3">
        <f t="shared" ca="1" si="506"/>
        <v>-84.176677060851972</v>
      </c>
      <c r="O1474" s="1">
        <f t="shared" ca="1" si="507"/>
        <v>21355757.043038681</v>
      </c>
      <c r="P1474" s="1">
        <f t="shared" si="508"/>
        <v>-147691720.31992772</v>
      </c>
      <c r="Q1474" s="1">
        <f t="shared" ca="1" si="509"/>
        <v>169047477.36296642</v>
      </c>
      <c r="R1474" s="1">
        <f t="shared" ca="1" si="510"/>
        <v>130708.09322467734</v>
      </c>
      <c r="S1474" s="3" t="str">
        <f t="shared" si="490"/>
        <v/>
      </c>
      <c r="T1474" s="13" t="str">
        <f t="shared" si="491"/>
        <v/>
      </c>
      <c r="U1474" s="13" t="str">
        <f t="shared" si="492"/>
        <v/>
      </c>
      <c r="V1474" s="5">
        <f t="shared" si="511"/>
        <v>12.627544722</v>
      </c>
      <c r="W1474" s="3" t="e">
        <f t="shared" ca="1" si="493"/>
        <v>#VALUE!</v>
      </c>
      <c r="X1474" s="3" t="e">
        <f t="shared" ca="1" si="494"/>
        <v>#VALUE!</v>
      </c>
      <c r="Y1474" s="3" t="e">
        <f t="shared" ca="1" si="495"/>
        <v>#VALUE!</v>
      </c>
    </row>
    <row r="1475" spans="4:25" x14ac:dyDescent="0.2">
      <c r="D1475" s="1">
        <f t="shared" si="496"/>
        <v>1473</v>
      </c>
      <c r="E1475" s="2">
        <f t="shared" si="497"/>
        <v>147.39999999999591</v>
      </c>
      <c r="F1475" s="3">
        <f t="shared" ca="1" si="498"/>
        <v>33.154521867376026</v>
      </c>
      <c r="G1475" s="3">
        <f t="shared" si="499"/>
        <v>-325.93060676457048</v>
      </c>
      <c r="H1475" s="3">
        <f t="shared" ca="1" si="500"/>
        <v>327.61254973852175</v>
      </c>
      <c r="I1475" s="3">
        <f t="shared" ca="1" si="501"/>
        <v>4883.6610710644618</v>
      </c>
      <c r="J1475" s="3">
        <f t="shared" si="502"/>
        <v>43576.796099941428</v>
      </c>
      <c r="K1475" s="3">
        <f t="shared" ca="1" si="503"/>
        <v>56792.719902760597</v>
      </c>
      <c r="L1475" s="3">
        <f t="shared" si="504"/>
        <v>-8.4677293201009078</v>
      </c>
      <c r="M1475" s="3">
        <f t="shared" ca="1" si="505"/>
        <v>-1.4694223823756845</v>
      </c>
      <c r="N1475" s="3">
        <f t="shared" ca="1" si="506"/>
        <v>-84.191700832185361</v>
      </c>
      <c r="O1475" s="1">
        <f t="shared" ca="1" si="507"/>
        <v>21465996.549235079</v>
      </c>
      <c r="P1475" s="1">
        <f t="shared" si="508"/>
        <v>-147598605.60461318</v>
      </c>
      <c r="Q1475" s="1">
        <f t="shared" ca="1" si="509"/>
        <v>169064602.15384826</v>
      </c>
      <c r="R1475" s="1">
        <f t="shared" ca="1" si="510"/>
        <v>131045.0198954087</v>
      </c>
      <c r="S1475" s="3" t="str">
        <f t="shared" ref="S1475:S1538" si="512">IF(J1475&lt;30000,( (-0.00406576*J1475)+340.3), "")</f>
        <v/>
      </c>
      <c r="T1475" s="13" t="str">
        <f t="shared" ref="T1475:T1538" si="513" xml:space="preserve"> IF(J1475&lt;30000, H1475/S1475, "")</f>
        <v/>
      </c>
      <c r="U1475" s="13" t="str">
        <f t="shared" ref="U1475:U1538" si="514" xml:space="preserve"> IF(J1475&lt;30000, (( 359.01*(1 - (2.25577*10^(-5))*(J1475))^(5.25588) ) / (298.15 - 0.0074545*J1475)), "")</f>
        <v/>
      </c>
      <c r="V1475" s="5">
        <f t="shared" si="511"/>
        <v>12.627544722</v>
      </c>
      <c r="W1475" s="3" t="e">
        <f t="shared" ref="W1475:W1538" ca="1" si="515">(0.5)*(U1475)*(H1475)*(V1475)*($B$13)</f>
        <v>#VALUE!</v>
      </c>
      <c r="X1475" s="3" t="e">
        <f t="shared" ref="X1475:X1538" ca="1" si="516" xml:space="preserve"> -W1475*COS(M1475)</f>
        <v>#VALUE!</v>
      </c>
      <c r="Y1475" s="3" t="e">
        <f t="shared" ref="Y1475:Y1538" ca="1" si="517">-W1475*SIN(M1475)</f>
        <v>#VALUE!</v>
      </c>
    </row>
    <row r="1476" spans="4:25" x14ac:dyDescent="0.2">
      <c r="D1476" s="1">
        <f t="shared" ref="D1476:D1539" si="518">D1475 + 1</f>
        <v>1474</v>
      </c>
      <c r="E1476" s="2">
        <f t="shared" ref="E1476:E1539" si="519" xml:space="preserve"> E1475 + $B$2</f>
        <v>147.49999999999591</v>
      </c>
      <c r="F1476" s="3">
        <f t="shared" ref="F1476:F1539" ca="1" si="520">INDIRECT(ADDRESS(ROW()-1,COLUMN()))</f>
        <v>33.154521867376026</v>
      </c>
      <c r="G1476" s="3">
        <f t="shared" ref="G1476:G1539" si="521">G1475 + L1475*$B$2</f>
        <v>-326.77737969658057</v>
      </c>
      <c r="H1476" s="3">
        <f t="shared" ref="H1476:H1539" ca="1" si="522">SQRT(F1476^2 + G1476^2)</f>
        <v>328.45498656835383</v>
      </c>
      <c r="I1476" s="3">
        <f t="shared" ref="I1476:I1539" ca="1" si="523">I1475 + F1475*($B$2)</f>
        <v>4886.9765232511991</v>
      </c>
      <c r="J1476" s="3">
        <f t="shared" ref="J1476:J1539" si="524" xml:space="preserve"> J1475 + G1475*($B$2) + (0.5)*(L1475)*($B$2)^2</f>
        <v>43544.160700618369</v>
      </c>
      <c r="K1476" s="3">
        <f t="shared" ref="K1476:K1539" ca="1" si="525">K1475+ SQRT( (I1476-I1475)^2 + (J1476-J1475)^2 )</f>
        <v>56825.523279296831</v>
      </c>
      <c r="L1476" s="3">
        <f t="shared" ref="L1476:L1539" si="526" xml:space="preserve"> -(9.780327 * (1 + 0.0053024 * ((SIN($B$7))^2) - (5.8*10^(-6)) * (SIN(2*($B$7))^2) - (3.086*10^(-6)) * J1476))</f>
        <v>-8.4687143246318097</v>
      </c>
      <c r="M1476" s="3">
        <f t="shared" ref="M1476:M1539" ca="1" si="527">ATAN(G1476/F1476)</f>
        <v>-1.4696832819386199</v>
      </c>
      <c r="N1476" s="3">
        <f t="shared" ref="N1476:N1539" ca="1" si="528">M1476*(180/PI())</f>
        <v>-84.206649276018368</v>
      </c>
      <c r="O1476" s="1">
        <f t="shared" ref="O1476:O1539" ca="1" si="529">(0.5)*($B$11)*(H1476^2)</f>
        <v>21576535.640323501</v>
      </c>
      <c r="P1476" s="1">
        <f t="shared" ref="P1476:P1539" si="530">($B$11)*L1476*J1476</f>
        <v>-147505222.99175853</v>
      </c>
      <c r="Q1476" s="1">
        <f t="shared" ref="Q1476:Q1539" ca="1" si="531" xml:space="preserve"> ABS(O1476) + ABS(P1476)</f>
        <v>169081758.63208202</v>
      </c>
      <c r="R1476" s="1">
        <f t="shared" ref="R1476:R1539" ca="1" si="532" xml:space="preserve"> ($B$11)*H1476</f>
        <v>131381.99462734154</v>
      </c>
      <c r="S1476" s="3" t="str">
        <f t="shared" si="512"/>
        <v/>
      </c>
      <c r="T1476" s="13" t="str">
        <f t="shared" si="513"/>
        <v/>
      </c>
      <c r="U1476" s="13" t="str">
        <f t="shared" si="514"/>
        <v/>
      </c>
      <c r="V1476" s="5">
        <f t="shared" ref="V1476:V1539" si="533">IF(T1476&lt;0.819813, 0.289302*(($B$2)^3) + 0.152372*(($B$2)^2) - 0.087724*(($B$2))+ 2.176939, IF(T1476&lt;1.36, -272.320271*(($B$2)^3) + 840.502815*(($B$2)^2) - 840.176*(($B$2))+ 276.303663, -0.108008*(($B$2)^3) + 1.270553*(($B$2)^2) - 5.287278*(($B$2))+ 13.143675))</f>
        <v>12.627544722</v>
      </c>
      <c r="W1476" s="3" t="e">
        <f t="shared" ca="1" si="515"/>
        <v>#VALUE!</v>
      </c>
      <c r="X1476" s="3" t="e">
        <f t="shared" ca="1" si="516"/>
        <v>#VALUE!</v>
      </c>
      <c r="Y1476" s="3" t="e">
        <f t="shared" ca="1" si="517"/>
        <v>#VALUE!</v>
      </c>
    </row>
    <row r="1477" spans="4:25" x14ac:dyDescent="0.2">
      <c r="D1477" s="1">
        <f t="shared" si="518"/>
        <v>1475</v>
      </c>
      <c r="E1477" s="2">
        <f t="shared" si="519"/>
        <v>147.5999999999959</v>
      </c>
      <c r="F1477" s="3">
        <f t="shared" ca="1" si="520"/>
        <v>33.154521867376026</v>
      </c>
      <c r="G1477" s="3">
        <f t="shared" si="521"/>
        <v>-327.62425112904373</v>
      </c>
      <c r="H1477" s="3">
        <f t="shared" ca="1" si="522"/>
        <v>329.29754364118935</v>
      </c>
      <c r="I1477" s="3">
        <f t="shared" ca="1" si="523"/>
        <v>4890.2919754379363</v>
      </c>
      <c r="J1477" s="3">
        <f t="shared" si="524"/>
        <v>43511.44061907709</v>
      </c>
      <c r="K1477" s="3">
        <f t="shared" ca="1" si="525"/>
        <v>56858.410905530269</v>
      </c>
      <c r="L1477" s="3">
        <f t="shared" si="526"/>
        <v>-8.469701885048968</v>
      </c>
      <c r="M1477" s="3">
        <f t="shared" ca="1" si="527"/>
        <v>-1.4699428766893199</v>
      </c>
      <c r="N1477" s="3">
        <f t="shared" ca="1" si="528"/>
        <v>-84.221522959617232</v>
      </c>
      <c r="O1477" s="1">
        <f t="shared" ca="1" si="529"/>
        <v>21687374.449624199</v>
      </c>
      <c r="P1477" s="1">
        <f t="shared" si="530"/>
        <v>-147411572.25303739</v>
      </c>
      <c r="Q1477" s="1">
        <f t="shared" ca="1" si="531"/>
        <v>169098946.7026616</v>
      </c>
      <c r="R1477" s="1">
        <f t="shared" ca="1" si="532"/>
        <v>131719.01745647573</v>
      </c>
      <c r="S1477" s="3" t="str">
        <f t="shared" si="512"/>
        <v/>
      </c>
      <c r="T1477" s="13" t="str">
        <f t="shared" si="513"/>
        <v/>
      </c>
      <c r="U1477" s="13" t="str">
        <f t="shared" si="514"/>
        <v/>
      </c>
      <c r="V1477" s="5">
        <f t="shared" si="533"/>
        <v>12.627544722</v>
      </c>
      <c r="W1477" s="3" t="e">
        <f t="shared" ca="1" si="515"/>
        <v>#VALUE!</v>
      </c>
      <c r="X1477" s="3" t="e">
        <f t="shared" ca="1" si="516"/>
        <v>#VALUE!</v>
      </c>
      <c r="Y1477" s="3" t="e">
        <f t="shared" ca="1" si="517"/>
        <v>#VALUE!</v>
      </c>
    </row>
    <row r="1478" spans="4:25" x14ac:dyDescent="0.2">
      <c r="D1478" s="1">
        <f t="shared" si="518"/>
        <v>1476</v>
      </c>
      <c r="E1478" s="2">
        <f t="shared" si="519"/>
        <v>147.6999999999959</v>
      </c>
      <c r="F1478" s="3">
        <f t="shared" ca="1" si="520"/>
        <v>33.154521867376026</v>
      </c>
      <c r="G1478" s="3">
        <f t="shared" si="521"/>
        <v>-328.47122131754861</v>
      </c>
      <c r="H1478" s="3">
        <f t="shared" ca="1" si="522"/>
        <v>330.14022104871788</v>
      </c>
      <c r="I1478" s="3">
        <f t="shared" ca="1" si="523"/>
        <v>4893.6074276246736</v>
      </c>
      <c r="J1478" s="3">
        <f t="shared" si="524"/>
        <v>43478.635845454759</v>
      </c>
      <c r="K1478" s="3">
        <f t="shared" ca="1" si="525"/>
        <v>56891.382793489785</v>
      </c>
      <c r="L1478" s="3">
        <f t="shared" si="526"/>
        <v>-8.4706920016500646</v>
      </c>
      <c r="M1478" s="3">
        <f t="shared" ca="1" si="527"/>
        <v>-1.4702011764296117</v>
      </c>
      <c r="N1478" s="3">
        <f t="shared" ca="1" si="528"/>
        <v>-84.236322444585269</v>
      </c>
      <c r="O1478" s="1">
        <f t="shared" ca="1" si="529"/>
        <v>21798513.110819262</v>
      </c>
      <c r="P1478" s="1">
        <f t="shared" si="530"/>
        <v>-147317653.15949976</v>
      </c>
      <c r="Q1478" s="1">
        <f t="shared" ca="1" si="531"/>
        <v>169116166.27031901</v>
      </c>
      <c r="R1478" s="1">
        <f t="shared" ca="1" si="532"/>
        <v>132056.08841948715</v>
      </c>
      <c r="S1478" s="3" t="str">
        <f t="shared" si="512"/>
        <v/>
      </c>
      <c r="T1478" s="13" t="str">
        <f t="shared" si="513"/>
        <v/>
      </c>
      <c r="U1478" s="13" t="str">
        <f t="shared" si="514"/>
        <v/>
      </c>
      <c r="V1478" s="5">
        <f t="shared" si="533"/>
        <v>12.627544722</v>
      </c>
      <c r="W1478" s="3" t="e">
        <f t="shared" ca="1" si="515"/>
        <v>#VALUE!</v>
      </c>
      <c r="X1478" s="3" t="e">
        <f t="shared" ca="1" si="516"/>
        <v>#VALUE!</v>
      </c>
      <c r="Y1478" s="3" t="e">
        <f t="shared" ca="1" si="517"/>
        <v>#VALUE!</v>
      </c>
    </row>
    <row r="1479" spans="4:25" x14ac:dyDescent="0.2">
      <c r="D1479" s="1">
        <f t="shared" si="518"/>
        <v>1477</v>
      </c>
      <c r="E1479" s="2">
        <f t="shared" si="519"/>
        <v>147.79999999999589</v>
      </c>
      <c r="F1479" s="3">
        <f t="shared" ca="1" si="520"/>
        <v>33.154521867376026</v>
      </c>
      <c r="G1479" s="3">
        <f t="shared" si="521"/>
        <v>-329.31829051771359</v>
      </c>
      <c r="H1479" s="3">
        <f t="shared" ca="1" si="522"/>
        <v>330.98301888429796</v>
      </c>
      <c r="I1479" s="3">
        <f t="shared" ca="1" si="523"/>
        <v>4896.9228798114109</v>
      </c>
      <c r="J1479" s="3">
        <f t="shared" si="524"/>
        <v>43445.746369863002</v>
      </c>
      <c r="K1479" s="3">
        <f t="shared" ca="1" si="525"/>
        <v>56924.438955213482</v>
      </c>
      <c r="L1479" s="3">
        <f t="shared" si="526"/>
        <v>-8.4716846747335506</v>
      </c>
      <c r="M1479" s="3">
        <f t="shared" ca="1" si="527"/>
        <v>-1.4704581908637109</v>
      </c>
      <c r="N1479" s="3">
        <f t="shared" ca="1" si="528"/>
        <v>-84.251048286933099</v>
      </c>
      <c r="O1479" s="1">
        <f t="shared" ca="1" si="529"/>
        <v>21909951.757952709</v>
      </c>
      <c r="P1479" s="1">
        <f t="shared" si="530"/>
        <v>-147223465.48157167</v>
      </c>
      <c r="Q1479" s="1">
        <f t="shared" ca="1" si="531"/>
        <v>169133417.23952439</v>
      </c>
      <c r="R1479" s="1">
        <f t="shared" ca="1" si="532"/>
        <v>132393.20755371917</v>
      </c>
      <c r="S1479" s="3" t="str">
        <f t="shared" si="512"/>
        <v/>
      </c>
      <c r="T1479" s="13" t="str">
        <f t="shared" si="513"/>
        <v/>
      </c>
      <c r="U1479" s="13" t="str">
        <f t="shared" si="514"/>
        <v/>
      </c>
      <c r="V1479" s="5">
        <f t="shared" si="533"/>
        <v>12.627544722</v>
      </c>
      <c r="W1479" s="3" t="e">
        <f t="shared" ca="1" si="515"/>
        <v>#VALUE!</v>
      </c>
      <c r="X1479" s="3" t="e">
        <f t="shared" ca="1" si="516"/>
        <v>#VALUE!</v>
      </c>
      <c r="Y1479" s="3" t="e">
        <f t="shared" ca="1" si="517"/>
        <v>#VALUE!</v>
      </c>
    </row>
    <row r="1480" spans="4:25" x14ac:dyDescent="0.2">
      <c r="D1480" s="1">
        <f t="shared" si="518"/>
        <v>1478</v>
      </c>
      <c r="E1480" s="2">
        <f t="shared" si="519"/>
        <v>147.89999999999588</v>
      </c>
      <c r="F1480" s="3">
        <f t="shared" ca="1" si="520"/>
        <v>33.154521867376026</v>
      </c>
      <c r="G1480" s="3">
        <f t="shared" si="521"/>
        <v>-330.16545898518694</v>
      </c>
      <c r="H1480" s="3">
        <f t="shared" ca="1" si="522"/>
        <v>331.82593724293685</v>
      </c>
      <c r="I1480" s="3">
        <f t="shared" ca="1" si="523"/>
        <v>4900.2383319981482</v>
      </c>
      <c r="J1480" s="3">
        <f t="shared" si="524"/>
        <v>43412.77218238786</v>
      </c>
      <c r="K1480" s="3">
        <f t="shared" ca="1" si="525"/>
        <v>56957.57940274891</v>
      </c>
      <c r="L1480" s="3">
        <f t="shared" si="526"/>
        <v>-8.4726799045986514</v>
      </c>
      <c r="M1480" s="3">
        <f t="shared" ca="1" si="527"/>
        <v>-1.4707139295994296</v>
      </c>
      <c r="N1480" s="3">
        <f t="shared" ca="1" si="528"/>
        <v>-84.265701037147792</v>
      </c>
      <c r="O1480" s="1">
        <f t="shared" ca="1" si="529"/>
        <v>22021690.52543069</v>
      </c>
      <c r="P1480" s="1">
        <f t="shared" si="530"/>
        <v>-147129008.98905477</v>
      </c>
      <c r="Q1480" s="1">
        <f t="shared" ca="1" si="531"/>
        <v>169150699.51448545</v>
      </c>
      <c r="R1480" s="1">
        <f t="shared" ca="1" si="532"/>
        <v>132730.37489717474</v>
      </c>
      <c r="S1480" s="3" t="str">
        <f t="shared" si="512"/>
        <v/>
      </c>
      <c r="T1480" s="13" t="str">
        <f t="shared" si="513"/>
        <v/>
      </c>
      <c r="U1480" s="13" t="str">
        <f t="shared" si="514"/>
        <v/>
      </c>
      <c r="V1480" s="5">
        <f t="shared" si="533"/>
        <v>12.627544722</v>
      </c>
      <c r="W1480" s="3" t="e">
        <f t="shared" ca="1" si="515"/>
        <v>#VALUE!</v>
      </c>
      <c r="X1480" s="3" t="e">
        <f t="shared" ca="1" si="516"/>
        <v>#VALUE!</v>
      </c>
      <c r="Y1480" s="3" t="e">
        <f t="shared" ca="1" si="517"/>
        <v>#VALUE!</v>
      </c>
    </row>
    <row r="1481" spans="4:25" x14ac:dyDescent="0.2">
      <c r="D1481" s="1">
        <f t="shared" si="518"/>
        <v>1479</v>
      </c>
      <c r="E1481" s="2">
        <f t="shared" si="519"/>
        <v>147.99999999999588</v>
      </c>
      <c r="F1481" s="3">
        <f t="shared" ca="1" si="520"/>
        <v>33.154521867376026</v>
      </c>
      <c r="G1481" s="3">
        <f t="shared" si="521"/>
        <v>-331.01272697564679</v>
      </c>
      <c r="H1481" s="3">
        <f t="shared" ca="1" si="522"/>
        <v>332.66897622127073</v>
      </c>
      <c r="I1481" s="3">
        <f t="shared" ca="1" si="523"/>
        <v>4903.5537841848854</v>
      </c>
      <c r="J1481" s="3">
        <f t="shared" si="524"/>
        <v>43379.713273089816</v>
      </c>
      <c r="K1481" s="3">
        <f t="shared" ca="1" si="525"/>
        <v>56990.804148153184</v>
      </c>
      <c r="L1481" s="3">
        <f t="shared" si="526"/>
        <v>-8.47367769154536</v>
      </c>
      <c r="M1481" s="3">
        <f t="shared" ca="1" si="527"/>
        <v>-1.4709684021493667</v>
      </c>
      <c r="N1481" s="3">
        <f t="shared" ca="1" si="528"/>
        <v>-84.280281240261132</v>
      </c>
      <c r="O1481" s="1">
        <f t="shared" ca="1" si="529"/>
        <v>22133729.548021678</v>
      </c>
      <c r="P1481" s="1">
        <f t="shared" si="530"/>
        <v>-147034283.45112613</v>
      </c>
      <c r="Q1481" s="1">
        <f t="shared" ca="1" si="531"/>
        <v>169168012.9991478</v>
      </c>
      <c r="R1481" s="1">
        <f t="shared" ca="1" si="532"/>
        <v>133067.59048850829</v>
      </c>
      <c r="S1481" s="3" t="str">
        <f t="shared" si="512"/>
        <v/>
      </c>
      <c r="T1481" s="13" t="str">
        <f t="shared" si="513"/>
        <v/>
      </c>
      <c r="U1481" s="13" t="str">
        <f t="shared" si="514"/>
        <v/>
      </c>
      <c r="V1481" s="5">
        <f t="shared" si="533"/>
        <v>12.627544722</v>
      </c>
      <c r="W1481" s="3" t="e">
        <f t="shared" ca="1" si="515"/>
        <v>#VALUE!</v>
      </c>
      <c r="X1481" s="3" t="e">
        <f t="shared" ca="1" si="516"/>
        <v>#VALUE!</v>
      </c>
      <c r="Y1481" s="3" t="e">
        <f t="shared" ca="1" si="517"/>
        <v>#VALUE!</v>
      </c>
    </row>
    <row r="1482" spans="4:25" x14ac:dyDescent="0.2">
      <c r="D1482" s="1">
        <f t="shared" si="518"/>
        <v>1480</v>
      </c>
      <c r="E1482" s="2">
        <f t="shared" si="519"/>
        <v>148.09999999999587</v>
      </c>
      <c r="F1482" s="3">
        <f t="shared" ca="1" si="520"/>
        <v>33.154521867376026</v>
      </c>
      <c r="G1482" s="3">
        <f t="shared" si="521"/>
        <v>-331.8600947448013</v>
      </c>
      <c r="H1482" s="3">
        <f t="shared" ca="1" si="522"/>
        <v>333.5121359175447</v>
      </c>
      <c r="I1482" s="3">
        <f t="shared" ca="1" si="523"/>
        <v>4906.8692363716227</v>
      </c>
      <c r="J1482" s="3">
        <f t="shared" si="524"/>
        <v>43346.56963200379</v>
      </c>
      <c r="K1482" s="3">
        <f t="shared" ca="1" si="525"/>
        <v>57024.113203493165</v>
      </c>
      <c r="L1482" s="3">
        <f t="shared" si="526"/>
        <v>-8.4746780358744456</v>
      </c>
      <c r="M1482" s="3">
        <f t="shared" ca="1" si="527"/>
        <v>-1.4712216179320803</v>
      </c>
      <c r="N1482" s="3">
        <f t="shared" ca="1" si="528"/>
        <v>-84.294789435916712</v>
      </c>
      <c r="O1482" s="1">
        <f t="shared" ca="1" si="529"/>
        <v>22246068.960856561</v>
      </c>
      <c r="P1482" s="1">
        <f t="shared" si="530"/>
        <v>-146939288.63633791</v>
      </c>
      <c r="Q1482" s="1">
        <f t="shared" ca="1" si="531"/>
        <v>169185357.59719446</v>
      </c>
      <c r="R1482" s="1">
        <f t="shared" ca="1" si="532"/>
        <v>133404.85436701789</v>
      </c>
      <c r="S1482" s="3" t="str">
        <f t="shared" si="512"/>
        <v/>
      </c>
      <c r="T1482" s="13" t="str">
        <f t="shared" si="513"/>
        <v/>
      </c>
      <c r="U1482" s="13" t="str">
        <f t="shared" si="514"/>
        <v/>
      </c>
      <c r="V1482" s="5">
        <f t="shared" si="533"/>
        <v>12.627544722</v>
      </c>
      <c r="W1482" s="3" t="e">
        <f t="shared" ca="1" si="515"/>
        <v>#VALUE!</v>
      </c>
      <c r="X1482" s="3" t="e">
        <f t="shared" ca="1" si="516"/>
        <v>#VALUE!</v>
      </c>
      <c r="Y1482" s="3" t="e">
        <f t="shared" ca="1" si="517"/>
        <v>#VALUE!</v>
      </c>
    </row>
    <row r="1483" spans="4:25" x14ac:dyDescent="0.2">
      <c r="D1483" s="1">
        <f t="shared" si="518"/>
        <v>1481</v>
      </c>
      <c r="E1483" s="2">
        <f t="shared" si="519"/>
        <v>148.19999999999587</v>
      </c>
      <c r="F1483" s="3">
        <f t="shared" ca="1" si="520"/>
        <v>33.154521867376026</v>
      </c>
      <c r="G1483" s="3">
        <f t="shared" si="521"/>
        <v>-332.70756254838875</v>
      </c>
      <c r="H1483" s="3">
        <f t="shared" ca="1" si="522"/>
        <v>334.35541643159354</v>
      </c>
      <c r="I1483" s="3">
        <f t="shared" ca="1" si="523"/>
        <v>4910.18468855836</v>
      </c>
      <c r="J1483" s="3">
        <f t="shared" si="524"/>
        <v>43313.341249139135</v>
      </c>
      <c r="K1483" s="3">
        <f t="shared" ca="1" si="525"/>
        <v>57057.506580845606</v>
      </c>
      <c r="L1483" s="3">
        <f t="shared" si="526"/>
        <v>-8.4756809378874483</v>
      </c>
      <c r="M1483" s="3">
        <f t="shared" ca="1" si="527"/>
        <v>-1.471473586273242</v>
      </c>
      <c r="N1483" s="3">
        <f t="shared" ca="1" si="528"/>
        <v>-84.309226158436189</v>
      </c>
      <c r="O1483" s="1">
        <f t="shared" ca="1" si="529"/>
        <v>22358708.899428867</v>
      </c>
      <c r="P1483" s="1">
        <f t="shared" si="530"/>
        <v>-146844024.31261706</v>
      </c>
      <c r="Q1483" s="1">
        <f t="shared" ca="1" si="531"/>
        <v>169202733.21204594</v>
      </c>
      <c r="R1483" s="1">
        <f t="shared" ca="1" si="532"/>
        <v>133742.16657263742</v>
      </c>
      <c r="S1483" s="3" t="str">
        <f t="shared" si="512"/>
        <v/>
      </c>
      <c r="T1483" s="13" t="str">
        <f t="shared" si="513"/>
        <v/>
      </c>
      <c r="U1483" s="13" t="str">
        <f t="shared" si="514"/>
        <v/>
      </c>
      <c r="V1483" s="5">
        <f t="shared" si="533"/>
        <v>12.627544722</v>
      </c>
      <c r="W1483" s="3" t="e">
        <f t="shared" ca="1" si="515"/>
        <v>#VALUE!</v>
      </c>
      <c r="X1483" s="3" t="e">
        <f t="shared" ca="1" si="516"/>
        <v>#VALUE!</v>
      </c>
      <c r="Y1483" s="3" t="e">
        <f t="shared" ca="1" si="517"/>
        <v>#VALUE!</v>
      </c>
    </row>
    <row r="1484" spans="4:25" x14ac:dyDescent="0.2">
      <c r="D1484" s="1">
        <f t="shared" si="518"/>
        <v>1482</v>
      </c>
      <c r="E1484" s="2">
        <f t="shared" si="519"/>
        <v>148.29999999999586</v>
      </c>
      <c r="F1484" s="3">
        <f t="shared" ca="1" si="520"/>
        <v>33.154521867376026</v>
      </c>
      <c r="G1484" s="3">
        <f t="shared" si="521"/>
        <v>-333.55513064217752</v>
      </c>
      <c r="H1484" s="3">
        <f t="shared" ca="1" si="522"/>
        <v>335.19881786482244</v>
      </c>
      <c r="I1484" s="3">
        <f t="shared" ca="1" si="523"/>
        <v>4913.5001407450973</v>
      </c>
      <c r="J1484" s="3">
        <f t="shared" si="524"/>
        <v>43280.02811447961</v>
      </c>
      <c r="K1484" s="3">
        <f t="shared" ca="1" si="525"/>
        <v>57090.984292297348</v>
      </c>
      <c r="L1484" s="3">
        <f t="shared" si="526"/>
        <v>-8.4766863978866738</v>
      </c>
      <c r="M1484" s="3">
        <f t="shared" ca="1" si="527"/>
        <v>-1.4717243164067764</v>
      </c>
      <c r="N1484" s="3">
        <f t="shared" ca="1" si="528"/>
        <v>-84.323591936884469</v>
      </c>
      <c r="O1484" s="1">
        <f t="shared" ca="1" si="529"/>
        <v>22471649.499594882</v>
      </c>
      <c r="P1484" s="1">
        <f t="shared" si="530"/>
        <v>-146748490.24726486</v>
      </c>
      <c r="Q1484" s="1">
        <f t="shared" ca="1" si="531"/>
        <v>169220139.74685973</v>
      </c>
      <c r="R1484" s="1">
        <f t="shared" ca="1" si="532"/>
        <v>134079.52714592897</v>
      </c>
      <c r="S1484" s="3" t="str">
        <f t="shared" si="512"/>
        <v/>
      </c>
      <c r="T1484" s="13" t="str">
        <f t="shared" si="513"/>
        <v/>
      </c>
      <c r="U1484" s="13" t="str">
        <f t="shared" si="514"/>
        <v/>
      </c>
      <c r="V1484" s="5">
        <f t="shared" si="533"/>
        <v>12.627544722</v>
      </c>
      <c r="W1484" s="3" t="e">
        <f t="shared" ca="1" si="515"/>
        <v>#VALUE!</v>
      </c>
      <c r="X1484" s="3" t="e">
        <f t="shared" ca="1" si="516"/>
        <v>#VALUE!</v>
      </c>
      <c r="Y1484" s="3" t="e">
        <f t="shared" ca="1" si="517"/>
        <v>#VALUE!</v>
      </c>
    </row>
    <row r="1485" spans="4:25" x14ac:dyDescent="0.2">
      <c r="D1485" s="1">
        <f t="shared" si="518"/>
        <v>1483</v>
      </c>
      <c r="E1485" s="2">
        <f t="shared" si="519"/>
        <v>148.39999999999586</v>
      </c>
      <c r="F1485" s="3">
        <f t="shared" ca="1" si="520"/>
        <v>33.154521867376026</v>
      </c>
      <c r="G1485" s="3">
        <f t="shared" si="521"/>
        <v>-334.40279928196617</v>
      </c>
      <c r="H1485" s="3">
        <f t="shared" ca="1" si="522"/>
        <v>336.04234032018832</v>
      </c>
      <c r="I1485" s="3">
        <f t="shared" ca="1" si="523"/>
        <v>4916.8155929318345</v>
      </c>
      <c r="J1485" s="3">
        <f t="shared" si="524"/>
        <v>43246.630217983402</v>
      </c>
      <c r="K1485" s="3">
        <f t="shared" ca="1" si="525"/>
        <v>57124.546349945442</v>
      </c>
      <c r="L1485" s="3">
        <f t="shared" si="526"/>
        <v>-8.4776944161752095</v>
      </c>
      <c r="M1485" s="3">
        <f t="shared" ca="1" si="527"/>
        <v>-1.4719738174759822</v>
      </c>
      <c r="N1485" s="3">
        <f t="shared" ca="1" si="528"/>
        <v>-84.337887295133967</v>
      </c>
      <c r="O1485" s="1">
        <f t="shared" ca="1" si="529"/>
        <v>22584890.897573855</v>
      </c>
      <c r="P1485" s="1">
        <f t="shared" si="530"/>
        <v>-146652686.20695677</v>
      </c>
      <c r="Q1485" s="1">
        <f t="shared" ca="1" si="531"/>
        <v>169237577.10453063</v>
      </c>
      <c r="R1485" s="1">
        <f t="shared" ca="1" si="532"/>
        <v>134416.93612807532</v>
      </c>
      <c r="S1485" s="3" t="str">
        <f t="shared" si="512"/>
        <v/>
      </c>
      <c r="T1485" s="13" t="str">
        <f t="shared" si="513"/>
        <v/>
      </c>
      <c r="U1485" s="13" t="str">
        <f t="shared" si="514"/>
        <v/>
      </c>
      <c r="V1485" s="5">
        <f t="shared" si="533"/>
        <v>12.627544722</v>
      </c>
      <c r="W1485" s="3" t="e">
        <f t="shared" ca="1" si="515"/>
        <v>#VALUE!</v>
      </c>
      <c r="X1485" s="3" t="e">
        <f t="shared" ca="1" si="516"/>
        <v>#VALUE!</v>
      </c>
      <c r="Y1485" s="3" t="e">
        <f t="shared" ca="1" si="517"/>
        <v>#VALUE!</v>
      </c>
    </row>
    <row r="1486" spans="4:25" x14ac:dyDescent="0.2">
      <c r="D1486" s="1">
        <f t="shared" si="518"/>
        <v>1484</v>
      </c>
      <c r="E1486" s="2">
        <f t="shared" si="519"/>
        <v>148.49999999999585</v>
      </c>
      <c r="F1486" s="3">
        <f t="shared" ca="1" si="520"/>
        <v>33.154521867376026</v>
      </c>
      <c r="G1486" s="3">
        <f t="shared" si="521"/>
        <v>-335.25056872358368</v>
      </c>
      <c r="H1486" s="3">
        <f t="shared" ca="1" si="522"/>
        <v>336.88598390218107</v>
      </c>
      <c r="I1486" s="3">
        <f t="shared" ca="1" si="523"/>
        <v>4920.1310451185718</v>
      </c>
      <c r="J1486" s="3">
        <f t="shared" si="524"/>
        <v>43213.147549583126</v>
      </c>
      <c r="K1486" s="3">
        <f t="shared" ca="1" si="525"/>
        <v>57158.1927658973</v>
      </c>
      <c r="L1486" s="3">
        <f t="shared" si="526"/>
        <v>-8.4787049930569101</v>
      </c>
      <c r="M1486" s="3">
        <f t="shared" ca="1" si="527"/>
        <v>-1.472222098534637</v>
      </c>
      <c r="N1486" s="3">
        <f t="shared" ca="1" si="528"/>
        <v>-84.352112751927919</v>
      </c>
      <c r="O1486" s="1">
        <f t="shared" ca="1" si="529"/>
        <v>22698433.229948122</v>
      </c>
      <c r="P1486" s="1">
        <f t="shared" si="530"/>
        <v>-146556611.95774218</v>
      </c>
      <c r="Q1486" s="1">
        <f t="shared" ca="1" si="531"/>
        <v>169255045.18769032</v>
      </c>
      <c r="R1486" s="1">
        <f t="shared" ca="1" si="532"/>
        <v>134754.39356087241</v>
      </c>
      <c r="S1486" s="3" t="str">
        <f t="shared" si="512"/>
        <v/>
      </c>
      <c r="T1486" s="13" t="str">
        <f t="shared" si="513"/>
        <v/>
      </c>
      <c r="U1486" s="13" t="str">
        <f t="shared" si="514"/>
        <v/>
      </c>
      <c r="V1486" s="5">
        <f t="shared" si="533"/>
        <v>12.627544722</v>
      </c>
      <c r="W1486" s="3" t="e">
        <f t="shared" ca="1" si="515"/>
        <v>#VALUE!</v>
      </c>
      <c r="X1486" s="3" t="e">
        <f t="shared" ca="1" si="516"/>
        <v>#VALUE!</v>
      </c>
      <c r="Y1486" s="3" t="e">
        <f t="shared" ca="1" si="517"/>
        <v>#VALUE!</v>
      </c>
    </row>
    <row r="1487" spans="4:25" x14ac:dyDescent="0.2">
      <c r="D1487" s="1">
        <f t="shared" si="518"/>
        <v>1485</v>
      </c>
      <c r="E1487" s="2">
        <f t="shared" si="519"/>
        <v>148.59999999999584</v>
      </c>
      <c r="F1487" s="3">
        <f t="shared" ca="1" si="520"/>
        <v>33.154521867376026</v>
      </c>
      <c r="G1487" s="3">
        <f t="shared" si="521"/>
        <v>-336.0984392228894</v>
      </c>
      <c r="H1487" s="3">
        <f t="shared" ca="1" si="522"/>
        <v>337.72974871680549</v>
      </c>
      <c r="I1487" s="3">
        <f t="shared" ca="1" si="523"/>
        <v>4923.4464973053091</v>
      </c>
      <c r="J1487" s="3">
        <f t="shared" si="524"/>
        <v>43179.580099185805</v>
      </c>
      <c r="K1487" s="3">
        <f t="shared" ca="1" si="525"/>
        <v>57191.923552270862</v>
      </c>
      <c r="L1487" s="3">
        <f t="shared" si="526"/>
        <v>-8.4797181288363994</v>
      </c>
      <c r="M1487" s="3">
        <f t="shared" ca="1" si="527"/>
        <v>-1.4724691685480871</v>
      </c>
      <c r="N1487" s="3">
        <f t="shared" ca="1" si="528"/>
        <v>-84.36626882094285</v>
      </c>
      <c r="O1487" s="1">
        <f t="shared" ca="1" si="529"/>
        <v>22812276.633663315</v>
      </c>
      <c r="P1487" s="1">
        <f t="shared" si="530"/>
        <v>-146460267.26504371</v>
      </c>
      <c r="Q1487" s="1">
        <f t="shared" ca="1" si="531"/>
        <v>169272543.89870703</v>
      </c>
      <c r="R1487" s="1">
        <f t="shared" ca="1" si="532"/>
        <v>135091.89948672219</v>
      </c>
      <c r="S1487" s="3" t="str">
        <f t="shared" si="512"/>
        <v/>
      </c>
      <c r="T1487" s="13" t="str">
        <f t="shared" si="513"/>
        <v/>
      </c>
      <c r="U1487" s="13" t="str">
        <f t="shared" si="514"/>
        <v/>
      </c>
      <c r="V1487" s="5">
        <f t="shared" si="533"/>
        <v>12.627544722</v>
      </c>
      <c r="W1487" s="3" t="e">
        <f t="shared" ca="1" si="515"/>
        <v>#VALUE!</v>
      </c>
      <c r="X1487" s="3" t="e">
        <f t="shared" ca="1" si="516"/>
        <v>#VALUE!</v>
      </c>
      <c r="Y1487" s="3" t="e">
        <f t="shared" ca="1" si="517"/>
        <v>#VALUE!</v>
      </c>
    </row>
    <row r="1488" spans="4:25" x14ac:dyDescent="0.2">
      <c r="D1488" s="1">
        <f t="shared" si="518"/>
        <v>1486</v>
      </c>
      <c r="E1488" s="2">
        <f t="shared" si="519"/>
        <v>148.69999999999584</v>
      </c>
      <c r="F1488" s="3">
        <f t="shared" ca="1" si="520"/>
        <v>33.154521867376026</v>
      </c>
      <c r="G1488" s="3">
        <f t="shared" si="521"/>
        <v>-336.94641103577305</v>
      </c>
      <c r="H1488" s="3">
        <f t="shared" ca="1" si="522"/>
        <v>338.57363487156294</v>
      </c>
      <c r="I1488" s="3">
        <f t="shared" ca="1" si="523"/>
        <v>4926.7619494920464</v>
      </c>
      <c r="J1488" s="3">
        <f t="shared" si="524"/>
        <v>43145.927856672868</v>
      </c>
      <c r="K1488" s="3">
        <f t="shared" ca="1" si="525"/>
        <v>57225.738721194764</v>
      </c>
      <c r="L1488" s="3">
        <f t="shared" si="526"/>
        <v>-8.4807338238190813</v>
      </c>
      <c r="M1488" s="3">
        <f t="shared" ca="1" si="527"/>
        <v>-1.4727150363943211</v>
      </c>
      <c r="N1488" s="3">
        <f t="shared" ca="1" si="528"/>
        <v>-84.380356010850036</v>
      </c>
      <c r="O1488" s="1">
        <f t="shared" ca="1" si="529"/>
        <v>22926421.246028487</v>
      </c>
      <c r="P1488" s="1">
        <f t="shared" si="530"/>
        <v>-146363651.89365742</v>
      </c>
      <c r="Q1488" s="1">
        <f t="shared" ca="1" si="531"/>
        <v>169290073.1396859</v>
      </c>
      <c r="R1488" s="1">
        <f t="shared" ca="1" si="532"/>
        <v>135429.45394862519</v>
      </c>
      <c r="S1488" s="3" t="str">
        <f t="shared" si="512"/>
        <v/>
      </c>
      <c r="T1488" s="13" t="str">
        <f t="shared" si="513"/>
        <v/>
      </c>
      <c r="U1488" s="13" t="str">
        <f t="shared" si="514"/>
        <v/>
      </c>
      <c r="V1488" s="5">
        <f t="shared" si="533"/>
        <v>12.627544722</v>
      </c>
      <c r="W1488" s="3" t="e">
        <f t="shared" ca="1" si="515"/>
        <v>#VALUE!</v>
      </c>
      <c r="X1488" s="3" t="e">
        <f t="shared" ca="1" si="516"/>
        <v>#VALUE!</v>
      </c>
      <c r="Y1488" s="3" t="e">
        <f t="shared" ca="1" si="517"/>
        <v>#VALUE!</v>
      </c>
    </row>
    <row r="1489" spans="4:25" x14ac:dyDescent="0.2">
      <c r="D1489" s="1">
        <f t="shared" si="518"/>
        <v>1487</v>
      </c>
      <c r="E1489" s="2">
        <f t="shared" si="519"/>
        <v>148.79999999999583</v>
      </c>
      <c r="F1489" s="3">
        <f t="shared" ca="1" si="520"/>
        <v>33.154521867376026</v>
      </c>
      <c r="G1489" s="3">
        <f t="shared" si="521"/>
        <v>-337.79448441815498</v>
      </c>
      <c r="H1489" s="3">
        <f t="shared" ca="1" si="522"/>
        <v>339.41764247543387</v>
      </c>
      <c r="I1489" s="3">
        <f t="shared" ca="1" si="523"/>
        <v>4930.0774016787836</v>
      </c>
      <c r="J1489" s="3">
        <f t="shared" si="524"/>
        <v>43112.190811900175</v>
      </c>
      <c r="K1489" s="3">
        <f t="shared" ca="1" si="525"/>
        <v>57259.638284808432</v>
      </c>
      <c r="L1489" s="3">
        <f t="shared" si="526"/>
        <v>-8.4817520783111231</v>
      </c>
      <c r="M1489" s="3">
        <f t="shared" ca="1" si="527"/>
        <v>-1.4729597108650268</v>
      </c>
      <c r="N1489" s="3">
        <f t="shared" ca="1" si="528"/>
        <v>-84.394374825376062</v>
      </c>
      <c r="O1489" s="1">
        <f t="shared" ca="1" si="529"/>
        <v>23040867.204716288</v>
      </c>
      <c r="P1489" s="1">
        <f t="shared" si="530"/>
        <v>-146266765.607752</v>
      </c>
      <c r="Q1489" s="1">
        <f t="shared" ca="1" si="531"/>
        <v>169307632.81246829</v>
      </c>
      <c r="R1489" s="1">
        <f t="shared" ca="1" si="532"/>
        <v>135767.05699017356</v>
      </c>
      <c r="S1489" s="3" t="str">
        <f t="shared" si="512"/>
        <v/>
      </c>
      <c r="T1489" s="13" t="str">
        <f t="shared" si="513"/>
        <v/>
      </c>
      <c r="U1489" s="13" t="str">
        <f t="shared" si="514"/>
        <v/>
      </c>
      <c r="V1489" s="5">
        <f t="shared" si="533"/>
        <v>12.627544722</v>
      </c>
      <c r="W1489" s="3" t="e">
        <f t="shared" ca="1" si="515"/>
        <v>#VALUE!</v>
      </c>
      <c r="X1489" s="3" t="e">
        <f t="shared" ca="1" si="516"/>
        <v>#VALUE!</v>
      </c>
      <c r="Y1489" s="3" t="e">
        <f t="shared" ca="1" si="517"/>
        <v>#VALUE!</v>
      </c>
    </row>
    <row r="1490" spans="4:25" x14ac:dyDescent="0.2">
      <c r="D1490" s="1">
        <f t="shared" si="518"/>
        <v>1488</v>
      </c>
      <c r="E1490" s="2">
        <f t="shared" si="519"/>
        <v>148.89999999999583</v>
      </c>
      <c r="F1490" s="3">
        <f t="shared" ca="1" si="520"/>
        <v>33.154521867376026</v>
      </c>
      <c r="G1490" s="3">
        <f t="shared" si="521"/>
        <v>-338.64265962598608</v>
      </c>
      <c r="H1490" s="3">
        <f t="shared" ca="1" si="522"/>
        <v>340.26177163886013</v>
      </c>
      <c r="I1490" s="3">
        <f t="shared" ca="1" si="523"/>
        <v>4933.3928538655209</v>
      </c>
      <c r="J1490" s="3">
        <f t="shared" si="524"/>
        <v>43078.368954697966</v>
      </c>
      <c r="K1490" s="3">
        <f t="shared" ca="1" si="525"/>
        <v>57293.6222552623</v>
      </c>
      <c r="L1490" s="3">
        <f t="shared" si="526"/>
        <v>-8.4827728926194723</v>
      </c>
      <c r="M1490" s="3">
        <f t="shared" ca="1" si="527"/>
        <v>-1.4732032006666345</v>
      </c>
      <c r="N1490" s="3">
        <f t="shared" ca="1" si="528"/>
        <v>-84.408325763362654</v>
      </c>
      <c r="O1490" s="1">
        <f t="shared" ca="1" si="529"/>
        <v>23155614.647763159</v>
      </c>
      <c r="P1490" s="1">
        <f t="shared" si="530"/>
        <v>-146169608.17086884</v>
      </c>
      <c r="Q1490" s="1">
        <f t="shared" ca="1" si="531"/>
        <v>169325222.81863201</v>
      </c>
      <c r="R1490" s="1">
        <f t="shared" ca="1" si="532"/>
        <v>136104.70865554406</v>
      </c>
      <c r="S1490" s="3" t="str">
        <f t="shared" si="512"/>
        <v/>
      </c>
      <c r="T1490" s="13" t="str">
        <f t="shared" si="513"/>
        <v/>
      </c>
      <c r="U1490" s="13" t="str">
        <f t="shared" si="514"/>
        <v/>
      </c>
      <c r="V1490" s="5">
        <f t="shared" si="533"/>
        <v>12.627544722</v>
      </c>
      <c r="W1490" s="3" t="e">
        <f t="shared" ca="1" si="515"/>
        <v>#VALUE!</v>
      </c>
      <c r="X1490" s="3" t="e">
        <f t="shared" ca="1" si="516"/>
        <v>#VALUE!</v>
      </c>
      <c r="Y1490" s="3" t="e">
        <f t="shared" ca="1" si="517"/>
        <v>#VALUE!</v>
      </c>
    </row>
    <row r="1491" spans="4:25" x14ac:dyDescent="0.2">
      <c r="D1491" s="1">
        <f t="shared" si="518"/>
        <v>1489</v>
      </c>
      <c r="E1491" s="2">
        <f t="shared" si="519"/>
        <v>148.99999999999582</v>
      </c>
      <c r="F1491" s="3">
        <f t="shared" ca="1" si="520"/>
        <v>33.154521867376026</v>
      </c>
      <c r="G1491" s="3">
        <f t="shared" si="521"/>
        <v>-339.49093691524803</v>
      </c>
      <c r="H1491" s="3">
        <f t="shared" ca="1" si="522"/>
        <v>341.10602247372771</v>
      </c>
      <c r="I1491" s="3">
        <f t="shared" ca="1" si="523"/>
        <v>4936.7083060522582</v>
      </c>
      <c r="J1491" s="3">
        <f t="shared" si="524"/>
        <v>43044.462274870901</v>
      </c>
      <c r="K1491" s="3">
        <f t="shared" ca="1" si="525"/>
        <v>57327.690644717892</v>
      </c>
      <c r="L1491" s="3">
        <f t="shared" si="526"/>
        <v>-8.4837962670518419</v>
      </c>
      <c r="M1491" s="3">
        <f t="shared" ca="1" si="527"/>
        <v>-1.4734455144213445</v>
      </c>
      <c r="N1491" s="3">
        <f t="shared" ca="1" si="528"/>
        <v>-84.422209318825523</v>
      </c>
      <c r="O1491" s="1">
        <f t="shared" ca="1" si="529"/>
        <v>23270663.713569447</v>
      </c>
      <c r="P1491" s="1">
        <f t="shared" si="530"/>
        <v>-146072179.34592143</v>
      </c>
      <c r="Q1491" s="1">
        <f t="shared" ca="1" si="531"/>
        <v>169342843.05949086</v>
      </c>
      <c r="R1491" s="1">
        <f t="shared" ca="1" si="532"/>
        <v>136442.40898949109</v>
      </c>
      <c r="S1491" s="3" t="str">
        <f t="shared" si="512"/>
        <v/>
      </c>
      <c r="T1491" s="13" t="str">
        <f t="shared" si="513"/>
        <v/>
      </c>
      <c r="U1491" s="13" t="str">
        <f t="shared" si="514"/>
        <v/>
      </c>
      <c r="V1491" s="5">
        <f t="shared" si="533"/>
        <v>12.627544722</v>
      </c>
      <c r="W1491" s="3" t="e">
        <f t="shared" ca="1" si="515"/>
        <v>#VALUE!</v>
      </c>
      <c r="X1491" s="3" t="e">
        <f t="shared" ca="1" si="516"/>
        <v>#VALUE!</v>
      </c>
      <c r="Y1491" s="3" t="e">
        <f t="shared" ca="1" si="517"/>
        <v>#VALUE!</v>
      </c>
    </row>
    <row r="1492" spans="4:25" x14ac:dyDescent="0.2">
      <c r="D1492" s="1">
        <f t="shared" si="518"/>
        <v>1490</v>
      </c>
      <c r="E1492" s="2">
        <f t="shared" si="519"/>
        <v>149.09999999999582</v>
      </c>
      <c r="F1492" s="3">
        <f t="shared" ca="1" si="520"/>
        <v>33.154521867376026</v>
      </c>
      <c r="G1492" s="3">
        <f t="shared" si="521"/>
        <v>-340.33931654195322</v>
      </c>
      <c r="H1492" s="3">
        <f t="shared" ca="1" si="522"/>
        <v>341.95039509334998</v>
      </c>
      <c r="I1492" s="3">
        <f t="shared" ca="1" si="523"/>
        <v>4940.0237582389955</v>
      </c>
      <c r="J1492" s="3">
        <f t="shared" si="524"/>
        <v>43010.470762198041</v>
      </c>
      <c r="K1492" s="3">
        <f t="shared" ca="1" si="525"/>
        <v>57361.843465347993</v>
      </c>
      <c r="L1492" s="3">
        <f t="shared" si="526"/>
        <v>-8.4848222019167281</v>
      </c>
      <c r="M1492" s="3">
        <f t="shared" ca="1" si="527"/>
        <v>-1.4736866606681396</v>
      </c>
      <c r="N1492" s="3">
        <f t="shared" ca="1" si="528"/>
        <v>-84.436025981012293</v>
      </c>
      <c r="O1492" s="1">
        <f t="shared" ca="1" si="529"/>
        <v>23386014.540899631</v>
      </c>
      <c r="P1492" s="1">
        <f t="shared" si="530"/>
        <v>-145974478.89519531</v>
      </c>
      <c r="Q1492" s="1">
        <f t="shared" ca="1" si="531"/>
        <v>169360493.43609494</v>
      </c>
      <c r="R1492" s="1">
        <f t="shared" ca="1" si="532"/>
        <v>136780.15803734001</v>
      </c>
      <c r="S1492" s="3" t="str">
        <f t="shared" si="512"/>
        <v/>
      </c>
      <c r="T1492" s="13" t="str">
        <f t="shared" si="513"/>
        <v/>
      </c>
      <c r="U1492" s="13" t="str">
        <f t="shared" si="514"/>
        <v/>
      </c>
      <c r="V1492" s="5">
        <f t="shared" si="533"/>
        <v>12.627544722</v>
      </c>
      <c r="W1492" s="3" t="e">
        <f t="shared" ca="1" si="515"/>
        <v>#VALUE!</v>
      </c>
      <c r="X1492" s="3" t="e">
        <f t="shared" ca="1" si="516"/>
        <v>#VALUE!</v>
      </c>
      <c r="Y1492" s="3" t="e">
        <f t="shared" ca="1" si="517"/>
        <v>#VALUE!</v>
      </c>
    </row>
    <row r="1493" spans="4:25" x14ac:dyDescent="0.2">
      <c r="D1493" s="1">
        <f t="shared" si="518"/>
        <v>1491</v>
      </c>
      <c r="E1493" s="2">
        <f t="shared" si="519"/>
        <v>149.19999999999581</v>
      </c>
      <c r="F1493" s="3">
        <f t="shared" ca="1" si="520"/>
        <v>33.154521867376026</v>
      </c>
      <c r="G1493" s="3">
        <f t="shared" si="521"/>
        <v>-341.18779876214489</v>
      </c>
      <c r="H1493" s="3">
        <f t="shared" ca="1" si="522"/>
        <v>342.79488961245062</v>
      </c>
      <c r="I1493" s="3">
        <f t="shared" ca="1" si="523"/>
        <v>4943.3392104257327</v>
      </c>
      <c r="J1493" s="3">
        <f t="shared" si="524"/>
        <v>42976.394406432839</v>
      </c>
      <c r="K1493" s="3">
        <f t="shared" ca="1" si="525"/>
        <v>57396.080729336798</v>
      </c>
      <c r="L1493" s="3">
        <f t="shared" si="526"/>
        <v>-8.4858506975233841</v>
      </c>
      <c r="M1493" s="3">
        <f t="shared" ca="1" si="527"/>
        <v>-1.4739266478637834</v>
      </c>
      <c r="N1493" s="3">
        <f t="shared" ca="1" si="528"/>
        <v>-84.449776234459861</v>
      </c>
      <c r="O1493" s="1">
        <f t="shared" ca="1" si="529"/>
        <v>23501667.268882442</v>
      </c>
      <c r="P1493" s="1">
        <f t="shared" si="530"/>
        <v>-145876506.58034727</v>
      </c>
      <c r="Q1493" s="1">
        <f t="shared" ca="1" si="531"/>
        <v>169378173.84922972</v>
      </c>
      <c r="R1493" s="1">
        <f t="shared" ca="1" si="532"/>
        <v>137117.95584498026</v>
      </c>
      <c r="S1493" s="3" t="str">
        <f t="shared" si="512"/>
        <v/>
      </c>
      <c r="T1493" s="13" t="str">
        <f t="shared" si="513"/>
        <v/>
      </c>
      <c r="U1493" s="13" t="str">
        <f t="shared" si="514"/>
        <v/>
      </c>
      <c r="V1493" s="5">
        <f t="shared" si="533"/>
        <v>12.627544722</v>
      </c>
      <c r="W1493" s="3" t="e">
        <f t="shared" ca="1" si="515"/>
        <v>#VALUE!</v>
      </c>
      <c r="X1493" s="3" t="e">
        <f t="shared" ca="1" si="516"/>
        <v>#VALUE!</v>
      </c>
      <c r="Y1493" s="3" t="e">
        <f t="shared" ca="1" si="517"/>
        <v>#VALUE!</v>
      </c>
    </row>
    <row r="1494" spans="4:25" x14ac:dyDescent="0.2">
      <c r="D1494" s="1">
        <f t="shared" si="518"/>
        <v>1492</v>
      </c>
      <c r="E1494" s="2">
        <f t="shared" si="519"/>
        <v>149.2999999999958</v>
      </c>
      <c r="F1494" s="3">
        <f t="shared" ca="1" si="520"/>
        <v>33.154521867376026</v>
      </c>
      <c r="G1494" s="3">
        <f t="shared" si="521"/>
        <v>-342.03638383189724</v>
      </c>
      <c r="H1494" s="3">
        <f t="shared" ca="1" si="522"/>
        <v>343.63950614714724</v>
      </c>
      <c r="I1494" s="3">
        <f t="shared" ca="1" si="523"/>
        <v>4946.65466261247</v>
      </c>
      <c r="J1494" s="3">
        <f t="shared" si="524"/>
        <v>42942.23319730314</v>
      </c>
      <c r="K1494" s="3">
        <f t="shared" ca="1" si="525"/>
        <v>57430.40244888005</v>
      </c>
      <c r="L1494" s="3">
        <f t="shared" si="526"/>
        <v>-8.4868817541818533</v>
      </c>
      <c r="M1494" s="3">
        <f t="shared" ca="1" si="527"/>
        <v>-1.4741654843838039</v>
      </c>
      <c r="N1494" s="3">
        <f t="shared" ca="1" si="528"/>
        <v>-84.463460559050631</v>
      </c>
      <c r="O1494" s="1">
        <f t="shared" ca="1" si="529"/>
        <v>23617622.03701105</v>
      </c>
      <c r="P1494" s="1">
        <f t="shared" si="530"/>
        <v>-145778262.1624057</v>
      </c>
      <c r="Q1494" s="1">
        <f t="shared" ca="1" si="531"/>
        <v>169395884.19941676</v>
      </c>
      <c r="R1494" s="1">
        <f t="shared" ca="1" si="532"/>
        <v>137455.8024588589</v>
      </c>
      <c r="S1494" s="3" t="str">
        <f t="shared" si="512"/>
        <v/>
      </c>
      <c r="T1494" s="13" t="str">
        <f t="shared" si="513"/>
        <v/>
      </c>
      <c r="U1494" s="13" t="str">
        <f t="shared" si="514"/>
        <v/>
      </c>
      <c r="V1494" s="5">
        <f t="shared" si="533"/>
        <v>12.627544722</v>
      </c>
      <c r="W1494" s="3" t="e">
        <f t="shared" ca="1" si="515"/>
        <v>#VALUE!</v>
      </c>
      <c r="X1494" s="3" t="e">
        <f t="shared" ca="1" si="516"/>
        <v>#VALUE!</v>
      </c>
      <c r="Y1494" s="3" t="e">
        <f t="shared" ca="1" si="517"/>
        <v>#VALUE!</v>
      </c>
    </row>
    <row r="1495" spans="4:25" x14ac:dyDescent="0.2">
      <c r="D1495" s="1">
        <f t="shared" si="518"/>
        <v>1493</v>
      </c>
      <c r="E1495" s="2">
        <f t="shared" si="519"/>
        <v>149.3999999999958</v>
      </c>
      <c r="F1495" s="3">
        <f t="shared" ca="1" si="520"/>
        <v>33.154521867376026</v>
      </c>
      <c r="G1495" s="3">
        <f t="shared" si="521"/>
        <v>-342.88507200731544</v>
      </c>
      <c r="H1495" s="3">
        <f t="shared" ca="1" si="522"/>
        <v>344.48424481493521</v>
      </c>
      <c r="I1495" s="3">
        <f t="shared" ca="1" si="523"/>
        <v>4949.9701147992073</v>
      </c>
      <c r="J1495" s="3">
        <f t="shared" si="524"/>
        <v>42907.987124511179</v>
      </c>
      <c r="K1495" s="3">
        <f t="shared" ca="1" si="525"/>
        <v>57464.808636185167</v>
      </c>
      <c r="L1495" s="3">
        <f t="shared" si="526"/>
        <v>-8.4879153722029379</v>
      </c>
      <c r="M1495" s="3">
        <f t="shared" ca="1" si="527"/>
        <v>-1.4744031785234646</v>
      </c>
      <c r="N1495" s="3">
        <f t="shared" ca="1" si="528"/>
        <v>-84.477079430068187</v>
      </c>
      <c r="O1495" s="1">
        <f t="shared" ca="1" si="529"/>
        <v>23733878.985143244</v>
      </c>
      <c r="P1495" s="1">
        <f t="shared" si="530"/>
        <v>-145679745.40176967</v>
      </c>
      <c r="Q1495" s="1">
        <f t="shared" ca="1" si="531"/>
        <v>169413624.38691291</v>
      </c>
      <c r="R1495" s="1">
        <f t="shared" ca="1" si="532"/>
        <v>137793.69792597409</v>
      </c>
      <c r="S1495" s="3" t="str">
        <f t="shared" si="512"/>
        <v/>
      </c>
      <c r="T1495" s="13" t="str">
        <f t="shared" si="513"/>
        <v/>
      </c>
      <c r="U1495" s="13" t="str">
        <f t="shared" si="514"/>
        <v/>
      </c>
      <c r="V1495" s="5">
        <f t="shared" si="533"/>
        <v>12.627544722</v>
      </c>
      <c r="W1495" s="3" t="e">
        <f t="shared" ca="1" si="515"/>
        <v>#VALUE!</v>
      </c>
      <c r="X1495" s="3" t="e">
        <f t="shared" ca="1" si="516"/>
        <v>#VALUE!</v>
      </c>
      <c r="Y1495" s="3" t="e">
        <f t="shared" ca="1" si="517"/>
        <v>#VALUE!</v>
      </c>
    </row>
    <row r="1496" spans="4:25" x14ac:dyDescent="0.2">
      <c r="D1496" s="1">
        <f t="shared" si="518"/>
        <v>1494</v>
      </c>
      <c r="E1496" s="2">
        <f t="shared" si="519"/>
        <v>149.49999999999579</v>
      </c>
      <c r="F1496" s="3">
        <f t="shared" ca="1" si="520"/>
        <v>33.154521867376026</v>
      </c>
      <c r="G1496" s="3">
        <f t="shared" si="521"/>
        <v>-343.73386354453572</v>
      </c>
      <c r="H1496" s="3">
        <f t="shared" ca="1" si="522"/>
        <v>345.32910573467132</v>
      </c>
      <c r="I1496" s="3">
        <f t="shared" ca="1" si="523"/>
        <v>4953.2855669859446</v>
      </c>
      <c r="J1496" s="3">
        <f t="shared" si="524"/>
        <v>42873.656177733581</v>
      </c>
      <c r="K1496" s="3">
        <f t="shared" ca="1" si="525"/>
        <v>57499.299303471387</v>
      </c>
      <c r="L1496" s="3">
        <f t="shared" si="526"/>
        <v>-8.4889515518982233</v>
      </c>
      <c r="M1496" s="3">
        <f t="shared" ca="1" si="527"/>
        <v>-1.4746397384987187</v>
      </c>
      <c r="N1496" s="3">
        <f t="shared" ca="1" si="528"/>
        <v>-84.490633318251952</v>
      </c>
      <c r="O1496" s="1">
        <f t="shared" ca="1" si="529"/>
        <v>23850438.253501561</v>
      </c>
      <c r="P1496" s="1">
        <f t="shared" si="530"/>
        <v>-145580956.05820891</v>
      </c>
      <c r="Q1496" s="1">
        <f t="shared" ca="1" si="531"/>
        <v>169431394.31171048</v>
      </c>
      <c r="R1496" s="1">
        <f t="shared" ca="1" si="532"/>
        <v>138131.64229386853</v>
      </c>
      <c r="S1496" s="3" t="str">
        <f t="shared" si="512"/>
        <v/>
      </c>
      <c r="T1496" s="13" t="str">
        <f t="shared" si="513"/>
        <v/>
      </c>
      <c r="U1496" s="13" t="str">
        <f t="shared" si="514"/>
        <v/>
      </c>
      <c r="V1496" s="5">
        <f t="shared" si="533"/>
        <v>12.627544722</v>
      </c>
      <c r="W1496" s="3" t="e">
        <f t="shared" ca="1" si="515"/>
        <v>#VALUE!</v>
      </c>
      <c r="X1496" s="3" t="e">
        <f t="shared" ca="1" si="516"/>
        <v>#VALUE!</v>
      </c>
      <c r="Y1496" s="3" t="e">
        <f t="shared" ca="1" si="517"/>
        <v>#VALUE!</v>
      </c>
    </row>
    <row r="1497" spans="4:25" x14ac:dyDescent="0.2">
      <c r="D1497" s="1">
        <f t="shared" si="518"/>
        <v>1495</v>
      </c>
      <c r="E1497" s="2">
        <f t="shared" si="519"/>
        <v>149.59999999999579</v>
      </c>
      <c r="F1497" s="3">
        <f t="shared" ca="1" si="520"/>
        <v>33.154521867376026</v>
      </c>
      <c r="G1497" s="3">
        <f t="shared" si="521"/>
        <v>-344.58275869972556</v>
      </c>
      <c r="H1497" s="3">
        <f t="shared" ca="1" si="522"/>
        <v>346.17408902655842</v>
      </c>
      <c r="I1497" s="3">
        <f t="shared" ca="1" si="523"/>
        <v>4956.6010191726818</v>
      </c>
      <c r="J1497" s="3">
        <f t="shared" si="524"/>
        <v>42839.240346621365</v>
      </c>
      <c r="K1497" s="3">
        <f t="shared" ca="1" si="525"/>
        <v>57533.874462969892</v>
      </c>
      <c r="L1497" s="3">
        <f t="shared" si="526"/>
        <v>-8.4899902935800586</v>
      </c>
      <c r="M1497" s="3">
        <f t="shared" ca="1" si="527"/>
        <v>-1.4748751724471534</v>
      </c>
      <c r="N1497" s="3">
        <f t="shared" ca="1" si="528"/>
        <v>-84.504122689851371</v>
      </c>
      <c r="O1497" s="1">
        <f t="shared" ca="1" si="529"/>
        <v>23967299.982673518</v>
      </c>
      <c r="P1497" s="1">
        <f t="shared" si="530"/>
        <v>-145481893.89086345</v>
      </c>
      <c r="Q1497" s="1">
        <f t="shared" ca="1" si="531"/>
        <v>169449193.87353697</v>
      </c>
      <c r="R1497" s="1">
        <f t="shared" ca="1" si="532"/>
        <v>138469.63561062337</v>
      </c>
      <c r="S1497" s="3" t="str">
        <f t="shared" si="512"/>
        <v/>
      </c>
      <c r="T1497" s="13" t="str">
        <f t="shared" si="513"/>
        <v/>
      </c>
      <c r="U1497" s="13" t="str">
        <f t="shared" si="514"/>
        <v/>
      </c>
      <c r="V1497" s="5">
        <f t="shared" si="533"/>
        <v>12.627544722</v>
      </c>
      <c r="W1497" s="3" t="e">
        <f t="shared" ca="1" si="515"/>
        <v>#VALUE!</v>
      </c>
      <c r="X1497" s="3" t="e">
        <f t="shared" ca="1" si="516"/>
        <v>#VALUE!</v>
      </c>
      <c r="Y1497" s="3" t="e">
        <f t="shared" ca="1" si="517"/>
        <v>#VALUE!</v>
      </c>
    </row>
    <row r="1498" spans="4:25" x14ac:dyDescent="0.2">
      <c r="D1498" s="1">
        <f t="shared" si="518"/>
        <v>1496</v>
      </c>
      <c r="E1498" s="2">
        <f t="shared" si="519"/>
        <v>149.69999999999578</v>
      </c>
      <c r="F1498" s="3">
        <f t="shared" ca="1" si="520"/>
        <v>33.154521867376026</v>
      </c>
      <c r="G1498" s="3">
        <f t="shared" si="521"/>
        <v>-345.43175772908359</v>
      </c>
      <c r="H1498" s="3">
        <f t="shared" ca="1" si="522"/>
        <v>347.0191948121294</v>
      </c>
      <c r="I1498" s="3">
        <f t="shared" ca="1" si="523"/>
        <v>4959.9164713594191</v>
      </c>
      <c r="J1498" s="3">
        <f t="shared" si="524"/>
        <v>42804.739620799926</v>
      </c>
      <c r="K1498" s="3">
        <f t="shared" ca="1" si="525"/>
        <v>57568.534126923958</v>
      </c>
      <c r="L1498" s="3">
        <f t="shared" si="526"/>
        <v>-8.4910315975615749</v>
      </c>
      <c r="M1498" s="3">
        <f t="shared" ca="1" si="527"/>
        <v>-1.4751094884289178</v>
      </c>
      <c r="N1498" s="3">
        <f t="shared" ca="1" si="528"/>
        <v>-84.517548006678936</v>
      </c>
      <c r="O1498" s="1">
        <f t="shared" ca="1" si="529"/>
        <v>24084464.313611723</v>
      </c>
      <c r="P1498" s="1">
        <f t="shared" si="530"/>
        <v>-145382558.65824324</v>
      </c>
      <c r="Q1498" s="1">
        <f t="shared" ca="1" si="531"/>
        <v>169467022.97185495</v>
      </c>
      <c r="R1498" s="1">
        <f t="shared" ca="1" si="532"/>
        <v>138807.67792485177</v>
      </c>
      <c r="S1498" s="3" t="str">
        <f t="shared" si="512"/>
        <v/>
      </c>
      <c r="T1498" s="13" t="str">
        <f t="shared" si="513"/>
        <v/>
      </c>
      <c r="U1498" s="13" t="str">
        <f t="shared" si="514"/>
        <v/>
      </c>
      <c r="V1498" s="5">
        <f t="shared" si="533"/>
        <v>12.627544722</v>
      </c>
      <c r="W1498" s="3" t="e">
        <f t="shared" ca="1" si="515"/>
        <v>#VALUE!</v>
      </c>
      <c r="X1498" s="3" t="e">
        <f t="shared" ca="1" si="516"/>
        <v>#VALUE!</v>
      </c>
      <c r="Y1498" s="3" t="e">
        <f t="shared" ca="1" si="517"/>
        <v>#VALUE!</v>
      </c>
    </row>
    <row r="1499" spans="4:25" x14ac:dyDescent="0.2">
      <c r="D1499" s="1">
        <f t="shared" si="518"/>
        <v>1497</v>
      </c>
      <c r="E1499" s="2">
        <f t="shared" si="519"/>
        <v>149.79999999999578</v>
      </c>
      <c r="F1499" s="3">
        <f t="shared" ca="1" si="520"/>
        <v>33.154521867376026</v>
      </c>
      <c r="G1499" s="3">
        <f t="shared" si="521"/>
        <v>-346.28086088883975</v>
      </c>
      <c r="H1499" s="3">
        <f t="shared" ca="1" si="522"/>
        <v>347.86442321423198</v>
      </c>
      <c r="I1499" s="3">
        <f t="shared" ca="1" si="523"/>
        <v>4963.2319235461564</v>
      </c>
      <c r="J1499" s="3">
        <f t="shared" si="524"/>
        <v>42770.153989869032</v>
      </c>
      <c r="K1499" s="3">
        <f t="shared" ca="1" si="525"/>
        <v>57603.278307589077</v>
      </c>
      <c r="L1499" s="3">
        <f t="shared" si="526"/>
        <v>-8.492075464156672</v>
      </c>
      <c r="M1499" s="3">
        <f t="shared" ca="1" si="527"/>
        <v>-1.4753426944276393</v>
      </c>
      <c r="N1499" s="3">
        <f t="shared" ca="1" si="528"/>
        <v>-84.530909726162804</v>
      </c>
      <c r="O1499" s="1">
        <f t="shared" ca="1" si="529"/>
        <v>24201931.387634061</v>
      </c>
      <c r="P1499" s="1">
        <f t="shared" si="530"/>
        <v>-145282950.11822778</v>
      </c>
      <c r="Q1499" s="1">
        <f t="shared" ca="1" si="531"/>
        <v>169484881.50586185</v>
      </c>
      <c r="R1499" s="1">
        <f t="shared" ca="1" si="532"/>
        <v>139145.7692856928</v>
      </c>
      <c r="S1499" s="3" t="str">
        <f t="shared" si="512"/>
        <v/>
      </c>
      <c r="T1499" s="13" t="str">
        <f t="shared" si="513"/>
        <v/>
      </c>
      <c r="U1499" s="13" t="str">
        <f t="shared" si="514"/>
        <v/>
      </c>
      <c r="V1499" s="5">
        <f t="shared" si="533"/>
        <v>12.627544722</v>
      </c>
      <c r="W1499" s="3" t="e">
        <f t="shared" ca="1" si="515"/>
        <v>#VALUE!</v>
      </c>
      <c r="X1499" s="3" t="e">
        <f t="shared" ca="1" si="516"/>
        <v>#VALUE!</v>
      </c>
      <c r="Y1499" s="3" t="e">
        <f t="shared" ca="1" si="517"/>
        <v>#VALUE!</v>
      </c>
    </row>
    <row r="1500" spans="4:25" x14ac:dyDescent="0.2">
      <c r="D1500" s="1">
        <f t="shared" si="518"/>
        <v>1498</v>
      </c>
      <c r="E1500" s="2">
        <f t="shared" si="519"/>
        <v>149.89999999999577</v>
      </c>
      <c r="F1500" s="3">
        <f t="shared" ca="1" si="520"/>
        <v>33.154521867376026</v>
      </c>
      <c r="G1500" s="3">
        <f t="shared" si="521"/>
        <v>-347.1300684352554</v>
      </c>
      <c r="H1500" s="3">
        <f t="shared" ca="1" si="522"/>
        <v>348.70977435701371</v>
      </c>
      <c r="I1500" s="3">
        <f t="shared" ca="1" si="523"/>
        <v>4966.5473757328937</v>
      </c>
      <c r="J1500" s="3">
        <f t="shared" si="524"/>
        <v>42735.483443402823</v>
      </c>
      <c r="K1500" s="3">
        <f t="shared" ca="1" si="525"/>
        <v>57638.107017233102</v>
      </c>
      <c r="L1500" s="3">
        <f t="shared" si="526"/>
        <v>-8.4931218936800246</v>
      </c>
      <c r="M1500" s="3">
        <f t="shared" ca="1" si="527"/>
        <v>-1.475574798351327</v>
      </c>
      <c r="N1500" s="3">
        <f t="shared" ca="1" si="528"/>
        <v>-84.544208301398541</v>
      </c>
      <c r="O1500" s="1">
        <f t="shared" ca="1" si="529"/>
        <v>24319701.346423883</v>
      </c>
      <c r="P1500" s="1">
        <f t="shared" si="530"/>
        <v>-145183068.02806589</v>
      </c>
      <c r="Q1500" s="1">
        <f t="shared" ca="1" si="531"/>
        <v>169502769.37448978</v>
      </c>
      <c r="R1500" s="1">
        <f t="shared" ca="1" si="532"/>
        <v>139483.9097428055</v>
      </c>
      <c r="S1500" s="3" t="str">
        <f t="shared" si="512"/>
        <v/>
      </c>
      <c r="T1500" s="13" t="str">
        <f t="shared" si="513"/>
        <v/>
      </c>
      <c r="U1500" s="13" t="str">
        <f t="shared" si="514"/>
        <v/>
      </c>
      <c r="V1500" s="5">
        <f t="shared" si="533"/>
        <v>12.627544722</v>
      </c>
      <c r="W1500" s="3" t="e">
        <f t="shared" ca="1" si="515"/>
        <v>#VALUE!</v>
      </c>
      <c r="X1500" s="3" t="e">
        <f t="shared" ca="1" si="516"/>
        <v>#VALUE!</v>
      </c>
      <c r="Y1500" s="3" t="e">
        <f t="shared" ca="1" si="517"/>
        <v>#VALUE!</v>
      </c>
    </row>
    <row r="1501" spans="4:25" x14ac:dyDescent="0.2">
      <c r="D1501" s="1">
        <f t="shared" si="518"/>
        <v>1499</v>
      </c>
      <c r="E1501" s="2">
        <f t="shared" si="519"/>
        <v>149.99999999999577</v>
      </c>
      <c r="F1501" s="3">
        <f t="shared" ca="1" si="520"/>
        <v>33.154521867376026</v>
      </c>
      <c r="G1501" s="3">
        <f t="shared" si="521"/>
        <v>-347.97938062462339</v>
      </c>
      <c r="H1501" s="3">
        <f t="shared" ca="1" si="522"/>
        <v>349.55524836590689</v>
      </c>
      <c r="I1501" s="3">
        <f t="shared" ca="1" si="523"/>
        <v>4969.8628279196309</v>
      </c>
      <c r="J1501" s="3">
        <f t="shared" si="524"/>
        <v>42700.727970949825</v>
      </c>
      <c r="K1501" s="3">
        <f t="shared" ca="1" si="525"/>
        <v>57673.020268136359</v>
      </c>
      <c r="L1501" s="3">
        <f t="shared" si="526"/>
        <v>-8.494170886447078</v>
      </c>
      <c r="M1501" s="3">
        <f t="shared" ca="1" si="527"/>
        <v>-1.475805808033261</v>
      </c>
      <c r="N1501" s="3">
        <f t="shared" ca="1" si="528"/>
        <v>-84.557444181200026</v>
      </c>
      <c r="O1501" s="1">
        <f t="shared" ca="1" si="529"/>
        <v>24437774.33203017</v>
      </c>
      <c r="P1501" s="1">
        <f t="shared" si="530"/>
        <v>-145082912.14437535</v>
      </c>
      <c r="Q1501" s="1">
        <f t="shared" ca="1" si="531"/>
        <v>169520686.47640553</v>
      </c>
      <c r="R1501" s="1">
        <f t="shared" ca="1" si="532"/>
        <v>139822.09934636275</v>
      </c>
      <c r="S1501" s="3" t="str">
        <f t="shared" si="512"/>
        <v/>
      </c>
      <c r="T1501" s="13" t="str">
        <f t="shared" si="513"/>
        <v/>
      </c>
      <c r="U1501" s="13" t="str">
        <f t="shared" si="514"/>
        <v/>
      </c>
      <c r="V1501" s="5">
        <f t="shared" si="533"/>
        <v>12.627544722</v>
      </c>
      <c r="W1501" s="3" t="e">
        <f t="shared" ca="1" si="515"/>
        <v>#VALUE!</v>
      </c>
      <c r="X1501" s="3" t="e">
        <f t="shared" ca="1" si="516"/>
        <v>#VALUE!</v>
      </c>
      <c r="Y1501" s="3" t="e">
        <f t="shared" ca="1" si="517"/>
        <v>#VALUE!</v>
      </c>
    </row>
    <row r="1502" spans="4:25" x14ac:dyDescent="0.2">
      <c r="D1502" s="1">
        <f t="shared" si="518"/>
        <v>1500</v>
      </c>
      <c r="E1502" s="2">
        <f t="shared" si="519"/>
        <v>150.09999999999576</v>
      </c>
      <c r="F1502" s="3">
        <f t="shared" ca="1" si="520"/>
        <v>33.154521867376026</v>
      </c>
      <c r="G1502" s="3">
        <f t="shared" si="521"/>
        <v>-348.8287977132681</v>
      </c>
      <c r="H1502" s="3">
        <f t="shared" ca="1" si="522"/>
        <v>350.40084536761384</v>
      </c>
      <c r="I1502" s="3">
        <f t="shared" ca="1" si="523"/>
        <v>4973.1782801063682</v>
      </c>
      <c r="J1502" s="3">
        <f t="shared" si="524"/>
        <v>42665.887562032935</v>
      </c>
      <c r="K1502" s="3">
        <f t="shared" ca="1" si="525"/>
        <v>57708.01807259176</v>
      </c>
      <c r="L1502" s="3">
        <f t="shared" si="526"/>
        <v>-8.4952224427740539</v>
      </c>
      <c r="M1502" s="3">
        <f t="shared" ca="1" si="527"/>
        <v>-1.4760357312328716</v>
      </c>
      <c r="N1502" s="3">
        <f t="shared" ca="1" si="528"/>
        <v>-84.570617810149855</v>
      </c>
      <c r="O1502" s="1">
        <f t="shared" ca="1" si="529"/>
        <v>24556150.486867685</v>
      </c>
      <c r="P1502" s="1">
        <f t="shared" si="530"/>
        <v>-144982482.22314262</v>
      </c>
      <c r="Q1502" s="1">
        <f t="shared" ca="1" si="531"/>
        <v>169538632.71001032</v>
      </c>
      <c r="R1502" s="1">
        <f t="shared" ca="1" si="532"/>
        <v>140160.33814704555</v>
      </c>
      <c r="S1502" s="3" t="str">
        <f t="shared" si="512"/>
        <v/>
      </c>
      <c r="T1502" s="13" t="str">
        <f t="shared" si="513"/>
        <v/>
      </c>
      <c r="U1502" s="13" t="str">
        <f t="shared" si="514"/>
        <v/>
      </c>
      <c r="V1502" s="5">
        <f t="shared" si="533"/>
        <v>12.627544722</v>
      </c>
      <c r="W1502" s="3" t="e">
        <f t="shared" ca="1" si="515"/>
        <v>#VALUE!</v>
      </c>
      <c r="X1502" s="3" t="e">
        <f t="shared" ca="1" si="516"/>
        <v>#VALUE!</v>
      </c>
      <c r="Y1502" s="3" t="e">
        <f t="shared" ca="1" si="517"/>
        <v>#VALUE!</v>
      </c>
    </row>
    <row r="1503" spans="4:25" x14ac:dyDescent="0.2">
      <c r="D1503" s="1">
        <f t="shared" si="518"/>
        <v>1501</v>
      </c>
      <c r="E1503" s="2">
        <f t="shared" si="519"/>
        <v>150.19999999999575</v>
      </c>
      <c r="F1503" s="3">
        <f t="shared" ca="1" si="520"/>
        <v>33.154521867376026</v>
      </c>
      <c r="G1503" s="3">
        <f t="shared" si="521"/>
        <v>-349.67831995754551</v>
      </c>
      <c r="H1503" s="3">
        <f t="shared" ca="1" si="522"/>
        <v>351.24656549009256</v>
      </c>
      <c r="I1503" s="3">
        <f t="shared" ca="1" si="523"/>
        <v>4976.4937322931055</v>
      </c>
      <c r="J1503" s="3">
        <f t="shared" si="524"/>
        <v>42630.962206149394</v>
      </c>
      <c r="K1503" s="3">
        <f t="shared" ca="1" si="525"/>
        <v>57743.100442904986</v>
      </c>
      <c r="L1503" s="3">
        <f t="shared" si="526"/>
        <v>-8.4962765629779486</v>
      </c>
      <c r="M1503" s="3">
        <f t="shared" ca="1" si="527"/>
        <v>-1.4762645756366037</v>
      </c>
      <c r="N1503" s="3">
        <f t="shared" ca="1" si="528"/>
        <v>-84.583729628648896</v>
      </c>
      <c r="O1503" s="1">
        <f t="shared" ca="1" si="529"/>
        <v>24674829.953717176</v>
      </c>
      <c r="P1503" s="1">
        <f t="shared" si="530"/>
        <v>-144881778.01972231</v>
      </c>
      <c r="Q1503" s="1">
        <f t="shared" ca="1" si="531"/>
        <v>169556607.97343948</v>
      </c>
      <c r="R1503" s="1">
        <f t="shared" ca="1" si="532"/>
        <v>140498.62619603702</v>
      </c>
      <c r="S1503" s="3" t="str">
        <f t="shared" si="512"/>
        <v/>
      </c>
      <c r="T1503" s="13" t="str">
        <f t="shared" si="513"/>
        <v/>
      </c>
      <c r="U1503" s="13" t="str">
        <f t="shared" si="514"/>
        <v/>
      </c>
      <c r="V1503" s="5">
        <f t="shared" si="533"/>
        <v>12.627544722</v>
      </c>
      <c r="W1503" s="3" t="e">
        <f t="shared" ca="1" si="515"/>
        <v>#VALUE!</v>
      </c>
      <c r="X1503" s="3" t="e">
        <f t="shared" ca="1" si="516"/>
        <v>#VALUE!</v>
      </c>
      <c r="Y1503" s="3" t="e">
        <f t="shared" ca="1" si="517"/>
        <v>#VALUE!</v>
      </c>
    </row>
    <row r="1504" spans="4:25" x14ac:dyDescent="0.2">
      <c r="D1504" s="1">
        <f t="shared" si="518"/>
        <v>1502</v>
      </c>
      <c r="E1504" s="2">
        <f t="shared" si="519"/>
        <v>150.29999999999575</v>
      </c>
      <c r="F1504" s="3">
        <f t="shared" ca="1" si="520"/>
        <v>33.154521867376026</v>
      </c>
      <c r="G1504" s="3">
        <f t="shared" si="521"/>
        <v>-350.52794761384331</v>
      </c>
      <c r="H1504" s="3">
        <f t="shared" ca="1" si="522"/>
        <v>352.09240886254219</v>
      </c>
      <c r="I1504" s="3">
        <f t="shared" ca="1" si="523"/>
        <v>4979.8091844798428</v>
      </c>
      <c r="J1504" s="3">
        <f t="shared" si="524"/>
        <v>42595.951892770827</v>
      </c>
      <c r="K1504" s="3">
        <f t="shared" ca="1" si="525"/>
        <v>57778.267391394555</v>
      </c>
      <c r="L1504" s="3">
        <f t="shared" si="526"/>
        <v>-8.4973332473765293</v>
      </c>
      <c r="M1504" s="3">
        <f t="shared" ca="1" si="527"/>
        <v>-1.4764923488587707</v>
      </c>
      <c r="N1504" s="3">
        <f t="shared" ca="1" si="528"/>
        <v>-84.596780072965146</v>
      </c>
      <c r="O1504" s="1">
        <f t="shared" ca="1" si="529"/>
        <v>24793812.875725515</v>
      </c>
      <c r="P1504" s="1">
        <f t="shared" si="530"/>
        <v>-144780799.28883711</v>
      </c>
      <c r="Q1504" s="1">
        <f t="shared" ca="1" si="531"/>
        <v>169574612.16456261</v>
      </c>
      <c r="R1504" s="1">
        <f t="shared" ca="1" si="532"/>
        <v>140836.96354501689</v>
      </c>
      <c r="S1504" s="3" t="str">
        <f t="shared" si="512"/>
        <v/>
      </c>
      <c r="T1504" s="13" t="str">
        <f t="shared" si="513"/>
        <v/>
      </c>
      <c r="U1504" s="13" t="str">
        <f t="shared" si="514"/>
        <v/>
      </c>
      <c r="V1504" s="5">
        <f t="shared" si="533"/>
        <v>12.627544722</v>
      </c>
      <c r="W1504" s="3" t="e">
        <f t="shared" ca="1" si="515"/>
        <v>#VALUE!</v>
      </c>
      <c r="X1504" s="3" t="e">
        <f t="shared" ca="1" si="516"/>
        <v>#VALUE!</v>
      </c>
      <c r="Y1504" s="3" t="e">
        <f t="shared" ca="1" si="517"/>
        <v>#VALUE!</v>
      </c>
    </row>
    <row r="1505" spans="4:25" x14ac:dyDescent="0.2">
      <c r="D1505" s="1">
        <f t="shared" si="518"/>
        <v>1503</v>
      </c>
      <c r="E1505" s="2">
        <f t="shared" si="519"/>
        <v>150.39999999999574</v>
      </c>
      <c r="F1505" s="3">
        <f t="shared" ca="1" si="520"/>
        <v>33.154521867376026</v>
      </c>
      <c r="G1505" s="3">
        <f t="shared" si="521"/>
        <v>-351.37768093858097</v>
      </c>
      <c r="H1505" s="3">
        <f t="shared" ca="1" si="522"/>
        <v>352.93837561538913</v>
      </c>
      <c r="I1505" s="3">
        <f t="shared" ca="1" si="523"/>
        <v>4983.12463666658</v>
      </c>
      <c r="J1505" s="3">
        <f t="shared" si="524"/>
        <v>42560.85661134321</v>
      </c>
      <c r="K1505" s="3">
        <f t="shared" ca="1" si="525"/>
        <v>57813.518930391969</v>
      </c>
      <c r="L1505" s="3">
        <f t="shared" si="526"/>
        <v>-8.4983924962883393</v>
      </c>
      <c r="M1505" s="3">
        <f t="shared" ca="1" si="527"/>
        <v>-1.4767190584423957</v>
      </c>
      <c r="N1505" s="3">
        <f t="shared" ca="1" si="528"/>
        <v>-84.60976957528203</v>
      </c>
      <c r="O1505" s="1">
        <f t="shared" ca="1" si="529"/>
        <v>24913099.396405902</v>
      </c>
      <c r="P1505" s="1">
        <f t="shared" si="530"/>
        <v>-144679545.78457725</v>
      </c>
      <c r="Q1505" s="1">
        <f t="shared" ca="1" si="531"/>
        <v>169592645.18098316</v>
      </c>
      <c r="R1505" s="1">
        <f t="shared" ca="1" si="532"/>
        <v>141175.35024615566</v>
      </c>
      <c r="S1505" s="3" t="str">
        <f t="shared" si="512"/>
        <v/>
      </c>
      <c r="T1505" s="13" t="str">
        <f t="shared" si="513"/>
        <v/>
      </c>
      <c r="U1505" s="13" t="str">
        <f t="shared" si="514"/>
        <v/>
      </c>
      <c r="V1505" s="5">
        <f t="shared" si="533"/>
        <v>12.627544722</v>
      </c>
      <c r="W1505" s="3" t="e">
        <f t="shared" ca="1" si="515"/>
        <v>#VALUE!</v>
      </c>
      <c r="X1505" s="3" t="e">
        <f t="shared" ca="1" si="516"/>
        <v>#VALUE!</v>
      </c>
      <c r="Y1505" s="3" t="e">
        <f t="shared" ca="1" si="517"/>
        <v>#VALUE!</v>
      </c>
    </row>
    <row r="1506" spans="4:25" x14ac:dyDescent="0.2">
      <c r="D1506" s="1">
        <f t="shared" si="518"/>
        <v>1504</v>
      </c>
      <c r="E1506" s="2">
        <f t="shared" si="519"/>
        <v>150.49999999999574</v>
      </c>
      <c r="F1506" s="3">
        <f t="shared" ca="1" si="520"/>
        <v>33.154521867376026</v>
      </c>
      <c r="G1506" s="3">
        <f t="shared" si="521"/>
        <v>-352.22752018820978</v>
      </c>
      <c r="H1506" s="3">
        <f t="shared" ca="1" si="522"/>
        <v>353.78446588027299</v>
      </c>
      <c r="I1506" s="3">
        <f t="shared" ca="1" si="523"/>
        <v>4986.4400888533173</v>
      </c>
      <c r="J1506" s="3">
        <f t="shared" si="524"/>
        <v>42525.676351286871</v>
      </c>
      <c r="K1506" s="3">
        <f t="shared" ca="1" si="525"/>
        <v>57848.855072241837</v>
      </c>
      <c r="L1506" s="3">
        <f t="shared" si="526"/>
        <v>-8.4994543100326965</v>
      </c>
      <c r="M1506" s="3">
        <f t="shared" ca="1" si="527"/>
        <v>-1.4769447118600416</v>
      </c>
      <c r="N1506" s="3">
        <f t="shared" ca="1" si="528"/>
        <v>-84.622698563745843</v>
      </c>
      <c r="O1506" s="1">
        <f t="shared" ca="1" si="529"/>
        <v>25032689.659638006</v>
      </c>
      <c r="P1506" s="1">
        <f t="shared" si="530"/>
        <v>-144578017.26040027</v>
      </c>
      <c r="Q1506" s="1">
        <f t="shared" ca="1" si="531"/>
        <v>169610706.92003828</v>
      </c>
      <c r="R1506" s="1">
        <f t="shared" ca="1" si="532"/>
        <v>141513.78635210919</v>
      </c>
      <c r="S1506" s="3" t="str">
        <f t="shared" si="512"/>
        <v/>
      </c>
      <c r="T1506" s="13" t="str">
        <f t="shared" si="513"/>
        <v/>
      </c>
      <c r="U1506" s="13" t="str">
        <f t="shared" si="514"/>
        <v/>
      </c>
      <c r="V1506" s="5">
        <f t="shared" si="533"/>
        <v>12.627544722</v>
      </c>
      <c r="W1506" s="3" t="e">
        <f t="shared" ca="1" si="515"/>
        <v>#VALUE!</v>
      </c>
      <c r="X1506" s="3" t="e">
        <f t="shared" ca="1" si="516"/>
        <v>#VALUE!</v>
      </c>
      <c r="Y1506" s="3" t="e">
        <f t="shared" ca="1" si="517"/>
        <v>#VALUE!</v>
      </c>
    </row>
    <row r="1507" spans="4:25" x14ac:dyDescent="0.2">
      <c r="D1507" s="1">
        <f t="shared" si="518"/>
        <v>1505</v>
      </c>
      <c r="E1507" s="2">
        <f t="shared" si="519"/>
        <v>150.59999999999573</v>
      </c>
      <c r="F1507" s="3">
        <f t="shared" ca="1" si="520"/>
        <v>33.154521867376026</v>
      </c>
      <c r="G1507" s="3">
        <f t="shared" si="521"/>
        <v>-353.07746561921306</v>
      </c>
      <c r="H1507" s="3">
        <f t="shared" ca="1" si="522"/>
        <v>354.63067979003296</v>
      </c>
      <c r="I1507" s="3">
        <f t="shared" ca="1" si="523"/>
        <v>4989.7555410400546</v>
      </c>
      <c r="J1507" s="3">
        <f t="shared" si="524"/>
        <v>42490.411101996498</v>
      </c>
      <c r="K1507" s="3">
        <f t="shared" ca="1" si="525"/>
        <v>57884.275829301994</v>
      </c>
      <c r="L1507" s="3">
        <f t="shared" si="526"/>
        <v>-8.5005186889296862</v>
      </c>
      <c r="M1507" s="3">
        <f t="shared" ca="1" si="527"/>
        <v>-1.4771693165146296</v>
      </c>
      <c r="N1507" s="3">
        <f t="shared" ca="1" si="528"/>
        <v>-84.635567462512725</v>
      </c>
      <c r="O1507" s="1">
        <f t="shared" ca="1" si="529"/>
        <v>25152583.80966818</v>
      </c>
      <c r="P1507" s="1">
        <f t="shared" si="530"/>
        <v>-144476213.46913067</v>
      </c>
      <c r="Q1507" s="1">
        <f t="shared" ca="1" si="531"/>
        <v>169628797.27879885</v>
      </c>
      <c r="R1507" s="1">
        <f t="shared" ca="1" si="532"/>
        <v>141852.27191601318</v>
      </c>
      <c r="S1507" s="3" t="str">
        <f t="shared" si="512"/>
        <v/>
      </c>
      <c r="T1507" s="13" t="str">
        <f t="shared" si="513"/>
        <v/>
      </c>
      <c r="U1507" s="13" t="str">
        <f t="shared" si="514"/>
        <v/>
      </c>
      <c r="V1507" s="5">
        <f t="shared" si="533"/>
        <v>12.627544722</v>
      </c>
      <c r="W1507" s="3" t="e">
        <f t="shared" ca="1" si="515"/>
        <v>#VALUE!</v>
      </c>
      <c r="X1507" s="3" t="e">
        <f t="shared" ca="1" si="516"/>
        <v>#VALUE!</v>
      </c>
      <c r="Y1507" s="3" t="e">
        <f t="shared" ca="1" si="517"/>
        <v>#VALUE!</v>
      </c>
    </row>
    <row r="1508" spans="4:25" x14ac:dyDescent="0.2">
      <c r="D1508" s="1">
        <f t="shared" si="518"/>
        <v>1506</v>
      </c>
      <c r="E1508" s="2">
        <f t="shared" si="519"/>
        <v>150.69999999999573</v>
      </c>
      <c r="F1508" s="3">
        <f t="shared" ca="1" si="520"/>
        <v>33.154521867376026</v>
      </c>
      <c r="G1508" s="3">
        <f t="shared" si="521"/>
        <v>-353.92751748810605</v>
      </c>
      <c r="H1508" s="3">
        <f t="shared" ca="1" si="522"/>
        <v>355.47701747869428</v>
      </c>
      <c r="I1508" s="3">
        <f t="shared" ca="1" si="523"/>
        <v>4993.0709932267919</v>
      </c>
      <c r="J1508" s="3">
        <f t="shared" si="524"/>
        <v>42455.060852841132</v>
      </c>
      <c r="K1508" s="3">
        <f t="shared" ca="1" si="525"/>
        <v>57919.781213943606</v>
      </c>
      <c r="L1508" s="3">
        <f t="shared" si="526"/>
        <v>-8.5015856333001789</v>
      </c>
      <c r="M1508" s="3">
        <f t="shared" ca="1" si="527"/>
        <v>-1.4773928797402449</v>
      </c>
      <c r="N1508" s="3">
        <f t="shared" ca="1" si="528"/>
        <v>-84.648376691794823</v>
      </c>
      <c r="O1508" s="1">
        <f t="shared" ca="1" si="529"/>
        <v>25272781.991109584</v>
      </c>
      <c r="P1508" s="1">
        <f t="shared" si="530"/>
        <v>-144374134.16295961</v>
      </c>
      <c r="Q1508" s="1">
        <f t="shared" ca="1" si="531"/>
        <v>169646916.15406919</v>
      </c>
      <c r="R1508" s="1">
        <f t="shared" ca="1" si="532"/>
        <v>142190.8069914777</v>
      </c>
      <c r="S1508" s="3" t="str">
        <f t="shared" si="512"/>
        <v/>
      </c>
      <c r="T1508" s="13" t="str">
        <f t="shared" si="513"/>
        <v/>
      </c>
      <c r="U1508" s="13" t="str">
        <f t="shared" si="514"/>
        <v/>
      </c>
      <c r="V1508" s="5">
        <f t="shared" si="533"/>
        <v>12.627544722</v>
      </c>
      <c r="W1508" s="3" t="e">
        <f t="shared" ca="1" si="515"/>
        <v>#VALUE!</v>
      </c>
      <c r="X1508" s="3" t="e">
        <f t="shared" ca="1" si="516"/>
        <v>#VALUE!</v>
      </c>
      <c r="Y1508" s="3" t="e">
        <f t="shared" ca="1" si="517"/>
        <v>#VALUE!</v>
      </c>
    </row>
    <row r="1509" spans="4:25" x14ac:dyDescent="0.2">
      <c r="D1509" s="1">
        <f t="shared" si="518"/>
        <v>1507</v>
      </c>
      <c r="E1509" s="2">
        <f t="shared" si="519"/>
        <v>150.79999999999572</v>
      </c>
      <c r="F1509" s="3">
        <f t="shared" ca="1" si="520"/>
        <v>33.154521867376026</v>
      </c>
      <c r="G1509" s="3">
        <f t="shared" si="521"/>
        <v>-354.77767605143606</v>
      </c>
      <c r="H1509" s="3">
        <f t="shared" ca="1" si="522"/>
        <v>356.32347908145488</v>
      </c>
      <c r="I1509" s="3">
        <f t="shared" ca="1" si="523"/>
        <v>4996.3864454135291</v>
      </c>
      <c r="J1509" s="3">
        <f t="shared" si="524"/>
        <v>42419.625593164157</v>
      </c>
      <c r="K1509" s="3">
        <f t="shared" ca="1" si="525"/>
        <v>57955.371238551314</v>
      </c>
      <c r="L1509" s="3">
        <f t="shared" si="526"/>
        <v>-8.5026551434658106</v>
      </c>
      <c r="M1509" s="3">
        <f t="shared" ca="1" si="527"/>
        <v>-1.4776154088029343</v>
      </c>
      <c r="N1509" s="3">
        <f t="shared" ca="1" si="528"/>
        <v>-84.661126667905918</v>
      </c>
      <c r="O1509" s="1">
        <f t="shared" ca="1" si="529"/>
        <v>25393284.348942403</v>
      </c>
      <c r="P1509" s="1">
        <f t="shared" si="530"/>
        <v>-144271779.09344447</v>
      </c>
      <c r="Q1509" s="1">
        <f t="shared" ca="1" si="531"/>
        <v>169665063.44238687</v>
      </c>
      <c r="R1509" s="1">
        <f t="shared" ca="1" si="532"/>
        <v>142529.39163258194</v>
      </c>
      <c r="S1509" s="3" t="str">
        <f t="shared" si="512"/>
        <v/>
      </c>
      <c r="T1509" s="13" t="str">
        <f t="shared" si="513"/>
        <v/>
      </c>
      <c r="U1509" s="13" t="str">
        <f t="shared" si="514"/>
        <v/>
      </c>
      <c r="V1509" s="5">
        <f t="shared" si="533"/>
        <v>12.627544722</v>
      </c>
      <c r="W1509" s="3" t="e">
        <f t="shared" ca="1" si="515"/>
        <v>#VALUE!</v>
      </c>
      <c r="X1509" s="3" t="e">
        <f t="shared" ca="1" si="516"/>
        <v>#VALUE!</v>
      </c>
      <c r="Y1509" s="3" t="e">
        <f t="shared" ca="1" si="517"/>
        <v>#VALUE!</v>
      </c>
    </row>
    <row r="1510" spans="4:25" x14ac:dyDescent="0.2">
      <c r="D1510" s="1">
        <f t="shared" si="518"/>
        <v>1508</v>
      </c>
      <c r="E1510" s="2">
        <f t="shared" si="519"/>
        <v>150.89999999999571</v>
      </c>
      <c r="F1510" s="3">
        <f t="shared" ca="1" si="520"/>
        <v>33.154521867376026</v>
      </c>
      <c r="G1510" s="3">
        <f t="shared" si="521"/>
        <v>-355.62794156578263</v>
      </c>
      <c r="H1510" s="3">
        <f t="shared" ca="1" si="522"/>
        <v>357.17006473467234</v>
      </c>
      <c r="I1510" s="3">
        <f t="shared" ca="1" si="523"/>
        <v>4999.7018976002664</v>
      </c>
      <c r="J1510" s="3">
        <f t="shared" si="524"/>
        <v>42384.105312283296</v>
      </c>
      <c r="K1510" s="3">
        <f t="shared" ca="1" si="525"/>
        <v>57991.045915523333</v>
      </c>
      <c r="L1510" s="3">
        <f t="shared" si="526"/>
        <v>-8.5037272197489955</v>
      </c>
      <c r="M1510" s="3">
        <f t="shared" ca="1" si="527"/>
        <v>-1.4778369109014893</v>
      </c>
      <c r="N1510" s="3">
        <f t="shared" ca="1" si="528"/>
        <v>-84.67381780330642</v>
      </c>
      <c r="O1510" s="1">
        <f t="shared" ca="1" si="529"/>
        <v>25514091.028514005</v>
      </c>
      <c r="P1510" s="1">
        <f t="shared" si="530"/>
        <v>-144169148.01150858</v>
      </c>
      <c r="Q1510" s="1">
        <f t="shared" ca="1" si="531"/>
        <v>169683239.04002258</v>
      </c>
      <c r="R1510" s="1">
        <f t="shared" ca="1" si="532"/>
        <v>142868.02589386894</v>
      </c>
      <c r="S1510" s="3" t="str">
        <f t="shared" si="512"/>
        <v/>
      </c>
      <c r="T1510" s="13" t="str">
        <f t="shared" si="513"/>
        <v/>
      </c>
      <c r="U1510" s="13" t="str">
        <f t="shared" si="514"/>
        <v/>
      </c>
      <c r="V1510" s="5">
        <f t="shared" si="533"/>
        <v>12.627544722</v>
      </c>
      <c r="W1510" s="3" t="e">
        <f t="shared" ca="1" si="515"/>
        <v>#VALUE!</v>
      </c>
      <c r="X1510" s="3" t="e">
        <f t="shared" ca="1" si="516"/>
        <v>#VALUE!</v>
      </c>
      <c r="Y1510" s="3" t="e">
        <f t="shared" ca="1" si="517"/>
        <v>#VALUE!</v>
      </c>
    </row>
    <row r="1511" spans="4:25" x14ac:dyDescent="0.2">
      <c r="D1511" s="1">
        <f t="shared" si="518"/>
        <v>1509</v>
      </c>
      <c r="E1511" s="2">
        <f t="shared" si="519"/>
        <v>150.99999999999571</v>
      </c>
      <c r="F1511" s="3">
        <f t="shared" ca="1" si="520"/>
        <v>33.154521867376026</v>
      </c>
      <c r="G1511" s="3">
        <f t="shared" si="521"/>
        <v>-356.47831428775754</v>
      </c>
      <c r="H1511" s="3">
        <f t="shared" ca="1" si="522"/>
        <v>358.01677457585077</v>
      </c>
      <c r="I1511" s="3">
        <f t="shared" ca="1" si="523"/>
        <v>5003.0173497870037</v>
      </c>
      <c r="J1511" s="3">
        <f t="shared" si="524"/>
        <v>42348.499999490625</v>
      </c>
      <c r="K1511" s="3">
        <f t="shared" ca="1" si="525"/>
        <v>58026.805257271561</v>
      </c>
      <c r="L1511" s="3">
        <f t="shared" si="526"/>
        <v>-8.5048018624729202</v>
      </c>
      <c r="M1511" s="3">
        <f t="shared" ca="1" si="527"/>
        <v>-1.4780573931682208</v>
      </c>
      <c r="N1511" s="3">
        <f t="shared" ca="1" si="528"/>
        <v>-84.686450506647617</v>
      </c>
      <c r="O1511" s="1">
        <f t="shared" ca="1" si="529"/>
        <v>25635202.17553911</v>
      </c>
      <c r="P1511" s="1">
        <f t="shared" si="530"/>
        <v>-144066240.66744095</v>
      </c>
      <c r="Q1511" s="1">
        <f t="shared" ca="1" si="531"/>
        <v>169701442.84298006</v>
      </c>
      <c r="R1511" s="1">
        <f t="shared" ca="1" si="532"/>
        <v>143206.70983034032</v>
      </c>
      <c r="S1511" s="3" t="str">
        <f t="shared" si="512"/>
        <v/>
      </c>
      <c r="T1511" s="13" t="str">
        <f t="shared" si="513"/>
        <v/>
      </c>
      <c r="U1511" s="13" t="str">
        <f t="shared" si="514"/>
        <v/>
      </c>
      <c r="V1511" s="5">
        <f t="shared" si="533"/>
        <v>12.627544722</v>
      </c>
      <c r="W1511" s="3" t="e">
        <f t="shared" ca="1" si="515"/>
        <v>#VALUE!</v>
      </c>
      <c r="X1511" s="3" t="e">
        <f t="shared" ca="1" si="516"/>
        <v>#VALUE!</v>
      </c>
      <c r="Y1511" s="3" t="e">
        <f t="shared" ca="1" si="517"/>
        <v>#VALUE!</v>
      </c>
    </row>
    <row r="1512" spans="4:25" x14ac:dyDescent="0.2">
      <c r="D1512" s="1">
        <f t="shared" si="518"/>
        <v>1510</v>
      </c>
      <c r="E1512" s="2">
        <f t="shared" si="519"/>
        <v>151.0999999999957</v>
      </c>
      <c r="F1512" s="3">
        <f t="shared" ca="1" si="520"/>
        <v>33.154521867376026</v>
      </c>
      <c r="G1512" s="3">
        <f t="shared" si="521"/>
        <v>-357.32879447400484</v>
      </c>
      <c r="H1512" s="3">
        <f t="shared" ca="1" si="522"/>
        <v>358.86360874362828</v>
      </c>
      <c r="I1512" s="3">
        <f t="shared" ca="1" si="523"/>
        <v>5006.332801973741</v>
      </c>
      <c r="J1512" s="3">
        <f t="shared" si="524"/>
        <v>42312.809644052541</v>
      </c>
      <c r="K1512" s="3">
        <f t="shared" ca="1" si="525"/>
        <v>58062.649276221717</v>
      </c>
      <c r="L1512" s="3">
        <f t="shared" si="526"/>
        <v>-8.505879071961548</v>
      </c>
      <c r="M1512" s="3">
        <f t="shared" ca="1" si="527"/>
        <v>-1.4782768626697227</v>
      </c>
      <c r="N1512" s="3">
        <f t="shared" ca="1" si="528"/>
        <v>-84.699025182815504</v>
      </c>
      <c r="O1512" s="1">
        <f t="shared" ca="1" si="529"/>
        <v>25756617.936099984</v>
      </c>
      <c r="P1512" s="1">
        <f t="shared" si="530"/>
        <v>-143963056.81089571</v>
      </c>
      <c r="Q1512" s="1">
        <f t="shared" ca="1" si="531"/>
        <v>169719674.74699569</v>
      </c>
      <c r="R1512" s="1">
        <f t="shared" ca="1" si="532"/>
        <v>143545.44349745131</v>
      </c>
      <c r="S1512" s="3" t="str">
        <f t="shared" si="512"/>
        <v/>
      </c>
      <c r="T1512" s="13" t="str">
        <f t="shared" si="513"/>
        <v/>
      </c>
      <c r="U1512" s="13" t="str">
        <f t="shared" si="514"/>
        <v/>
      </c>
      <c r="V1512" s="5">
        <f t="shared" si="533"/>
        <v>12.627544722</v>
      </c>
      <c r="W1512" s="3" t="e">
        <f t="shared" ca="1" si="515"/>
        <v>#VALUE!</v>
      </c>
      <c r="X1512" s="3" t="e">
        <f t="shared" ca="1" si="516"/>
        <v>#VALUE!</v>
      </c>
      <c r="Y1512" s="3" t="e">
        <f t="shared" ca="1" si="517"/>
        <v>#VALUE!</v>
      </c>
    </row>
    <row r="1513" spans="4:25" x14ac:dyDescent="0.2">
      <c r="D1513" s="1">
        <f t="shared" si="518"/>
        <v>1511</v>
      </c>
      <c r="E1513" s="2">
        <f t="shared" si="519"/>
        <v>151.1999999999957</v>
      </c>
      <c r="F1513" s="3">
        <f t="shared" ca="1" si="520"/>
        <v>33.154521867376026</v>
      </c>
      <c r="G1513" s="3">
        <f t="shared" si="521"/>
        <v>-358.17938238120098</v>
      </c>
      <c r="H1513" s="3">
        <f t="shared" ca="1" si="522"/>
        <v>359.71056737776399</v>
      </c>
      <c r="I1513" s="3">
        <f t="shared" ca="1" si="523"/>
        <v>5009.6482541604782</v>
      </c>
      <c r="J1513" s="3">
        <f t="shared" si="524"/>
        <v>42277.03423520978</v>
      </c>
      <c r="K1513" s="3">
        <f t="shared" ca="1" si="525"/>
        <v>58098.577984813441</v>
      </c>
      <c r="L1513" s="3">
        <f t="shared" si="526"/>
        <v>-8.5069588485396164</v>
      </c>
      <c r="M1513" s="3">
        <f t="shared" ca="1" si="527"/>
        <v>-1.4784953264076242</v>
      </c>
      <c r="N1513" s="3">
        <f t="shared" ca="1" si="528"/>
        <v>-84.711542232973912</v>
      </c>
      <c r="O1513" s="1">
        <f t="shared" ca="1" si="529"/>
        <v>25878338.456646577</v>
      </c>
      <c r="P1513" s="1">
        <f t="shared" si="530"/>
        <v>-143859596.19089204</v>
      </c>
      <c r="Q1513" s="1">
        <f t="shared" ca="1" si="531"/>
        <v>169737934.6475386</v>
      </c>
      <c r="R1513" s="1">
        <f t="shared" ca="1" si="532"/>
        <v>143884.22695110561</v>
      </c>
      <c r="S1513" s="3" t="str">
        <f t="shared" si="512"/>
        <v/>
      </c>
      <c r="T1513" s="13" t="str">
        <f t="shared" si="513"/>
        <v/>
      </c>
      <c r="U1513" s="13" t="str">
        <f t="shared" si="514"/>
        <v/>
      </c>
      <c r="V1513" s="5">
        <f t="shared" si="533"/>
        <v>12.627544722</v>
      </c>
      <c r="W1513" s="3" t="e">
        <f t="shared" ca="1" si="515"/>
        <v>#VALUE!</v>
      </c>
      <c r="X1513" s="3" t="e">
        <f t="shared" ca="1" si="516"/>
        <v>#VALUE!</v>
      </c>
      <c r="Y1513" s="3" t="e">
        <f t="shared" ca="1" si="517"/>
        <v>#VALUE!</v>
      </c>
    </row>
    <row r="1514" spans="4:25" x14ac:dyDescent="0.2">
      <c r="D1514" s="1">
        <f t="shared" si="518"/>
        <v>1512</v>
      </c>
      <c r="E1514" s="2">
        <f t="shared" si="519"/>
        <v>151.29999999999569</v>
      </c>
      <c r="F1514" s="3">
        <f t="shared" ca="1" si="520"/>
        <v>33.154521867376026</v>
      </c>
      <c r="G1514" s="3">
        <f t="shared" si="521"/>
        <v>-359.03007826605494</v>
      </c>
      <c r="H1514" s="3">
        <f t="shared" ca="1" si="522"/>
        <v>360.55765061912615</v>
      </c>
      <c r="I1514" s="3">
        <f t="shared" ca="1" si="523"/>
        <v>5012.9637063472155</v>
      </c>
      <c r="J1514" s="3">
        <f t="shared" si="524"/>
        <v>42241.173762177415</v>
      </c>
      <c r="K1514" s="3">
        <f t="shared" ca="1" si="525"/>
        <v>58134.5913955004</v>
      </c>
      <c r="L1514" s="3">
        <f t="shared" si="526"/>
        <v>-8.5080411925326374</v>
      </c>
      <c r="M1514" s="3">
        <f t="shared" ca="1" si="527"/>
        <v>-1.4787127913193328</v>
      </c>
      <c r="N1514" s="3">
        <f t="shared" ca="1" si="528"/>
        <v>-84.724002054606999</v>
      </c>
      <c r="O1514" s="1">
        <f t="shared" ca="1" si="529"/>
        <v>26000363.883996766</v>
      </c>
      <c r="P1514" s="1">
        <f t="shared" si="530"/>
        <v>-143755858.5558137</v>
      </c>
      <c r="Q1514" s="1">
        <f t="shared" ca="1" si="531"/>
        <v>169756222.43981045</v>
      </c>
      <c r="R1514" s="1">
        <f t="shared" ca="1" si="532"/>
        <v>144223.06024765046</v>
      </c>
      <c r="S1514" s="3" t="str">
        <f t="shared" si="512"/>
        <v/>
      </c>
      <c r="T1514" s="13" t="str">
        <f t="shared" si="513"/>
        <v/>
      </c>
      <c r="U1514" s="13" t="str">
        <f t="shared" si="514"/>
        <v/>
      </c>
      <c r="V1514" s="5">
        <f t="shared" si="533"/>
        <v>12.627544722</v>
      </c>
      <c r="W1514" s="3" t="e">
        <f t="shared" ca="1" si="515"/>
        <v>#VALUE!</v>
      </c>
      <c r="X1514" s="3" t="e">
        <f t="shared" ca="1" si="516"/>
        <v>#VALUE!</v>
      </c>
      <c r="Y1514" s="3" t="e">
        <f t="shared" ca="1" si="517"/>
        <v>#VALUE!</v>
      </c>
    </row>
    <row r="1515" spans="4:25" x14ac:dyDescent="0.2">
      <c r="D1515" s="1">
        <f t="shared" si="518"/>
        <v>1513</v>
      </c>
      <c r="E1515" s="2">
        <f t="shared" si="519"/>
        <v>151.39999999999569</v>
      </c>
      <c r="F1515" s="3">
        <f t="shared" ca="1" si="520"/>
        <v>33.154521867376026</v>
      </c>
      <c r="G1515" s="3">
        <f t="shared" si="521"/>
        <v>-359.88088238530821</v>
      </c>
      <c r="H1515" s="3">
        <f t="shared" ca="1" si="522"/>
        <v>361.40485860967937</v>
      </c>
      <c r="I1515" s="3">
        <f t="shared" ca="1" si="523"/>
        <v>5016.2791585339528</v>
      </c>
      <c r="J1515" s="3">
        <f t="shared" si="524"/>
        <v>42205.228214144845</v>
      </c>
      <c r="K1515" s="3">
        <f t="shared" ca="1" si="525"/>
        <v>58170.689520750399</v>
      </c>
      <c r="L1515" s="3">
        <f t="shared" si="526"/>
        <v>-8.509126104266894</v>
      </c>
      <c r="M1515" s="3">
        <f t="shared" ca="1" si="527"/>
        <v>-1.4789292642787664</v>
      </c>
      <c r="N1515" s="3">
        <f t="shared" ca="1" si="528"/>
        <v>-84.736405041561255</v>
      </c>
      <c r="O1515" s="1">
        <f t="shared" ca="1" si="529"/>
        <v>26122694.365336467</v>
      </c>
      <c r="P1515" s="1">
        <f t="shared" si="530"/>
        <v>-143651843.65340862</v>
      </c>
      <c r="Q1515" s="1">
        <f t="shared" ca="1" si="531"/>
        <v>169774538.01874509</v>
      </c>
      <c r="R1515" s="1">
        <f t="shared" ca="1" si="532"/>
        <v>144561.94344387174</v>
      </c>
      <c r="S1515" s="3" t="str">
        <f t="shared" si="512"/>
        <v/>
      </c>
      <c r="T1515" s="13" t="str">
        <f t="shared" si="513"/>
        <v/>
      </c>
      <c r="U1515" s="13" t="str">
        <f t="shared" si="514"/>
        <v/>
      </c>
      <c r="V1515" s="5">
        <f t="shared" si="533"/>
        <v>12.627544722</v>
      </c>
      <c r="W1515" s="3" t="e">
        <f t="shared" ca="1" si="515"/>
        <v>#VALUE!</v>
      </c>
      <c r="X1515" s="3" t="e">
        <f t="shared" ca="1" si="516"/>
        <v>#VALUE!</v>
      </c>
      <c r="Y1515" s="3" t="e">
        <f t="shared" ca="1" si="517"/>
        <v>#VALUE!</v>
      </c>
    </row>
    <row r="1516" spans="4:25" x14ac:dyDescent="0.2">
      <c r="D1516" s="1">
        <f t="shared" si="518"/>
        <v>1514</v>
      </c>
      <c r="E1516" s="2">
        <f t="shared" si="519"/>
        <v>151.49999999999568</v>
      </c>
      <c r="F1516" s="3">
        <f t="shared" ca="1" si="520"/>
        <v>33.154521867376026</v>
      </c>
      <c r="G1516" s="3">
        <f t="shared" si="521"/>
        <v>-360.7317949957349</v>
      </c>
      <c r="H1516" s="3">
        <f t="shared" ca="1" si="522"/>
        <v>362.25219149247289</v>
      </c>
      <c r="I1516" s="3">
        <f t="shared" ca="1" si="523"/>
        <v>5019.5946107206901</v>
      </c>
      <c r="J1516" s="3">
        <f t="shared" si="524"/>
        <v>42169.197580275788</v>
      </c>
      <c r="K1516" s="3">
        <f t="shared" ca="1" si="525"/>
        <v>58206.872373045495</v>
      </c>
      <c r="L1516" s="3">
        <f t="shared" si="526"/>
        <v>-8.5102135840694526</v>
      </c>
      <c r="M1516" s="3">
        <f t="shared" ca="1" si="527"/>
        <v>-1.4791447520970762</v>
      </c>
      <c r="N1516" s="3">
        <f t="shared" ca="1" si="528"/>
        <v>-84.748751584086889</v>
      </c>
      <c r="O1516" s="1">
        <f t="shared" ca="1" si="529"/>
        <v>26245330.048219848</v>
      </c>
      <c r="P1516" s="1">
        <f t="shared" si="530"/>
        <v>-143547551.23078868</v>
      </c>
      <c r="Q1516" s="1">
        <f t="shared" ca="1" si="531"/>
        <v>169792881.27900854</v>
      </c>
      <c r="R1516" s="1">
        <f t="shared" ca="1" si="532"/>
        <v>144900.87659698917</v>
      </c>
      <c r="S1516" s="3" t="str">
        <f t="shared" si="512"/>
        <v/>
      </c>
      <c r="T1516" s="13" t="str">
        <f t="shared" si="513"/>
        <v/>
      </c>
      <c r="U1516" s="13" t="str">
        <f t="shared" si="514"/>
        <v/>
      </c>
      <c r="V1516" s="5">
        <f t="shared" si="533"/>
        <v>12.627544722</v>
      </c>
      <c r="W1516" s="3" t="e">
        <f t="shared" ca="1" si="515"/>
        <v>#VALUE!</v>
      </c>
      <c r="X1516" s="3" t="e">
        <f t="shared" ca="1" si="516"/>
        <v>#VALUE!</v>
      </c>
      <c r="Y1516" s="3" t="e">
        <f t="shared" ca="1" si="517"/>
        <v>#VALUE!</v>
      </c>
    </row>
    <row r="1517" spans="4:25" x14ac:dyDescent="0.2">
      <c r="D1517" s="1">
        <f t="shared" si="518"/>
        <v>1515</v>
      </c>
      <c r="E1517" s="2">
        <f t="shared" si="519"/>
        <v>151.59999999999567</v>
      </c>
      <c r="F1517" s="3">
        <f t="shared" ca="1" si="520"/>
        <v>33.154521867376026</v>
      </c>
      <c r="G1517" s="3">
        <f t="shared" si="521"/>
        <v>-361.58281635414187</v>
      </c>
      <c r="H1517" s="3">
        <f t="shared" ca="1" si="522"/>
        <v>363.09964941162832</v>
      </c>
      <c r="I1517" s="3">
        <f t="shared" ca="1" si="523"/>
        <v>5022.9100629074273</v>
      </c>
      <c r="J1517" s="3">
        <f t="shared" si="524"/>
        <v>42133.081849708295</v>
      </c>
      <c r="K1517" s="3">
        <f t="shared" ca="1" si="525"/>
        <v>58243.139964882095</v>
      </c>
      <c r="L1517" s="3">
        <f t="shared" si="526"/>
        <v>-8.511303632268147</v>
      </c>
      <c r="M1517" s="3">
        <f t="shared" ca="1" si="527"/>
        <v>-1.4793592615233588</v>
      </c>
      <c r="N1517" s="3">
        <f t="shared" ca="1" si="528"/>
        <v>-84.761042068878652</v>
      </c>
      <c r="O1517" s="1">
        <f t="shared" ca="1" si="529"/>
        <v>26368271.08056948</v>
      </c>
      <c r="P1517" s="1">
        <f t="shared" si="530"/>
        <v>-143442981.03442934</v>
      </c>
      <c r="Q1517" s="1">
        <f t="shared" ca="1" si="531"/>
        <v>169811252.11499882</v>
      </c>
      <c r="R1517" s="1">
        <f t="shared" ca="1" si="532"/>
        <v>145239.85976465134</v>
      </c>
      <c r="S1517" s="3" t="str">
        <f t="shared" si="512"/>
        <v/>
      </c>
      <c r="T1517" s="13" t="str">
        <f t="shared" si="513"/>
        <v/>
      </c>
      <c r="U1517" s="13" t="str">
        <f t="shared" si="514"/>
        <v/>
      </c>
      <c r="V1517" s="5">
        <f t="shared" si="533"/>
        <v>12.627544722</v>
      </c>
      <c r="W1517" s="3" t="e">
        <f t="shared" ca="1" si="515"/>
        <v>#VALUE!</v>
      </c>
      <c r="X1517" s="3" t="e">
        <f t="shared" ca="1" si="516"/>
        <v>#VALUE!</v>
      </c>
      <c r="Y1517" s="3" t="e">
        <f t="shared" ca="1" si="517"/>
        <v>#VALUE!</v>
      </c>
    </row>
    <row r="1518" spans="4:25" x14ac:dyDescent="0.2">
      <c r="D1518" s="1">
        <f t="shared" si="518"/>
        <v>1516</v>
      </c>
      <c r="E1518" s="2">
        <f t="shared" si="519"/>
        <v>151.69999999999567</v>
      </c>
      <c r="F1518" s="3">
        <f t="shared" ca="1" si="520"/>
        <v>33.154521867376026</v>
      </c>
      <c r="G1518" s="3">
        <f t="shared" si="521"/>
        <v>-362.43394671736866</v>
      </c>
      <c r="H1518" s="3">
        <f t="shared" ca="1" si="522"/>
        <v>363.94723251232824</v>
      </c>
      <c r="I1518" s="3">
        <f t="shared" ca="1" si="523"/>
        <v>5026.2255150941646</v>
      </c>
      <c r="J1518" s="3">
        <f t="shared" si="524"/>
        <v>42096.881011554717</v>
      </c>
      <c r="K1518" s="3">
        <f t="shared" ca="1" si="525"/>
        <v>58279.492308771092</v>
      </c>
      <c r="L1518" s="3">
        <f t="shared" si="526"/>
        <v>-8.512396249191589</v>
      </c>
      <c r="M1518" s="3">
        <f t="shared" ca="1" si="527"/>
        <v>-1.47957279924536</v>
      </c>
      <c r="N1518" s="3">
        <f t="shared" ca="1" si="528"/>
        <v>-84.773276879116167</v>
      </c>
      <c r="O1518" s="1">
        <f t="shared" ca="1" si="529"/>
        <v>26491517.610676546</v>
      </c>
      <c r="P1518" s="1">
        <f t="shared" si="530"/>
        <v>-143338132.81016919</v>
      </c>
      <c r="Q1518" s="1">
        <f t="shared" ca="1" si="531"/>
        <v>169829650.42084575</v>
      </c>
      <c r="R1518" s="1">
        <f t="shared" ca="1" si="532"/>
        <v>145578.89300493131</v>
      </c>
      <c r="S1518" s="3" t="str">
        <f t="shared" si="512"/>
        <v/>
      </c>
      <c r="T1518" s="13" t="str">
        <f t="shared" si="513"/>
        <v/>
      </c>
      <c r="U1518" s="13" t="str">
        <f t="shared" si="514"/>
        <v/>
      </c>
      <c r="V1518" s="5">
        <f t="shared" si="533"/>
        <v>12.627544722</v>
      </c>
      <c r="W1518" s="3" t="e">
        <f t="shared" ca="1" si="515"/>
        <v>#VALUE!</v>
      </c>
      <c r="X1518" s="3" t="e">
        <f t="shared" ca="1" si="516"/>
        <v>#VALUE!</v>
      </c>
      <c r="Y1518" s="3" t="e">
        <f t="shared" ca="1" si="517"/>
        <v>#VALUE!</v>
      </c>
    </row>
    <row r="1519" spans="4:25" x14ac:dyDescent="0.2">
      <c r="D1519" s="1">
        <f t="shared" si="518"/>
        <v>1517</v>
      </c>
      <c r="E1519" s="2">
        <f t="shared" si="519"/>
        <v>151.79999999999566</v>
      </c>
      <c r="F1519" s="3">
        <f t="shared" ca="1" si="520"/>
        <v>33.154521867376026</v>
      </c>
      <c r="G1519" s="3">
        <f t="shared" si="521"/>
        <v>-363.28518634228783</v>
      </c>
      <c r="H1519" s="3">
        <f t="shared" ca="1" si="522"/>
        <v>364.79494094080457</v>
      </c>
      <c r="I1519" s="3">
        <f t="shared" ca="1" si="523"/>
        <v>5029.5409672809019</v>
      </c>
      <c r="J1519" s="3">
        <f t="shared" si="524"/>
        <v>42060.595054901736</v>
      </c>
      <c r="K1519" s="3">
        <f t="shared" ca="1" si="525"/>
        <v>58315.929417237938</v>
      </c>
      <c r="L1519" s="3">
        <f t="shared" si="526"/>
        <v>-8.5134914351691666</v>
      </c>
      <c r="M1519" s="3">
        <f t="shared" ca="1" si="527"/>
        <v>-1.4797853718901677</v>
      </c>
      <c r="N1519" s="3">
        <f t="shared" ca="1" si="528"/>
        <v>-84.785456394503569</v>
      </c>
      <c r="O1519" s="1">
        <f t="shared" ca="1" si="529"/>
        <v>26615069.787201017</v>
      </c>
      <c r="P1519" s="1">
        <f t="shared" si="530"/>
        <v>-143233006.30320981</v>
      </c>
      <c r="Q1519" s="1">
        <f t="shared" ca="1" si="531"/>
        <v>169848076.09041083</v>
      </c>
      <c r="R1519" s="1">
        <f t="shared" ca="1" si="532"/>
        <v>145917.97637632184</v>
      </c>
      <c r="S1519" s="3" t="str">
        <f t="shared" si="512"/>
        <v/>
      </c>
      <c r="T1519" s="13" t="str">
        <f t="shared" si="513"/>
        <v/>
      </c>
      <c r="U1519" s="13" t="str">
        <f t="shared" si="514"/>
        <v/>
      </c>
      <c r="V1519" s="5">
        <f t="shared" si="533"/>
        <v>12.627544722</v>
      </c>
      <c r="W1519" s="3" t="e">
        <f t="shared" ca="1" si="515"/>
        <v>#VALUE!</v>
      </c>
      <c r="X1519" s="3" t="e">
        <f t="shared" ca="1" si="516"/>
        <v>#VALUE!</v>
      </c>
      <c r="Y1519" s="3" t="e">
        <f t="shared" ca="1" si="517"/>
        <v>#VALUE!</v>
      </c>
    </row>
    <row r="1520" spans="4:25" x14ac:dyDescent="0.2">
      <c r="D1520" s="1">
        <f t="shared" si="518"/>
        <v>1518</v>
      </c>
      <c r="E1520" s="2">
        <f t="shared" si="519"/>
        <v>151.89999999999566</v>
      </c>
      <c r="F1520" s="3">
        <f t="shared" ca="1" si="520"/>
        <v>33.154521867376026</v>
      </c>
      <c r="G1520" s="3">
        <f t="shared" si="521"/>
        <v>-364.13653548580476</v>
      </c>
      <c r="H1520" s="3">
        <f t="shared" ca="1" si="522"/>
        <v>365.64277484432682</v>
      </c>
      <c r="I1520" s="3">
        <f t="shared" ca="1" si="523"/>
        <v>5032.8564194676392</v>
      </c>
      <c r="J1520" s="3">
        <f t="shared" si="524"/>
        <v>42024.223968810336</v>
      </c>
      <c r="K1520" s="3">
        <f t="shared" ca="1" si="525"/>
        <v>58352.451302822759</v>
      </c>
      <c r="L1520" s="3">
        <f t="shared" si="526"/>
        <v>-8.5145891905310407</v>
      </c>
      <c r="M1520" s="3">
        <f t="shared" ca="1" si="527"/>
        <v>-1.4799969860248958</v>
      </c>
      <c r="N1520" s="3">
        <f t="shared" ca="1" si="528"/>
        <v>-84.797580991308806</v>
      </c>
      <c r="O1520" s="1">
        <f t="shared" ca="1" si="529"/>
        <v>26738927.759171817</v>
      </c>
      <c r="P1520" s="1">
        <f t="shared" si="530"/>
        <v>-143127601.25811517</v>
      </c>
      <c r="Q1520" s="1">
        <f t="shared" ca="1" si="531"/>
        <v>169866529.01728699</v>
      </c>
      <c r="R1520" s="1">
        <f t="shared" ca="1" si="532"/>
        <v>146257.10993773074</v>
      </c>
      <c r="S1520" s="3" t="str">
        <f t="shared" si="512"/>
        <v/>
      </c>
      <c r="T1520" s="13" t="str">
        <f t="shared" si="513"/>
        <v/>
      </c>
      <c r="U1520" s="13" t="str">
        <f t="shared" si="514"/>
        <v/>
      </c>
      <c r="V1520" s="5">
        <f t="shared" si="533"/>
        <v>12.627544722</v>
      </c>
      <c r="W1520" s="3" t="e">
        <f t="shared" ca="1" si="515"/>
        <v>#VALUE!</v>
      </c>
      <c r="X1520" s="3" t="e">
        <f t="shared" ca="1" si="516"/>
        <v>#VALUE!</v>
      </c>
      <c r="Y1520" s="3" t="e">
        <f t="shared" ca="1" si="517"/>
        <v>#VALUE!</v>
      </c>
    </row>
    <row r="1521" spans="4:25" x14ac:dyDescent="0.2">
      <c r="D1521" s="1">
        <f t="shared" si="518"/>
        <v>1519</v>
      </c>
      <c r="E1521" s="2">
        <f t="shared" si="519"/>
        <v>151.99999999999565</v>
      </c>
      <c r="F1521" s="3">
        <f t="shared" ca="1" si="520"/>
        <v>33.154521867376026</v>
      </c>
      <c r="G1521" s="3">
        <f t="shared" si="521"/>
        <v>-364.98799440485789</v>
      </c>
      <c r="H1521" s="3">
        <f t="shared" ca="1" si="522"/>
        <v>366.49073437119102</v>
      </c>
      <c r="I1521" s="3">
        <f t="shared" ca="1" si="523"/>
        <v>5036.1718716543764</v>
      </c>
      <c r="J1521" s="3">
        <f t="shared" si="524"/>
        <v>41987.767742315802</v>
      </c>
      <c r="K1521" s="3">
        <f t="shared" ca="1" si="525"/>
        <v>58389.057978080469</v>
      </c>
      <c r="L1521" s="3">
        <f t="shared" si="526"/>
        <v>-8.5156895156081518</v>
      </c>
      <c r="M1521" s="3">
        <f t="shared" ca="1" si="527"/>
        <v>-1.4802076481573598</v>
      </c>
      <c r="N1521" s="3">
        <f t="shared" ca="1" si="528"/>
        <v>-84.809651042402223</v>
      </c>
      <c r="O1521" s="1">
        <f t="shared" ca="1" si="529"/>
        <v>26863091.675986979</v>
      </c>
      <c r="P1521" s="1">
        <f t="shared" si="530"/>
        <v>-143021917.41881153</v>
      </c>
      <c r="Q1521" s="1">
        <f t="shared" ca="1" si="531"/>
        <v>169885009.09479851</v>
      </c>
      <c r="R1521" s="1">
        <f t="shared" ca="1" si="532"/>
        <v>146596.2937484764</v>
      </c>
      <c r="S1521" s="3" t="str">
        <f t="shared" si="512"/>
        <v/>
      </c>
      <c r="T1521" s="13" t="str">
        <f t="shared" si="513"/>
        <v/>
      </c>
      <c r="U1521" s="13" t="str">
        <f t="shared" si="514"/>
        <v/>
      </c>
      <c r="V1521" s="5">
        <f t="shared" si="533"/>
        <v>12.627544722</v>
      </c>
      <c r="W1521" s="3" t="e">
        <f t="shared" ca="1" si="515"/>
        <v>#VALUE!</v>
      </c>
      <c r="X1521" s="3" t="e">
        <f t="shared" ca="1" si="516"/>
        <v>#VALUE!</v>
      </c>
      <c r="Y1521" s="3" t="e">
        <f t="shared" ca="1" si="517"/>
        <v>#VALUE!</v>
      </c>
    </row>
    <row r="1522" spans="4:25" x14ac:dyDescent="0.2">
      <c r="D1522" s="1">
        <f t="shared" si="518"/>
        <v>1520</v>
      </c>
      <c r="E1522" s="2">
        <f t="shared" si="519"/>
        <v>152.09999999999565</v>
      </c>
      <c r="F1522" s="3">
        <f t="shared" ca="1" si="520"/>
        <v>33.154521867376026</v>
      </c>
      <c r="G1522" s="3">
        <f t="shared" si="521"/>
        <v>-365.83956335641869</v>
      </c>
      <c r="H1522" s="3">
        <f t="shared" ca="1" si="522"/>
        <v>367.33881967070863</v>
      </c>
      <c r="I1522" s="3">
        <f t="shared" ca="1" si="523"/>
        <v>5039.4873238411137</v>
      </c>
      <c r="J1522" s="3">
        <f t="shared" si="524"/>
        <v>41951.226364427734</v>
      </c>
      <c r="K1522" s="3">
        <f t="shared" ca="1" si="525"/>
        <v>58425.749455580852</v>
      </c>
      <c r="L1522" s="3">
        <f t="shared" si="526"/>
        <v>-8.5167924107322097</v>
      </c>
      <c r="M1522" s="3">
        <f t="shared" ca="1" si="527"/>
        <v>-1.4804173647367425</v>
      </c>
      <c r="N1522" s="3">
        <f t="shared" ca="1" si="528"/>
        <v>-84.821666917294763</v>
      </c>
      <c r="O1522" s="1">
        <f t="shared" ca="1" si="529"/>
        <v>26987561.687413875</v>
      </c>
      <c r="P1522" s="1">
        <f t="shared" si="530"/>
        <v>-142915954.52858683</v>
      </c>
      <c r="Q1522" s="1">
        <f t="shared" ca="1" si="531"/>
        <v>169903516.21600071</v>
      </c>
      <c r="R1522" s="1">
        <f t="shared" ca="1" si="532"/>
        <v>146935.52786828345</v>
      </c>
      <c r="S1522" s="3" t="str">
        <f t="shared" si="512"/>
        <v/>
      </c>
      <c r="T1522" s="13" t="str">
        <f t="shared" si="513"/>
        <v/>
      </c>
      <c r="U1522" s="13" t="str">
        <f t="shared" si="514"/>
        <v/>
      </c>
      <c r="V1522" s="5">
        <f t="shared" si="533"/>
        <v>12.627544722</v>
      </c>
      <c r="W1522" s="3" t="e">
        <f t="shared" ca="1" si="515"/>
        <v>#VALUE!</v>
      </c>
      <c r="X1522" s="3" t="e">
        <f t="shared" ca="1" si="516"/>
        <v>#VALUE!</v>
      </c>
      <c r="Y1522" s="3" t="e">
        <f t="shared" ca="1" si="517"/>
        <v>#VALUE!</v>
      </c>
    </row>
    <row r="1523" spans="4:25" x14ac:dyDescent="0.2">
      <c r="D1523" s="1">
        <f t="shared" si="518"/>
        <v>1521</v>
      </c>
      <c r="E1523" s="2">
        <f t="shared" si="519"/>
        <v>152.19999999999564</v>
      </c>
      <c r="F1523" s="3">
        <f t="shared" ca="1" si="520"/>
        <v>33.154521867376026</v>
      </c>
      <c r="G1523" s="3">
        <f t="shared" si="521"/>
        <v>-366.69124259749191</v>
      </c>
      <c r="H1523" s="3">
        <f t="shared" ca="1" si="522"/>
        <v>368.18703089319564</v>
      </c>
      <c r="I1523" s="3">
        <f t="shared" ca="1" si="523"/>
        <v>5042.802776027851</v>
      </c>
      <c r="J1523" s="3">
        <f t="shared" si="524"/>
        <v>41914.59982413004</v>
      </c>
      <c r="K1523" s="3">
        <f t="shared" ca="1" si="525"/>
        <v>58462.525747908672</v>
      </c>
      <c r="L1523" s="3">
        <f t="shared" si="526"/>
        <v>-8.517897876235704</v>
      </c>
      <c r="M1523" s="3">
        <f t="shared" ca="1" si="527"/>
        <v>-1.4806261421542506</v>
      </c>
      <c r="N1523" s="3">
        <f t="shared" ca="1" si="528"/>
        <v>-84.833628982175625</v>
      </c>
      <c r="O1523" s="1">
        <f t="shared" ca="1" si="529"/>
        <v>27112337.943589401</v>
      </c>
      <c r="P1523" s="1">
        <f t="shared" si="530"/>
        <v>-142809712.33009067</v>
      </c>
      <c r="Q1523" s="1">
        <f t="shared" ca="1" si="531"/>
        <v>169922050.27368006</v>
      </c>
      <c r="R1523" s="1">
        <f t="shared" ca="1" si="532"/>
        <v>147274.81235727825</v>
      </c>
      <c r="S1523" s="3" t="str">
        <f t="shared" si="512"/>
        <v/>
      </c>
      <c r="T1523" s="13" t="str">
        <f t="shared" si="513"/>
        <v/>
      </c>
      <c r="U1523" s="13" t="str">
        <f t="shared" si="514"/>
        <v/>
      </c>
      <c r="V1523" s="5">
        <f t="shared" si="533"/>
        <v>12.627544722</v>
      </c>
      <c r="W1523" s="3" t="e">
        <f t="shared" ca="1" si="515"/>
        <v>#VALUE!</v>
      </c>
      <c r="X1523" s="3" t="e">
        <f t="shared" ca="1" si="516"/>
        <v>#VALUE!</v>
      </c>
      <c r="Y1523" s="3" t="e">
        <f t="shared" ca="1" si="517"/>
        <v>#VALUE!</v>
      </c>
    </row>
    <row r="1524" spans="4:25" x14ac:dyDescent="0.2">
      <c r="D1524" s="1">
        <f t="shared" si="518"/>
        <v>1522</v>
      </c>
      <c r="E1524" s="2">
        <f t="shared" si="519"/>
        <v>152.29999999999563</v>
      </c>
      <c r="F1524" s="3">
        <f t="shared" ca="1" si="520"/>
        <v>33.154521867376026</v>
      </c>
      <c r="G1524" s="3">
        <f t="shared" si="521"/>
        <v>-367.54303238511545</v>
      </c>
      <c r="H1524" s="3">
        <f t="shared" ca="1" si="522"/>
        <v>369.03536818996133</v>
      </c>
      <c r="I1524" s="3">
        <f t="shared" ca="1" si="523"/>
        <v>5046.1182282145883</v>
      </c>
      <c r="J1524" s="3">
        <f t="shared" si="524"/>
        <v>41877.888110380911</v>
      </c>
      <c r="K1524" s="3">
        <f t="shared" ca="1" si="525"/>
        <v>58499.386867663779</v>
      </c>
      <c r="L1524" s="3">
        <f t="shared" si="526"/>
        <v>-8.5190059124519024</v>
      </c>
      <c r="M1524" s="3">
        <f t="shared" ca="1" si="527"/>
        <v>-1.4808339867437632</v>
      </c>
      <c r="N1524" s="3">
        <f t="shared" ca="1" si="528"/>
        <v>-84.845537599949324</v>
      </c>
      <c r="O1524" s="1">
        <f t="shared" ca="1" si="529"/>
        <v>27237420.595020067</v>
      </c>
      <c r="P1524" s="1">
        <f t="shared" si="530"/>
        <v>-142703190.56533369</v>
      </c>
      <c r="Q1524" s="1">
        <f t="shared" ca="1" si="531"/>
        <v>169940611.16035375</v>
      </c>
      <c r="R1524" s="1">
        <f t="shared" ca="1" si="532"/>
        <v>147614.14727598452</v>
      </c>
      <c r="S1524" s="3" t="str">
        <f t="shared" si="512"/>
        <v/>
      </c>
      <c r="T1524" s="13" t="str">
        <f t="shared" si="513"/>
        <v/>
      </c>
      <c r="U1524" s="13" t="str">
        <f t="shared" si="514"/>
        <v/>
      </c>
      <c r="V1524" s="5">
        <f t="shared" si="533"/>
        <v>12.627544722</v>
      </c>
      <c r="W1524" s="3" t="e">
        <f t="shared" ca="1" si="515"/>
        <v>#VALUE!</v>
      </c>
      <c r="X1524" s="3" t="e">
        <f t="shared" ca="1" si="516"/>
        <v>#VALUE!</v>
      </c>
      <c r="Y1524" s="3" t="e">
        <f t="shared" ca="1" si="517"/>
        <v>#VALUE!</v>
      </c>
    </row>
    <row r="1525" spans="4:25" x14ac:dyDescent="0.2">
      <c r="D1525" s="1">
        <f t="shared" si="518"/>
        <v>1523</v>
      </c>
      <c r="E1525" s="2">
        <f t="shared" si="519"/>
        <v>152.39999999999563</v>
      </c>
      <c r="F1525" s="3">
        <f t="shared" ca="1" si="520"/>
        <v>33.154521867376026</v>
      </c>
      <c r="G1525" s="3">
        <f t="shared" si="521"/>
        <v>-368.39493297636062</v>
      </c>
      <c r="H1525" s="3">
        <f t="shared" ca="1" si="522"/>
        <v>369.88383171329826</v>
      </c>
      <c r="I1525" s="3">
        <f t="shared" ca="1" si="523"/>
        <v>5049.4336804013255</v>
      </c>
      <c r="J1525" s="3">
        <f t="shared" si="524"/>
        <v>41841.091212112835</v>
      </c>
      <c r="K1525" s="3">
        <f t="shared" ca="1" si="525"/>
        <v>58536.332827461214</v>
      </c>
      <c r="L1525" s="3">
        <f t="shared" si="526"/>
        <v>-8.5201165197148416</v>
      </c>
      <c r="M1525" s="3">
        <f t="shared" ca="1" si="527"/>
        <v>-1.4810409047824709</v>
      </c>
      <c r="N1525" s="3">
        <f t="shared" ca="1" si="528"/>
        <v>-84.857393130272399</v>
      </c>
      <c r="O1525" s="1">
        <f t="shared" ca="1" si="529"/>
        <v>27362809.792582311</v>
      </c>
      <c r="P1525" s="1">
        <f t="shared" si="530"/>
        <v>-142596388.97568724</v>
      </c>
      <c r="Q1525" s="1">
        <f t="shared" ca="1" si="531"/>
        <v>169959198.76826954</v>
      </c>
      <c r="R1525" s="1">
        <f t="shared" ca="1" si="532"/>
        <v>147953.53268531931</v>
      </c>
      <c r="S1525" s="3" t="str">
        <f t="shared" si="512"/>
        <v/>
      </c>
      <c r="T1525" s="13" t="str">
        <f t="shared" si="513"/>
        <v/>
      </c>
      <c r="U1525" s="13" t="str">
        <f t="shared" si="514"/>
        <v/>
      </c>
      <c r="V1525" s="5">
        <f t="shared" si="533"/>
        <v>12.627544722</v>
      </c>
      <c r="W1525" s="3" t="e">
        <f t="shared" ca="1" si="515"/>
        <v>#VALUE!</v>
      </c>
      <c r="X1525" s="3" t="e">
        <f t="shared" ca="1" si="516"/>
        <v>#VALUE!</v>
      </c>
      <c r="Y1525" s="3" t="e">
        <f t="shared" ca="1" si="517"/>
        <v>#VALUE!</v>
      </c>
    </row>
    <row r="1526" spans="4:25" x14ac:dyDescent="0.2">
      <c r="D1526" s="1">
        <f t="shared" si="518"/>
        <v>1524</v>
      </c>
      <c r="E1526" s="2">
        <f t="shared" si="519"/>
        <v>152.49999999999562</v>
      </c>
      <c r="F1526" s="3">
        <f t="shared" ca="1" si="520"/>
        <v>33.154521867376026</v>
      </c>
      <c r="G1526" s="3">
        <f t="shared" si="521"/>
        <v>-369.24694462833213</v>
      </c>
      <c r="H1526" s="3">
        <f t="shared" ca="1" si="522"/>
        <v>370.73242161647113</v>
      </c>
      <c r="I1526" s="3">
        <f t="shared" ca="1" si="523"/>
        <v>5052.7491325880628</v>
      </c>
      <c r="J1526" s="3">
        <f t="shared" si="524"/>
        <v>41804.209118232597</v>
      </c>
      <c r="K1526" s="3">
        <f t="shared" ca="1" si="525"/>
        <v>58573.363639931282</v>
      </c>
      <c r="L1526" s="3">
        <f t="shared" si="526"/>
        <v>-8.5212296983593419</v>
      </c>
      <c r="M1526" s="3">
        <f t="shared" ca="1" si="527"/>
        <v>-1.4812469024915069</v>
      </c>
      <c r="N1526" s="3">
        <f t="shared" ca="1" si="528"/>
        <v>-84.869195929589537</v>
      </c>
      <c r="O1526" s="1">
        <f t="shared" ca="1" si="529"/>
        <v>27488505.687522579</v>
      </c>
      <c r="P1526" s="1">
        <f t="shared" si="530"/>
        <v>-142489307.30188319</v>
      </c>
      <c r="Q1526" s="1">
        <f t="shared" ca="1" si="531"/>
        <v>169977812.98940578</v>
      </c>
      <c r="R1526" s="1">
        <f t="shared" ca="1" si="532"/>
        <v>148292.96864658844</v>
      </c>
      <c r="S1526" s="3" t="str">
        <f t="shared" si="512"/>
        <v/>
      </c>
      <c r="T1526" s="13" t="str">
        <f t="shared" si="513"/>
        <v/>
      </c>
      <c r="U1526" s="13" t="str">
        <f t="shared" si="514"/>
        <v/>
      </c>
      <c r="V1526" s="5">
        <f t="shared" si="533"/>
        <v>12.627544722</v>
      </c>
      <c r="W1526" s="3" t="e">
        <f t="shared" ca="1" si="515"/>
        <v>#VALUE!</v>
      </c>
      <c r="X1526" s="3" t="e">
        <f t="shared" ca="1" si="516"/>
        <v>#VALUE!</v>
      </c>
      <c r="Y1526" s="3" t="e">
        <f t="shared" ca="1" si="517"/>
        <v>#VALUE!</v>
      </c>
    </row>
    <row r="1527" spans="4:25" x14ac:dyDescent="0.2">
      <c r="D1527" s="1">
        <f t="shared" si="518"/>
        <v>1525</v>
      </c>
      <c r="E1527" s="2">
        <f t="shared" si="519"/>
        <v>152.59999999999562</v>
      </c>
      <c r="F1527" s="3">
        <f t="shared" ca="1" si="520"/>
        <v>33.154521867376026</v>
      </c>
      <c r="G1527" s="3">
        <f t="shared" si="521"/>
        <v>-370.09906759816806</v>
      </c>
      <c r="H1527" s="3">
        <f t="shared" ca="1" si="522"/>
        <v>371.58113805370647</v>
      </c>
      <c r="I1527" s="3">
        <f t="shared" ca="1" si="523"/>
        <v>5056.0645847748001</v>
      </c>
      <c r="J1527" s="3">
        <f t="shared" si="524"/>
        <v>41767.241817621274</v>
      </c>
      <c r="K1527" s="3">
        <f t="shared" ca="1" si="525"/>
        <v>58610.479317719655</v>
      </c>
      <c r="L1527" s="3">
        <f t="shared" si="526"/>
        <v>-8.5223454487209924</v>
      </c>
      <c r="M1527" s="3">
        <f t="shared" ca="1" si="527"/>
        <v>-1.4814519860365705</v>
      </c>
      <c r="N1527" s="3">
        <f t="shared" ca="1" si="528"/>
        <v>-84.880946351169257</v>
      </c>
      <c r="O1527" s="1">
        <f t="shared" ca="1" si="529"/>
        <v>27614508.431457531</v>
      </c>
      <c r="P1527" s="1">
        <f t="shared" si="530"/>
        <v>-142381945.28401351</v>
      </c>
      <c r="Q1527" s="1">
        <f t="shared" ca="1" si="531"/>
        <v>169996453.71547103</v>
      </c>
      <c r="R1527" s="1">
        <f t="shared" ca="1" si="532"/>
        <v>148632.45522148258</v>
      </c>
      <c r="S1527" s="3" t="str">
        <f t="shared" si="512"/>
        <v/>
      </c>
      <c r="T1527" s="13" t="str">
        <f t="shared" si="513"/>
        <v/>
      </c>
      <c r="U1527" s="13" t="str">
        <f t="shared" si="514"/>
        <v/>
      </c>
      <c r="V1527" s="5">
        <f t="shared" si="533"/>
        <v>12.627544722</v>
      </c>
      <c r="W1527" s="3" t="e">
        <f t="shared" ca="1" si="515"/>
        <v>#VALUE!</v>
      </c>
      <c r="X1527" s="3" t="e">
        <f t="shared" ca="1" si="516"/>
        <v>#VALUE!</v>
      </c>
      <c r="Y1527" s="3" t="e">
        <f t="shared" ca="1" si="517"/>
        <v>#VALUE!</v>
      </c>
    </row>
    <row r="1528" spans="4:25" x14ac:dyDescent="0.2">
      <c r="D1528" s="1">
        <f t="shared" si="518"/>
        <v>1526</v>
      </c>
      <c r="E1528" s="2">
        <f t="shared" si="519"/>
        <v>152.69999999999561</v>
      </c>
      <c r="F1528" s="3">
        <f t="shared" ca="1" si="520"/>
        <v>33.154521867376026</v>
      </c>
      <c r="G1528" s="3">
        <f t="shared" si="521"/>
        <v>-370.95130214304015</v>
      </c>
      <c r="H1528" s="3">
        <f t="shared" ca="1" si="522"/>
        <v>372.42998118018289</v>
      </c>
      <c r="I1528" s="3">
        <f t="shared" ca="1" si="523"/>
        <v>5059.3800369615374</v>
      </c>
      <c r="J1528" s="3">
        <f t="shared" si="524"/>
        <v>41730.18929913421</v>
      </c>
      <c r="K1528" s="3">
        <f t="shared" ca="1" si="525"/>
        <v>58647.679873487505</v>
      </c>
      <c r="L1528" s="3">
        <f t="shared" si="526"/>
        <v>-8.5234637711361625</v>
      </c>
      <c r="M1528" s="3">
        <f t="shared" ca="1" si="527"/>
        <v>-1.4816561615285395</v>
      </c>
      <c r="N1528" s="3">
        <f t="shared" ca="1" si="528"/>
        <v>-84.892644745139094</v>
      </c>
      <c r="O1528" s="1">
        <f t="shared" ca="1" si="529"/>
        <v>27740818.176374275</v>
      </c>
      <c r="P1528" s="1">
        <f t="shared" si="530"/>
        <v>-142274302.66152975</v>
      </c>
      <c r="Q1528" s="1">
        <f t="shared" ca="1" si="531"/>
        <v>170015120.83790404</v>
      </c>
      <c r="R1528" s="1">
        <f t="shared" ca="1" si="532"/>
        <v>148971.99247207315</v>
      </c>
      <c r="S1528" s="3" t="str">
        <f t="shared" si="512"/>
        <v/>
      </c>
      <c r="T1528" s="13" t="str">
        <f t="shared" si="513"/>
        <v/>
      </c>
      <c r="U1528" s="13" t="str">
        <f t="shared" si="514"/>
        <v/>
      </c>
      <c r="V1528" s="5">
        <f t="shared" si="533"/>
        <v>12.627544722</v>
      </c>
      <c r="W1528" s="3" t="e">
        <f t="shared" ca="1" si="515"/>
        <v>#VALUE!</v>
      </c>
      <c r="X1528" s="3" t="e">
        <f t="shared" ca="1" si="516"/>
        <v>#VALUE!</v>
      </c>
      <c r="Y1528" s="3" t="e">
        <f t="shared" ca="1" si="517"/>
        <v>#VALUE!</v>
      </c>
    </row>
    <row r="1529" spans="4:25" x14ac:dyDescent="0.2">
      <c r="D1529" s="1">
        <f t="shared" si="518"/>
        <v>1527</v>
      </c>
      <c r="E1529" s="2">
        <f t="shared" si="519"/>
        <v>152.79999999999561</v>
      </c>
      <c r="F1529" s="3">
        <f t="shared" ca="1" si="520"/>
        <v>33.154521867376026</v>
      </c>
      <c r="G1529" s="3">
        <f t="shared" si="521"/>
        <v>-371.80364852015379</v>
      </c>
      <c r="H1529" s="3">
        <f t="shared" ca="1" si="522"/>
        <v>373.27895115202028</v>
      </c>
      <c r="I1529" s="3">
        <f t="shared" ca="1" si="523"/>
        <v>5062.6954891482746</v>
      </c>
      <c r="J1529" s="3">
        <f t="shared" si="524"/>
        <v>41693.051551601049</v>
      </c>
      <c r="K1529" s="3">
        <f t="shared" ca="1" si="525"/>
        <v>58684.965319911535</v>
      </c>
      <c r="L1529" s="3">
        <f t="shared" si="526"/>
        <v>-8.5245846659419993</v>
      </c>
      <c r="M1529" s="3">
        <f t="shared" ca="1" si="527"/>
        <v>-1.4818594350240788</v>
      </c>
      <c r="N1529" s="3">
        <f t="shared" ca="1" si="528"/>
        <v>-84.904291458520362</v>
      </c>
      <c r="O1529" s="1">
        <f t="shared" ca="1" si="529"/>
        <v>27867435.074630465</v>
      </c>
      <c r="P1529" s="1">
        <f t="shared" si="530"/>
        <v>-142166379.17324302</v>
      </c>
      <c r="Q1529" s="1">
        <f t="shared" ca="1" si="531"/>
        <v>170033814.24787349</v>
      </c>
      <c r="R1529" s="1">
        <f t="shared" ca="1" si="532"/>
        <v>149311.58046080812</v>
      </c>
      <c r="S1529" s="3" t="str">
        <f t="shared" si="512"/>
        <v/>
      </c>
      <c r="T1529" s="13" t="str">
        <f t="shared" si="513"/>
        <v/>
      </c>
      <c r="U1529" s="13" t="str">
        <f t="shared" si="514"/>
        <v/>
      </c>
      <c r="V1529" s="5">
        <f t="shared" si="533"/>
        <v>12.627544722</v>
      </c>
      <c r="W1529" s="3" t="e">
        <f t="shared" ca="1" si="515"/>
        <v>#VALUE!</v>
      </c>
      <c r="X1529" s="3" t="e">
        <f t="shared" ca="1" si="516"/>
        <v>#VALUE!</v>
      </c>
      <c r="Y1529" s="3" t="e">
        <f t="shared" ca="1" si="517"/>
        <v>#VALUE!</v>
      </c>
    </row>
    <row r="1530" spans="4:25" x14ac:dyDescent="0.2">
      <c r="D1530" s="1">
        <f t="shared" si="518"/>
        <v>1528</v>
      </c>
      <c r="E1530" s="2">
        <f t="shared" si="519"/>
        <v>152.8999999999956</v>
      </c>
      <c r="F1530" s="3">
        <f t="shared" ca="1" si="520"/>
        <v>33.154521867376026</v>
      </c>
      <c r="G1530" s="3">
        <f t="shared" si="521"/>
        <v>-372.656106986748</v>
      </c>
      <c r="H1530" s="3">
        <f t="shared" ca="1" si="522"/>
        <v>374.12804812627036</v>
      </c>
      <c r="I1530" s="3">
        <f t="shared" ca="1" si="523"/>
        <v>5066.0109413350119</v>
      </c>
      <c r="J1530" s="3">
        <f t="shared" si="524"/>
        <v>41655.828563825708</v>
      </c>
      <c r="K1530" s="3">
        <f t="shared" ca="1" si="525"/>
        <v>58722.335669684122</v>
      </c>
      <c r="L1530" s="3">
        <f t="shared" si="526"/>
        <v>-8.5257081334764226</v>
      </c>
      <c r="M1530" s="3">
        <f t="shared" ca="1" si="527"/>
        <v>-1.4820618125262361</v>
      </c>
      <c r="N1530" s="3">
        <f t="shared" ca="1" si="528"/>
        <v>-84.91588683526237</v>
      </c>
      <c r="O1530" s="1">
        <f t="shared" ca="1" si="529"/>
        <v>27994359.278954573</v>
      </c>
      <c r="P1530" s="1">
        <f t="shared" si="530"/>
        <v>-142058174.55732334</v>
      </c>
      <c r="Q1530" s="1">
        <f t="shared" ca="1" si="531"/>
        <v>170052533.8362779</v>
      </c>
      <c r="R1530" s="1">
        <f t="shared" ca="1" si="532"/>
        <v>149651.21925050815</v>
      </c>
      <c r="S1530" s="3" t="str">
        <f t="shared" si="512"/>
        <v/>
      </c>
      <c r="T1530" s="13" t="str">
        <f t="shared" si="513"/>
        <v/>
      </c>
      <c r="U1530" s="13" t="str">
        <f t="shared" si="514"/>
        <v/>
      </c>
      <c r="V1530" s="5">
        <f t="shared" si="533"/>
        <v>12.627544722</v>
      </c>
      <c r="W1530" s="3" t="e">
        <f t="shared" ca="1" si="515"/>
        <v>#VALUE!</v>
      </c>
      <c r="X1530" s="3" t="e">
        <f t="shared" ca="1" si="516"/>
        <v>#VALUE!</v>
      </c>
      <c r="Y1530" s="3" t="e">
        <f t="shared" ca="1" si="517"/>
        <v>#VALUE!</v>
      </c>
    </row>
    <row r="1531" spans="4:25" x14ac:dyDescent="0.2">
      <c r="D1531" s="1">
        <f t="shared" si="518"/>
        <v>1529</v>
      </c>
      <c r="E1531" s="2">
        <f t="shared" si="519"/>
        <v>152.99999999999559</v>
      </c>
      <c r="F1531" s="3">
        <f t="shared" ca="1" si="520"/>
        <v>33.154521867376026</v>
      </c>
      <c r="G1531" s="3">
        <f t="shared" si="521"/>
        <v>-373.50867780009565</v>
      </c>
      <c r="H1531" s="3">
        <f t="shared" ca="1" si="522"/>
        <v>374.97727226090649</v>
      </c>
      <c r="I1531" s="3">
        <f t="shared" ca="1" si="523"/>
        <v>5069.3263935217492</v>
      </c>
      <c r="J1531" s="3">
        <f t="shared" si="524"/>
        <v>41618.520324586367</v>
      </c>
      <c r="K1531" s="3">
        <f t="shared" ca="1" si="525"/>
        <v>58759.790935513411</v>
      </c>
      <c r="L1531" s="3">
        <f t="shared" si="526"/>
        <v>-8.5268341740781306</v>
      </c>
      <c r="M1531" s="3">
        <f t="shared" ca="1" si="527"/>
        <v>-1.4822632999850345</v>
      </c>
      <c r="N1531" s="3">
        <f t="shared" ca="1" si="528"/>
        <v>-84.927431216276332</v>
      </c>
      <c r="O1531" s="1">
        <f t="shared" ca="1" si="529"/>
        <v>28121590.942445997</v>
      </c>
      <c r="P1531" s="1">
        <f t="shared" si="530"/>
        <v>-141949688.5512993</v>
      </c>
      <c r="Q1531" s="1">
        <f t="shared" ca="1" si="531"/>
        <v>170071279.4937453</v>
      </c>
      <c r="R1531" s="1">
        <f t="shared" ca="1" si="532"/>
        <v>149990.90890436259</v>
      </c>
      <c r="S1531" s="3" t="str">
        <f t="shared" si="512"/>
        <v/>
      </c>
      <c r="T1531" s="13" t="str">
        <f t="shared" si="513"/>
        <v/>
      </c>
      <c r="U1531" s="13" t="str">
        <f t="shared" si="514"/>
        <v/>
      </c>
      <c r="V1531" s="5">
        <f t="shared" si="533"/>
        <v>12.627544722</v>
      </c>
      <c r="W1531" s="3" t="e">
        <f t="shared" ca="1" si="515"/>
        <v>#VALUE!</v>
      </c>
      <c r="X1531" s="3" t="e">
        <f t="shared" ca="1" si="516"/>
        <v>#VALUE!</v>
      </c>
      <c r="Y1531" s="3" t="e">
        <f t="shared" ca="1" si="517"/>
        <v>#VALUE!</v>
      </c>
    </row>
    <row r="1532" spans="4:25" x14ac:dyDescent="0.2">
      <c r="D1532" s="1">
        <f t="shared" si="518"/>
        <v>1530</v>
      </c>
      <c r="E1532" s="2">
        <f t="shared" si="519"/>
        <v>153.09999999999559</v>
      </c>
      <c r="F1532" s="3">
        <f t="shared" ca="1" si="520"/>
        <v>33.154521867376026</v>
      </c>
      <c r="G1532" s="3">
        <f t="shared" si="521"/>
        <v>-374.36136121750349</v>
      </c>
      <c r="H1532" s="3">
        <f t="shared" ca="1" si="522"/>
        <v>375.82662371481405</v>
      </c>
      <c r="I1532" s="3">
        <f t="shared" ca="1" si="523"/>
        <v>5072.6418457084865</v>
      </c>
      <c r="J1532" s="3">
        <f t="shared" si="524"/>
        <v>41581.12682263548</v>
      </c>
      <c r="K1532" s="3">
        <f t="shared" ca="1" si="525"/>
        <v>58797.33113012337</v>
      </c>
      <c r="L1532" s="3">
        <f t="shared" si="526"/>
        <v>-8.5279627880865956</v>
      </c>
      <c r="M1532" s="3">
        <f t="shared" ca="1" si="527"/>
        <v>-1.4824639032980533</v>
      </c>
      <c r="N1532" s="3">
        <f t="shared" ca="1" si="528"/>
        <v>-84.938924939468663</v>
      </c>
      <c r="O1532" s="1">
        <f t="shared" ca="1" si="529"/>
        <v>28249130.218575284</v>
      </c>
      <c r="P1532" s="1">
        <f t="shared" si="530"/>
        <v>-141840920.8920579</v>
      </c>
      <c r="Q1532" s="1">
        <f t="shared" ca="1" si="531"/>
        <v>170090051.11063319</v>
      </c>
      <c r="R1532" s="1">
        <f t="shared" ca="1" si="532"/>
        <v>150330.64948592562</v>
      </c>
      <c r="S1532" s="3" t="str">
        <f t="shared" si="512"/>
        <v/>
      </c>
      <c r="T1532" s="13" t="str">
        <f t="shared" si="513"/>
        <v/>
      </c>
      <c r="U1532" s="13" t="str">
        <f t="shared" si="514"/>
        <v/>
      </c>
      <c r="V1532" s="5">
        <f t="shared" si="533"/>
        <v>12.627544722</v>
      </c>
      <c r="W1532" s="3" t="e">
        <f t="shared" ca="1" si="515"/>
        <v>#VALUE!</v>
      </c>
      <c r="X1532" s="3" t="e">
        <f t="shared" ca="1" si="516"/>
        <v>#VALUE!</v>
      </c>
      <c r="Y1532" s="3" t="e">
        <f t="shared" ca="1" si="517"/>
        <v>#VALUE!</v>
      </c>
    </row>
    <row r="1533" spans="4:25" x14ac:dyDescent="0.2">
      <c r="D1533" s="1">
        <f t="shared" si="518"/>
        <v>1531</v>
      </c>
      <c r="E1533" s="2">
        <f t="shared" si="519"/>
        <v>153.19999999999558</v>
      </c>
      <c r="F1533" s="3">
        <f t="shared" ca="1" si="520"/>
        <v>33.154521867376026</v>
      </c>
      <c r="G1533" s="3">
        <f t="shared" si="521"/>
        <v>-375.21415749631217</v>
      </c>
      <c r="H1533" s="3">
        <f t="shared" ca="1" si="522"/>
        <v>376.67610264778102</v>
      </c>
      <c r="I1533" s="3">
        <f t="shared" ca="1" si="523"/>
        <v>5075.9572978952237</v>
      </c>
      <c r="J1533" s="3">
        <f t="shared" si="524"/>
        <v>41543.648046699789</v>
      </c>
      <c r="K1533" s="3">
        <f t="shared" ca="1" si="525"/>
        <v>58834.956266253888</v>
      </c>
      <c r="L1533" s="3">
        <f t="shared" si="526"/>
        <v>-8.5290939758420699</v>
      </c>
      <c r="M1533" s="3">
        <f t="shared" ca="1" si="527"/>
        <v>-1.4826636283110042</v>
      </c>
      <c r="N1533" s="3">
        <f t="shared" ca="1" si="528"/>
        <v>-84.950368339773931</v>
      </c>
      <c r="O1533" s="1">
        <f t="shared" ca="1" si="529"/>
        <v>28376977.261184331</v>
      </c>
      <c r="P1533" s="1">
        <f t="shared" si="530"/>
        <v>-141731871.31584415</v>
      </c>
      <c r="Q1533" s="1">
        <f t="shared" ca="1" si="531"/>
        <v>170108848.57702848</v>
      </c>
      <c r="R1533" s="1">
        <f t="shared" ca="1" si="532"/>
        <v>150670.4410591124</v>
      </c>
      <c r="S1533" s="3" t="str">
        <f t="shared" si="512"/>
        <v/>
      </c>
      <c r="T1533" s="13" t="str">
        <f t="shared" si="513"/>
        <v/>
      </c>
      <c r="U1533" s="13" t="str">
        <f t="shared" si="514"/>
        <v/>
      </c>
      <c r="V1533" s="5">
        <f t="shared" si="533"/>
        <v>12.627544722</v>
      </c>
      <c r="W1533" s="3" t="e">
        <f t="shared" ca="1" si="515"/>
        <v>#VALUE!</v>
      </c>
      <c r="X1533" s="3" t="e">
        <f t="shared" ca="1" si="516"/>
        <v>#VALUE!</v>
      </c>
      <c r="Y1533" s="3" t="e">
        <f t="shared" ca="1" si="517"/>
        <v>#VALUE!</v>
      </c>
    </row>
    <row r="1534" spans="4:25" x14ac:dyDescent="0.2">
      <c r="D1534" s="1">
        <f t="shared" si="518"/>
        <v>1532</v>
      </c>
      <c r="E1534" s="2">
        <f t="shared" si="519"/>
        <v>153.29999999999558</v>
      </c>
      <c r="F1534" s="3">
        <f t="shared" ca="1" si="520"/>
        <v>33.154521867376026</v>
      </c>
      <c r="G1534" s="3">
        <f t="shared" si="521"/>
        <v>-376.06706689389637</v>
      </c>
      <c r="H1534" s="3">
        <f t="shared" ca="1" si="522"/>
        <v>377.52570922048824</v>
      </c>
      <c r="I1534" s="3">
        <f t="shared" ca="1" si="523"/>
        <v>5079.272750081961</v>
      </c>
      <c r="J1534" s="3">
        <f t="shared" si="524"/>
        <v>41506.083985480276</v>
      </c>
      <c r="K1534" s="3">
        <f t="shared" ca="1" si="525"/>
        <v>58872.666356660913</v>
      </c>
      <c r="L1534" s="3">
        <f t="shared" si="526"/>
        <v>-8.5302277376855802</v>
      </c>
      <c r="M1534" s="3">
        <f t="shared" ca="1" si="527"/>
        <v>-1.4828624808182977</v>
      </c>
      <c r="N1534" s="3">
        <f t="shared" ca="1" si="528"/>
        <v>-84.96176174918746</v>
      </c>
      <c r="O1534" s="1">
        <f t="shared" ca="1" si="529"/>
        <v>28505132.22448653</v>
      </c>
      <c r="P1534" s="1">
        <f t="shared" si="530"/>
        <v>-141622539.55826044</v>
      </c>
      <c r="Q1534" s="1">
        <f t="shared" ca="1" si="531"/>
        <v>170127671.78274697</v>
      </c>
      <c r="R1534" s="1">
        <f t="shared" ca="1" si="532"/>
        <v>151010.28368819528</v>
      </c>
      <c r="S1534" s="3" t="str">
        <f t="shared" si="512"/>
        <v/>
      </c>
      <c r="T1534" s="13" t="str">
        <f t="shared" si="513"/>
        <v/>
      </c>
      <c r="U1534" s="13" t="str">
        <f t="shared" si="514"/>
        <v/>
      </c>
      <c r="V1534" s="5">
        <f t="shared" si="533"/>
        <v>12.627544722</v>
      </c>
      <c r="W1534" s="3" t="e">
        <f t="shared" ca="1" si="515"/>
        <v>#VALUE!</v>
      </c>
      <c r="X1534" s="3" t="e">
        <f t="shared" ca="1" si="516"/>
        <v>#VALUE!</v>
      </c>
      <c r="Y1534" s="3" t="e">
        <f t="shared" ca="1" si="517"/>
        <v>#VALUE!</v>
      </c>
    </row>
    <row r="1535" spans="4:25" x14ac:dyDescent="0.2">
      <c r="D1535" s="1">
        <f t="shared" si="518"/>
        <v>1533</v>
      </c>
      <c r="E1535" s="2">
        <f t="shared" si="519"/>
        <v>153.39999999999557</v>
      </c>
      <c r="F1535" s="3">
        <f t="shared" ca="1" si="520"/>
        <v>33.154521867376026</v>
      </c>
      <c r="G1535" s="3">
        <f t="shared" si="521"/>
        <v>-376.92008966766491</v>
      </c>
      <c r="H1535" s="3">
        <f t="shared" ca="1" si="522"/>
        <v>378.37544359450033</v>
      </c>
      <c r="I1535" s="3">
        <f t="shared" ca="1" si="523"/>
        <v>5082.5882022686983</v>
      </c>
      <c r="J1535" s="3">
        <f t="shared" si="524"/>
        <v>41468.434627652197</v>
      </c>
      <c r="K1535" s="3">
        <f t="shared" ca="1" si="525"/>
        <v>58910.461414116478</v>
      </c>
      <c r="L1535" s="3">
        <f t="shared" si="526"/>
        <v>-8.5313640739589331</v>
      </c>
      <c r="M1535" s="3">
        <f t="shared" ca="1" si="527"/>
        <v>-1.483060466563604</v>
      </c>
      <c r="N1535" s="3">
        <f t="shared" ca="1" si="528"/>
        <v>-84.97310549679726</v>
      </c>
      <c r="O1535" s="1">
        <f t="shared" ca="1" si="529"/>
        <v>28633595.263066981</v>
      </c>
      <c r="P1535" s="1">
        <f t="shared" si="530"/>
        <v>-141512925.35426661</v>
      </c>
      <c r="Q1535" s="1">
        <f t="shared" ca="1" si="531"/>
        <v>170146520.61733359</v>
      </c>
      <c r="R1535" s="1">
        <f t="shared" ca="1" si="532"/>
        <v>151350.17743780013</v>
      </c>
      <c r="S1535" s="3" t="str">
        <f t="shared" si="512"/>
        <v/>
      </c>
      <c r="T1535" s="13" t="str">
        <f t="shared" si="513"/>
        <v/>
      </c>
      <c r="U1535" s="13" t="str">
        <f t="shared" si="514"/>
        <v/>
      </c>
      <c r="V1535" s="5">
        <f t="shared" si="533"/>
        <v>12.627544722</v>
      </c>
      <c r="W1535" s="3" t="e">
        <f t="shared" ca="1" si="515"/>
        <v>#VALUE!</v>
      </c>
      <c r="X1535" s="3" t="e">
        <f t="shared" ca="1" si="516"/>
        <v>#VALUE!</v>
      </c>
      <c r="Y1535" s="3" t="e">
        <f t="shared" ca="1" si="517"/>
        <v>#VALUE!</v>
      </c>
    </row>
    <row r="1536" spans="4:25" x14ac:dyDescent="0.2">
      <c r="D1536" s="1">
        <f t="shared" si="518"/>
        <v>1534</v>
      </c>
      <c r="E1536" s="2">
        <f t="shared" si="519"/>
        <v>153.49999999999557</v>
      </c>
      <c r="F1536" s="3">
        <f t="shared" ca="1" si="520"/>
        <v>33.154521867376026</v>
      </c>
      <c r="G1536" s="3">
        <f t="shared" si="521"/>
        <v>-377.77322607506079</v>
      </c>
      <c r="H1536" s="3">
        <f t="shared" ca="1" si="522"/>
        <v>379.22530593225622</v>
      </c>
      <c r="I1536" s="3">
        <f t="shared" ca="1" si="523"/>
        <v>5085.9036544554356</v>
      </c>
      <c r="J1536" s="3">
        <f t="shared" si="524"/>
        <v>41430.699961865059</v>
      </c>
      <c r="K1536" s="3">
        <f t="shared" ca="1" si="525"/>
        <v>58948.341451408822</v>
      </c>
      <c r="L1536" s="3">
        <f t="shared" si="526"/>
        <v>-8.5325029850047098</v>
      </c>
      <c r="M1536" s="3">
        <f t="shared" ca="1" si="527"/>
        <v>-1.4832575912404051</v>
      </c>
      <c r="N1536" s="3">
        <f t="shared" ca="1" si="528"/>
        <v>-84.984399908815831</v>
      </c>
      <c r="O1536" s="1">
        <f t="shared" ca="1" si="529"/>
        <v>28762366.531882662</v>
      </c>
      <c r="P1536" s="1">
        <f t="shared" si="530"/>
        <v>-141403028.43817925</v>
      </c>
      <c r="Q1536" s="1">
        <f t="shared" ca="1" si="531"/>
        <v>170165394.97006193</v>
      </c>
      <c r="R1536" s="1">
        <f t="shared" ca="1" si="532"/>
        <v>151690.12237290249</v>
      </c>
      <c r="S1536" s="3" t="str">
        <f t="shared" si="512"/>
        <v/>
      </c>
      <c r="T1536" s="13" t="str">
        <f t="shared" si="513"/>
        <v/>
      </c>
      <c r="U1536" s="13" t="str">
        <f t="shared" si="514"/>
        <v/>
      </c>
      <c r="V1536" s="5">
        <f t="shared" si="533"/>
        <v>12.627544722</v>
      </c>
      <c r="W1536" s="3" t="e">
        <f t="shared" ca="1" si="515"/>
        <v>#VALUE!</v>
      </c>
      <c r="X1536" s="3" t="e">
        <f t="shared" ca="1" si="516"/>
        <v>#VALUE!</v>
      </c>
      <c r="Y1536" s="3" t="e">
        <f t="shared" ca="1" si="517"/>
        <v>#VALUE!</v>
      </c>
    </row>
    <row r="1537" spans="4:25" x14ac:dyDescent="0.2">
      <c r="D1537" s="1">
        <f t="shared" si="518"/>
        <v>1535</v>
      </c>
      <c r="E1537" s="2">
        <f t="shared" si="519"/>
        <v>153.59999999999556</v>
      </c>
      <c r="F1537" s="3">
        <f t="shared" ca="1" si="520"/>
        <v>33.154521867376026</v>
      </c>
      <c r="G1537" s="3">
        <f t="shared" si="521"/>
        <v>-378.62647637356127</v>
      </c>
      <c r="H1537" s="3">
        <f t="shared" ca="1" si="522"/>
        <v>380.07529639706036</v>
      </c>
      <c r="I1537" s="3">
        <f t="shared" ca="1" si="523"/>
        <v>5089.2191066421728</v>
      </c>
      <c r="J1537" s="3">
        <f t="shared" si="524"/>
        <v>41392.879976742624</v>
      </c>
      <c r="K1537" s="3">
        <f t="shared" ca="1" si="525"/>
        <v>58986.306481342479</v>
      </c>
      <c r="L1537" s="3">
        <f t="shared" si="526"/>
        <v>-8.5336444711662676</v>
      </c>
      <c r="M1537" s="3">
        <f t="shared" ca="1" si="527"/>
        <v>-1.4834538604925398</v>
      </c>
      <c r="N1537" s="3">
        <f t="shared" ca="1" si="528"/>
        <v>-84.995645308611344</v>
      </c>
      <c r="O1537" s="1">
        <f t="shared" ca="1" si="529"/>
        <v>28891446.186262656</v>
      </c>
      <c r="P1537" s="1">
        <f t="shared" si="530"/>
        <v>-141292848.54367143</v>
      </c>
      <c r="Q1537" s="1">
        <f t="shared" ca="1" si="531"/>
        <v>170184294.7299341</v>
      </c>
      <c r="R1537" s="1">
        <f t="shared" ca="1" si="532"/>
        <v>152030.11855882415</v>
      </c>
      <c r="S1537" s="3" t="str">
        <f t="shared" si="512"/>
        <v/>
      </c>
      <c r="T1537" s="13" t="str">
        <f t="shared" si="513"/>
        <v/>
      </c>
      <c r="U1537" s="13" t="str">
        <f t="shared" si="514"/>
        <v/>
      </c>
      <c r="V1537" s="5">
        <f t="shared" si="533"/>
        <v>12.627544722</v>
      </c>
      <c r="W1537" s="3" t="e">
        <f t="shared" ca="1" si="515"/>
        <v>#VALUE!</v>
      </c>
      <c r="X1537" s="3" t="e">
        <f t="shared" ca="1" si="516"/>
        <v>#VALUE!</v>
      </c>
      <c r="Y1537" s="3" t="e">
        <f t="shared" ca="1" si="517"/>
        <v>#VALUE!</v>
      </c>
    </row>
    <row r="1538" spans="4:25" x14ac:dyDescent="0.2">
      <c r="D1538" s="1">
        <f t="shared" si="518"/>
        <v>1536</v>
      </c>
      <c r="E1538" s="2">
        <f t="shared" si="519"/>
        <v>153.69999999999555</v>
      </c>
      <c r="F1538" s="3">
        <f t="shared" ca="1" si="520"/>
        <v>33.154521867376026</v>
      </c>
      <c r="G1538" s="3">
        <f t="shared" si="521"/>
        <v>-379.47984082067791</v>
      </c>
      <c r="H1538" s="3">
        <f t="shared" ca="1" si="522"/>
        <v>380.92541515307346</v>
      </c>
      <c r="I1538" s="3">
        <f t="shared" ca="1" si="523"/>
        <v>5092.5345588289101</v>
      </c>
      <c r="J1538" s="3">
        <f t="shared" si="524"/>
        <v>41354.974660882915</v>
      </c>
      <c r="K1538" s="3">
        <f t="shared" ca="1" si="525"/>
        <v>59024.356516738349</v>
      </c>
      <c r="L1538" s="3">
        <f t="shared" si="526"/>
        <v>-8.5347885327877435</v>
      </c>
      <c r="M1538" s="3">
        <f t="shared" ca="1" si="527"/>
        <v>-1.4836492799147436</v>
      </c>
      <c r="N1538" s="3">
        <f t="shared" ca="1" si="528"/>
        <v>-85.006842016738503</v>
      </c>
      <c r="O1538" s="1">
        <f t="shared" ca="1" si="529"/>
        <v>29020834.381908271</v>
      </c>
      <c r="P1538" s="1">
        <f t="shared" si="530"/>
        <v>-141182385.40377247</v>
      </c>
      <c r="Q1538" s="1">
        <f t="shared" ca="1" si="531"/>
        <v>170203219.78568074</v>
      </c>
      <c r="R1538" s="1">
        <f t="shared" ca="1" si="532"/>
        <v>152370.16606122939</v>
      </c>
      <c r="S1538" s="3" t="str">
        <f t="shared" si="512"/>
        <v/>
      </c>
      <c r="T1538" s="13" t="str">
        <f t="shared" si="513"/>
        <v/>
      </c>
      <c r="U1538" s="13" t="str">
        <f t="shared" si="514"/>
        <v/>
      </c>
      <c r="V1538" s="5">
        <f t="shared" si="533"/>
        <v>12.627544722</v>
      </c>
      <c r="W1538" s="3" t="e">
        <f t="shared" ca="1" si="515"/>
        <v>#VALUE!</v>
      </c>
      <c r="X1538" s="3" t="e">
        <f t="shared" ca="1" si="516"/>
        <v>#VALUE!</v>
      </c>
      <c r="Y1538" s="3" t="e">
        <f t="shared" ca="1" si="517"/>
        <v>#VALUE!</v>
      </c>
    </row>
    <row r="1539" spans="4:25" x14ac:dyDescent="0.2">
      <c r="D1539" s="1">
        <f t="shared" si="518"/>
        <v>1537</v>
      </c>
      <c r="E1539" s="2">
        <f t="shared" si="519"/>
        <v>153.79999999999555</v>
      </c>
      <c r="F1539" s="3">
        <f t="shared" ca="1" si="520"/>
        <v>33.154521867376026</v>
      </c>
      <c r="G1539" s="3">
        <f t="shared" si="521"/>
        <v>-380.33331967395668</v>
      </c>
      <c r="H1539" s="3">
        <f t="shared" ca="1" si="522"/>
        <v>381.77566236530379</v>
      </c>
      <c r="I1539" s="3">
        <f t="shared" ca="1" si="523"/>
        <v>5095.8500110156474</v>
      </c>
      <c r="J1539" s="3">
        <f t="shared" si="524"/>
        <v>41316.984002858182</v>
      </c>
      <c r="K1539" s="3">
        <f t="shared" ca="1" si="525"/>
        <v>59062.491570433798</v>
      </c>
      <c r="L1539" s="3">
        <f t="shared" si="526"/>
        <v>-8.5359351702140494</v>
      </c>
      <c r="M1539" s="3">
        <f t="shared" ca="1" si="527"/>
        <v>-1.483843855053179</v>
      </c>
      <c r="N1539" s="3">
        <f t="shared" ca="1" si="528"/>
        <v>-85.017990350969029</v>
      </c>
      <c r="O1539" s="1">
        <f t="shared" ca="1" si="529"/>
        <v>29150531.274893288</v>
      </c>
      <c r="P1539" s="1">
        <f t="shared" si="530"/>
        <v>-141071638.75086737</v>
      </c>
      <c r="Q1539" s="1">
        <f t="shared" ca="1" si="531"/>
        <v>170222170.02576065</v>
      </c>
      <c r="R1539" s="1">
        <f t="shared" ca="1" si="532"/>
        <v>152710.26494612152</v>
      </c>
      <c r="S1539" s="3" t="str">
        <f t="shared" ref="S1539:S1602" si="534">IF(J1539&lt;30000,( (-0.00406576*J1539)+340.3), "")</f>
        <v/>
      </c>
      <c r="T1539" s="13" t="str">
        <f t="shared" ref="T1539:T1602" si="535" xml:space="preserve"> IF(J1539&lt;30000, H1539/S1539, "")</f>
        <v/>
      </c>
      <c r="U1539" s="13" t="str">
        <f t="shared" ref="U1539:U1602" si="536" xml:space="preserve"> IF(J1539&lt;30000, (( 359.01*(1 - (2.25577*10^(-5))*(J1539))^(5.25588) ) / (298.15 - 0.0074545*J1539)), "")</f>
        <v/>
      </c>
      <c r="V1539" s="5">
        <f t="shared" si="533"/>
        <v>12.627544722</v>
      </c>
      <c r="W1539" s="3" t="e">
        <f t="shared" ref="W1539:W1602" ca="1" si="537">(0.5)*(U1539)*(H1539)*(V1539)*($B$13)</f>
        <v>#VALUE!</v>
      </c>
      <c r="X1539" s="3" t="e">
        <f t="shared" ref="X1539:X1602" ca="1" si="538" xml:space="preserve"> -W1539*COS(M1539)</f>
        <v>#VALUE!</v>
      </c>
      <c r="Y1539" s="3" t="e">
        <f t="shared" ref="Y1539:Y1602" ca="1" si="539">-W1539*SIN(M1539)</f>
        <v>#VALUE!</v>
      </c>
    </row>
    <row r="1540" spans="4:25" x14ac:dyDescent="0.2">
      <c r="D1540" s="1">
        <f t="shared" ref="D1540:D1603" si="540">D1539 + 1</f>
        <v>1538</v>
      </c>
      <c r="E1540" s="2">
        <f t="shared" ref="E1540:E1603" si="541" xml:space="preserve"> E1539 + $B$2</f>
        <v>153.89999999999554</v>
      </c>
      <c r="F1540" s="3">
        <f t="shared" ref="F1540:F1603" ca="1" si="542">INDIRECT(ADDRESS(ROW()-1,COLUMN()))</f>
        <v>33.154521867376026</v>
      </c>
      <c r="G1540" s="3">
        <f t="shared" ref="G1540:G1603" si="543">G1539 + L1539*$B$2</f>
        <v>-381.18691319097809</v>
      </c>
      <c r="H1540" s="3">
        <f t="shared" ref="H1540:H1603" ca="1" si="544">SQRT(F1540^2 + G1540^2)</f>
        <v>382.62603819959844</v>
      </c>
      <c r="I1540" s="3">
        <f t="shared" ref="I1540:I1603" ca="1" si="545">I1539 + F1539*($B$2)</f>
        <v>5099.1654632023847</v>
      </c>
      <c r="J1540" s="3">
        <f t="shared" ref="J1540:J1603" si="546" xml:space="preserve"> J1539 + G1539*($B$2) + (0.5)*(L1539)*($B$2)^2</f>
        <v>41278.907991214939</v>
      </c>
      <c r="K1540" s="3">
        <f t="shared" ref="K1540:K1603" ca="1" si="547">K1539+ SQRT( (I1540-I1539)^2 + (J1540-J1539)^2 )</f>
        <v>59100.711655282721</v>
      </c>
      <c r="L1540" s="3">
        <f t="shared" ref="L1540:L1603" si="548" xml:space="preserve"> -(9.780327 * (1 + 0.0053024 * ((SIN($B$7))^2) - (5.8*10^(-6)) * (SIN(2*($B$7))^2) - (3.086*10^(-6)) * J1540))</f>
        <v>-8.5370843837908765</v>
      </c>
      <c r="M1540" s="3">
        <f t="shared" ref="M1540:M1603" ca="1" si="549">ATAN(G1540/F1540)</f>
        <v>-1.4840375914059596</v>
      </c>
      <c r="N1540" s="3">
        <f t="shared" ref="N1540:N1603" ca="1" si="550">M1540*(180/PI())</f>
        <v>-85.029090626321619</v>
      </c>
      <c r="O1540" s="1">
        <f t="shared" ref="O1540:O1603" ca="1" si="551">(0.5)*($B$11)*(H1540^2)</f>
        <v>29280537.021664113</v>
      </c>
      <c r="P1540" s="1">
        <f t="shared" ref="P1540:P1603" si="552">($B$11)*L1540*J1540</f>
        <v>-140960608.31669658</v>
      </c>
      <c r="Q1540" s="1">
        <f t="shared" ref="Q1540:Q1603" ca="1" si="553" xml:space="preserve"> ABS(O1540) + ABS(P1540)</f>
        <v>170241145.3383607</v>
      </c>
      <c r="R1540" s="1">
        <f t="shared" ref="R1540:R1603" ca="1" si="554" xml:space="preserve"> ($B$11)*H1540</f>
        <v>153050.41527983936</v>
      </c>
      <c r="S1540" s="3" t="str">
        <f t="shared" si="534"/>
        <v/>
      </c>
      <c r="T1540" s="13" t="str">
        <f t="shared" si="535"/>
        <v/>
      </c>
      <c r="U1540" s="13" t="str">
        <f t="shared" si="536"/>
        <v/>
      </c>
      <c r="V1540" s="5">
        <f t="shared" ref="V1540:V1603" si="555">IF(T1540&lt;0.819813, 0.289302*(($B$2)^3) + 0.152372*(($B$2)^2) - 0.087724*(($B$2))+ 2.176939, IF(T1540&lt;1.36, -272.320271*(($B$2)^3) + 840.502815*(($B$2)^2) - 840.176*(($B$2))+ 276.303663, -0.108008*(($B$2)^3) + 1.270553*(($B$2)^2) - 5.287278*(($B$2))+ 13.143675))</f>
        <v>12.627544722</v>
      </c>
      <c r="W1540" s="3" t="e">
        <f t="shared" ca="1" si="537"/>
        <v>#VALUE!</v>
      </c>
      <c r="X1540" s="3" t="e">
        <f t="shared" ca="1" si="538"/>
        <v>#VALUE!</v>
      </c>
      <c r="Y1540" s="3" t="e">
        <f t="shared" ca="1" si="539"/>
        <v>#VALUE!</v>
      </c>
    </row>
    <row r="1541" spans="4:25" x14ac:dyDescent="0.2">
      <c r="D1541" s="1">
        <f t="shared" si="540"/>
        <v>1539</v>
      </c>
      <c r="E1541" s="2">
        <f t="shared" si="541"/>
        <v>153.99999999999554</v>
      </c>
      <c r="F1541" s="3">
        <f t="shared" ca="1" si="542"/>
        <v>33.154521867376026</v>
      </c>
      <c r="G1541" s="3">
        <f t="shared" si="543"/>
        <v>-382.04062162935719</v>
      </c>
      <c r="H1541" s="3">
        <f t="shared" ca="1" si="544"/>
        <v>383.47654282263471</v>
      </c>
      <c r="I1541" s="3">
        <f t="shared" ca="1" si="545"/>
        <v>5102.4809153891219</v>
      </c>
      <c r="J1541" s="3">
        <f t="shared" si="546"/>
        <v>41240.746614473923</v>
      </c>
      <c r="K1541" s="3">
        <f t="shared" ca="1" si="547"/>
        <v>59139.016784155661</v>
      </c>
      <c r="L1541" s="3">
        <f t="shared" si="548"/>
        <v>-8.538236173864691</v>
      </c>
      <c r="M1541" s="3">
        <f t="shared" ca="1" si="549"/>
        <v>-1.4842304944236695</v>
      </c>
      <c r="N1541" s="3">
        <f t="shared" ca="1" si="550"/>
        <v>-85.040143155091727</v>
      </c>
      <c r="O1541" s="1">
        <f t="shared" ca="1" si="551"/>
        <v>29410851.779040001</v>
      </c>
      <c r="P1541" s="1">
        <f t="shared" si="552"/>
        <v>-140849293.83235562</v>
      </c>
      <c r="Q1541" s="1">
        <f t="shared" ca="1" si="553"/>
        <v>170260145.61139563</v>
      </c>
      <c r="R1541" s="1">
        <f t="shared" ca="1" si="554"/>
        <v>153390.61712905389</v>
      </c>
      <c r="S1541" s="3" t="str">
        <f t="shared" si="534"/>
        <v/>
      </c>
      <c r="T1541" s="13" t="str">
        <f t="shared" si="535"/>
        <v/>
      </c>
      <c r="U1541" s="13" t="str">
        <f t="shared" si="536"/>
        <v/>
      </c>
      <c r="V1541" s="5">
        <f t="shared" si="555"/>
        <v>12.627544722</v>
      </c>
      <c r="W1541" s="3" t="e">
        <f t="shared" ca="1" si="537"/>
        <v>#VALUE!</v>
      </c>
      <c r="X1541" s="3" t="e">
        <f t="shared" ca="1" si="538"/>
        <v>#VALUE!</v>
      </c>
      <c r="Y1541" s="3" t="e">
        <f t="shared" ca="1" si="539"/>
        <v>#VALUE!</v>
      </c>
    </row>
    <row r="1542" spans="4:25" x14ac:dyDescent="0.2">
      <c r="D1542" s="1">
        <f t="shared" si="540"/>
        <v>1540</v>
      </c>
      <c r="E1542" s="2">
        <f t="shared" si="541"/>
        <v>154.09999999999553</v>
      </c>
      <c r="F1542" s="3">
        <f t="shared" ca="1" si="542"/>
        <v>33.154521867376026</v>
      </c>
      <c r="G1542" s="3">
        <f t="shared" si="543"/>
        <v>-382.89444524674366</v>
      </c>
      <c r="H1542" s="3">
        <f t="shared" ca="1" si="544"/>
        <v>384.32717640191134</v>
      </c>
      <c r="I1542" s="3">
        <f t="shared" ca="1" si="545"/>
        <v>5105.7963675758592</v>
      </c>
      <c r="J1542" s="3">
        <f t="shared" si="546"/>
        <v>41202.49986113012</v>
      </c>
      <c r="K1542" s="3">
        <f t="shared" ca="1" si="547"/>
        <v>59177.406969939846</v>
      </c>
      <c r="L1542" s="3">
        <f t="shared" si="548"/>
        <v>-8.5393905407827404</v>
      </c>
      <c r="M1542" s="3">
        <f t="shared" ca="1" si="549"/>
        <v>-1.4844225695098736</v>
      </c>
      <c r="N1542" s="3">
        <f t="shared" ca="1" si="550"/>
        <v>-85.051148246880842</v>
      </c>
      <c r="O1542" s="1">
        <f t="shared" ca="1" si="551"/>
        <v>29541475.704213172</v>
      </c>
      <c r="P1542" s="1">
        <f t="shared" si="552"/>
        <v>-140737695.02829468</v>
      </c>
      <c r="Q1542" s="1">
        <f t="shared" ca="1" si="553"/>
        <v>170279170.73250785</v>
      </c>
      <c r="R1542" s="1">
        <f t="shared" ca="1" si="554"/>
        <v>153730.87056076454</v>
      </c>
      <c r="S1542" s="3" t="str">
        <f t="shared" si="534"/>
        <v/>
      </c>
      <c r="T1542" s="13" t="str">
        <f t="shared" si="535"/>
        <v/>
      </c>
      <c r="U1542" s="13" t="str">
        <f t="shared" si="536"/>
        <v/>
      </c>
      <c r="V1542" s="5">
        <f t="shared" si="555"/>
        <v>12.627544722</v>
      </c>
      <c r="W1542" s="3" t="e">
        <f t="shared" ca="1" si="537"/>
        <v>#VALUE!</v>
      </c>
      <c r="X1542" s="3" t="e">
        <f t="shared" ca="1" si="538"/>
        <v>#VALUE!</v>
      </c>
      <c r="Y1542" s="3" t="e">
        <f t="shared" ca="1" si="539"/>
        <v>#VALUE!</v>
      </c>
    </row>
    <row r="1543" spans="4:25" x14ac:dyDescent="0.2">
      <c r="D1543" s="1">
        <f t="shared" si="540"/>
        <v>1541</v>
      </c>
      <c r="E1543" s="2">
        <f t="shared" si="541"/>
        <v>154.19999999999553</v>
      </c>
      <c r="F1543" s="3">
        <f t="shared" ca="1" si="542"/>
        <v>33.154521867376026</v>
      </c>
      <c r="G1543" s="3">
        <f t="shared" si="543"/>
        <v>-383.74838430082195</v>
      </c>
      <c r="H1543" s="3">
        <f t="shared" ca="1" si="544"/>
        <v>385.17793910574062</v>
      </c>
      <c r="I1543" s="3">
        <f t="shared" ca="1" si="545"/>
        <v>5109.1118197625965</v>
      </c>
      <c r="J1543" s="3">
        <f t="shared" si="546"/>
        <v>41164.167719652745</v>
      </c>
      <c r="K1543" s="3">
        <f t="shared" ca="1" si="547"/>
        <v>59215.88222553931</v>
      </c>
      <c r="L1543" s="3">
        <f t="shared" si="548"/>
        <v>-8.5405474848930485</v>
      </c>
      <c r="M1543" s="3">
        <f t="shared" ca="1" si="549"/>
        <v>-1.4846138220216216</v>
      </c>
      <c r="N1543" s="3">
        <f t="shared" ca="1" si="550"/>
        <v>-85.062106208625281</v>
      </c>
      <c r="O1543" s="1">
        <f t="shared" ca="1" si="551"/>
        <v>29672408.95474913</v>
      </c>
      <c r="P1543" s="1">
        <f t="shared" si="552"/>
        <v>-140625811.63431835</v>
      </c>
      <c r="Q1543" s="1">
        <f t="shared" ca="1" si="553"/>
        <v>170298220.58906749</v>
      </c>
      <c r="R1543" s="1">
        <f t="shared" ca="1" si="554"/>
        <v>154071.17564229624</v>
      </c>
      <c r="S1543" s="3" t="str">
        <f t="shared" si="534"/>
        <v/>
      </c>
      <c r="T1543" s="13" t="str">
        <f t="shared" si="535"/>
        <v/>
      </c>
      <c r="U1543" s="13" t="str">
        <f t="shared" si="536"/>
        <v/>
      </c>
      <c r="V1543" s="5">
        <f t="shared" si="555"/>
        <v>12.627544722</v>
      </c>
      <c r="W1543" s="3" t="e">
        <f t="shared" ca="1" si="537"/>
        <v>#VALUE!</v>
      </c>
      <c r="X1543" s="3" t="e">
        <f t="shared" ca="1" si="538"/>
        <v>#VALUE!</v>
      </c>
      <c r="Y1543" s="3" t="e">
        <f t="shared" ca="1" si="539"/>
        <v>#VALUE!</v>
      </c>
    </row>
    <row r="1544" spans="4:25" x14ac:dyDescent="0.2">
      <c r="D1544" s="1">
        <f t="shared" si="540"/>
        <v>1542</v>
      </c>
      <c r="E1544" s="2">
        <f t="shared" si="541"/>
        <v>154.29999999999552</v>
      </c>
      <c r="F1544" s="3">
        <f t="shared" ca="1" si="542"/>
        <v>33.154521867376026</v>
      </c>
      <c r="G1544" s="3">
        <f t="shared" si="543"/>
        <v>-384.60243904931127</v>
      </c>
      <c r="H1544" s="3">
        <f t="shared" ca="1" si="544"/>
        <v>386.02883110323961</v>
      </c>
      <c r="I1544" s="3">
        <f t="shared" ca="1" si="545"/>
        <v>5112.4272719493338</v>
      </c>
      <c r="J1544" s="3">
        <f t="shared" si="546"/>
        <v>41125.750178485236</v>
      </c>
      <c r="K1544" s="3">
        <f t="shared" ca="1" si="547"/>
        <v>59254.44256387496</v>
      </c>
      <c r="L1544" s="3">
        <f t="shared" si="548"/>
        <v>-8.5417070065444154</v>
      </c>
      <c r="M1544" s="3">
        <f t="shared" ca="1" si="549"/>
        <v>-1.4848042572699469</v>
      </c>
      <c r="N1544" s="3">
        <f t="shared" ca="1" si="550"/>
        <v>-85.073017344624844</v>
      </c>
      <c r="O1544" s="1">
        <f t="shared" ca="1" si="551"/>
        <v>29803651.688586701</v>
      </c>
      <c r="P1544" s="1">
        <f t="shared" si="552"/>
        <v>-140513643.37958503</v>
      </c>
      <c r="Q1544" s="1">
        <f t="shared" ca="1" si="553"/>
        <v>170317295.06817174</v>
      </c>
      <c r="R1544" s="1">
        <f t="shared" ca="1" si="554"/>
        <v>154411.53244129586</v>
      </c>
      <c r="S1544" s="3" t="str">
        <f t="shared" si="534"/>
        <v/>
      </c>
      <c r="T1544" s="13" t="str">
        <f t="shared" si="535"/>
        <v/>
      </c>
      <c r="U1544" s="13" t="str">
        <f t="shared" si="536"/>
        <v/>
      </c>
      <c r="V1544" s="5">
        <f t="shared" si="555"/>
        <v>12.627544722</v>
      </c>
      <c r="W1544" s="3" t="e">
        <f t="shared" ca="1" si="537"/>
        <v>#VALUE!</v>
      </c>
      <c r="X1544" s="3" t="e">
        <f t="shared" ca="1" si="538"/>
        <v>#VALUE!</v>
      </c>
      <c r="Y1544" s="3" t="e">
        <f t="shared" ca="1" si="539"/>
        <v>#VALUE!</v>
      </c>
    </row>
    <row r="1545" spans="4:25" x14ac:dyDescent="0.2">
      <c r="D1545" s="1">
        <f t="shared" si="540"/>
        <v>1543</v>
      </c>
      <c r="E1545" s="2">
        <f t="shared" si="541"/>
        <v>154.39999999999552</v>
      </c>
      <c r="F1545" s="3">
        <f t="shared" ca="1" si="542"/>
        <v>33.154521867376026</v>
      </c>
      <c r="G1545" s="3">
        <f t="shared" si="543"/>
        <v>-385.45660974996571</v>
      </c>
      <c r="H1545" s="3">
        <f t="shared" ca="1" si="544"/>
        <v>386.87985256432216</v>
      </c>
      <c r="I1545" s="3">
        <f t="shared" ca="1" si="545"/>
        <v>5115.742724136071</v>
      </c>
      <c r="J1545" s="3">
        <f t="shared" si="546"/>
        <v>41087.247226045271</v>
      </c>
      <c r="K1545" s="3">
        <f t="shared" ca="1" si="547"/>
        <v>59293.087997884642</v>
      </c>
      <c r="L1545" s="3">
        <f t="shared" si="548"/>
        <v>-8.5428691060864175</v>
      </c>
      <c r="M1545" s="3">
        <f t="shared" ca="1" si="549"/>
        <v>-1.4849938805203584</v>
      </c>
      <c r="N1545" s="3">
        <f t="shared" ca="1" si="550"/>
        <v>-85.083881956570977</v>
      </c>
      <c r="O1545" s="1">
        <f t="shared" ca="1" si="551"/>
        <v>29935204.064038333</v>
      </c>
      <c r="P1545" s="1">
        <f t="shared" si="552"/>
        <v>-140401189.99260679</v>
      </c>
      <c r="Q1545" s="1">
        <f t="shared" ca="1" si="553"/>
        <v>170336394.05664513</v>
      </c>
      <c r="R1545" s="1">
        <f t="shared" ca="1" si="554"/>
        <v>154751.94102572885</v>
      </c>
      <c r="S1545" s="3" t="str">
        <f t="shared" si="534"/>
        <v/>
      </c>
      <c r="T1545" s="13" t="str">
        <f t="shared" si="535"/>
        <v/>
      </c>
      <c r="U1545" s="13" t="str">
        <f t="shared" si="536"/>
        <v/>
      </c>
      <c r="V1545" s="5">
        <f t="shared" si="555"/>
        <v>12.627544722</v>
      </c>
      <c r="W1545" s="3" t="e">
        <f t="shared" ca="1" si="537"/>
        <v>#VALUE!</v>
      </c>
      <c r="X1545" s="3" t="e">
        <f t="shared" ca="1" si="538"/>
        <v>#VALUE!</v>
      </c>
      <c r="Y1545" s="3" t="e">
        <f t="shared" ca="1" si="539"/>
        <v>#VALUE!</v>
      </c>
    </row>
    <row r="1546" spans="4:25" x14ac:dyDescent="0.2">
      <c r="D1546" s="1">
        <f t="shared" si="540"/>
        <v>1544</v>
      </c>
      <c r="E1546" s="2">
        <f t="shared" si="541"/>
        <v>154.49999999999551</v>
      </c>
      <c r="F1546" s="3">
        <f t="shared" ca="1" si="542"/>
        <v>33.154521867376026</v>
      </c>
      <c r="G1546" s="3">
        <f t="shared" si="543"/>
        <v>-386.31089666057437</v>
      </c>
      <c r="H1546" s="3">
        <f t="shared" ca="1" si="544"/>
        <v>387.73100365969094</v>
      </c>
      <c r="I1546" s="3">
        <f t="shared" ca="1" si="545"/>
        <v>5119.0581763228083</v>
      </c>
      <c r="J1546" s="3">
        <f t="shared" si="546"/>
        <v>41048.658850724743</v>
      </c>
      <c r="K1546" s="3">
        <f t="shared" ca="1" si="547"/>
        <v>59331.818540523243</v>
      </c>
      <c r="L1546" s="3">
        <f t="shared" si="548"/>
        <v>-8.5440337838694145</v>
      </c>
      <c r="M1546" s="3">
        <f t="shared" ca="1" si="549"/>
        <v>-1.4851826969933251</v>
      </c>
      <c r="N1546" s="3">
        <f t="shared" ca="1" si="550"/>
        <v>-85.094700343574502</v>
      </c>
      <c r="O1546" s="1">
        <f t="shared" ca="1" si="551"/>
        <v>30067066.239790253</v>
      </c>
      <c r="P1546" s="1">
        <f t="shared" si="552"/>
        <v>-140288451.20124897</v>
      </c>
      <c r="Q1546" s="1">
        <f t="shared" ca="1" si="553"/>
        <v>170355517.44103923</v>
      </c>
      <c r="R1546" s="1">
        <f t="shared" ca="1" si="554"/>
        <v>155092.40146387636</v>
      </c>
      <c r="S1546" s="3" t="str">
        <f t="shared" si="534"/>
        <v/>
      </c>
      <c r="T1546" s="13" t="str">
        <f t="shared" si="535"/>
        <v/>
      </c>
      <c r="U1546" s="13" t="str">
        <f t="shared" si="536"/>
        <v/>
      </c>
      <c r="V1546" s="5">
        <f t="shared" si="555"/>
        <v>12.627544722</v>
      </c>
      <c r="W1546" s="3" t="e">
        <f t="shared" ca="1" si="537"/>
        <v>#VALUE!</v>
      </c>
      <c r="X1546" s="3" t="e">
        <f t="shared" ca="1" si="538"/>
        <v>#VALUE!</v>
      </c>
      <c r="Y1546" s="3" t="e">
        <f t="shared" ca="1" si="539"/>
        <v>#VALUE!</v>
      </c>
    </row>
    <row r="1547" spans="4:25" x14ac:dyDescent="0.2">
      <c r="D1547" s="1">
        <f t="shared" si="540"/>
        <v>1545</v>
      </c>
      <c r="E1547" s="2">
        <f t="shared" si="541"/>
        <v>154.5999999999955</v>
      </c>
      <c r="F1547" s="3">
        <f t="shared" ca="1" si="542"/>
        <v>33.154521867376026</v>
      </c>
      <c r="G1547" s="3">
        <f t="shared" si="543"/>
        <v>-387.16530003896133</v>
      </c>
      <c r="H1547" s="3">
        <f t="shared" ca="1" si="544"/>
        <v>388.58228456082924</v>
      </c>
      <c r="I1547" s="3">
        <f t="shared" ca="1" si="545"/>
        <v>5122.3736285095456</v>
      </c>
      <c r="J1547" s="3">
        <f t="shared" si="546"/>
        <v>41009.985040889769</v>
      </c>
      <c r="K1547" s="3">
        <f t="shared" ca="1" si="547"/>
        <v>59370.634204762755</v>
      </c>
      <c r="L1547" s="3">
        <f t="shared" si="548"/>
        <v>-8.5452010402445424</v>
      </c>
      <c r="M1547" s="3">
        <f t="shared" ca="1" si="549"/>
        <v>-1.4853707118647563</v>
      </c>
      <c r="N1547" s="3">
        <f t="shared" ca="1" si="550"/>
        <v>-85.105472802193205</v>
      </c>
      <c r="O1547" s="1">
        <f t="shared" ca="1" si="551"/>
        <v>30199238.374902651</v>
      </c>
      <c r="P1547" s="1">
        <f t="shared" si="552"/>
        <v>-140175426.73272973</v>
      </c>
      <c r="Q1547" s="1">
        <f t="shared" ca="1" si="553"/>
        <v>170374665.1076324</v>
      </c>
      <c r="R1547" s="1">
        <f t="shared" ca="1" si="554"/>
        <v>155432.91382433168</v>
      </c>
      <c r="S1547" s="3" t="str">
        <f t="shared" si="534"/>
        <v/>
      </c>
      <c r="T1547" s="13" t="str">
        <f t="shared" si="535"/>
        <v/>
      </c>
      <c r="U1547" s="13" t="str">
        <f t="shared" si="536"/>
        <v/>
      </c>
      <c r="V1547" s="5">
        <f t="shared" si="555"/>
        <v>12.627544722</v>
      </c>
      <c r="W1547" s="3" t="e">
        <f t="shared" ca="1" si="537"/>
        <v>#VALUE!</v>
      </c>
      <c r="X1547" s="3" t="e">
        <f t="shared" ca="1" si="538"/>
        <v>#VALUE!</v>
      </c>
      <c r="Y1547" s="3" t="e">
        <f t="shared" ca="1" si="539"/>
        <v>#VALUE!</v>
      </c>
    </row>
    <row r="1548" spans="4:25" x14ac:dyDescent="0.2">
      <c r="D1548" s="1">
        <f t="shared" si="540"/>
        <v>1546</v>
      </c>
      <c r="E1548" s="2">
        <f t="shared" si="541"/>
        <v>154.6999999999955</v>
      </c>
      <c r="F1548" s="3">
        <f t="shared" ca="1" si="542"/>
        <v>33.154521867376026</v>
      </c>
      <c r="G1548" s="3">
        <f t="shared" si="543"/>
        <v>-388.01982014298579</v>
      </c>
      <c r="H1548" s="3">
        <f t="shared" ca="1" si="544"/>
        <v>389.43369543999319</v>
      </c>
      <c r="I1548" s="3">
        <f t="shared" ca="1" si="545"/>
        <v>5125.6890806962829</v>
      </c>
      <c r="J1548" s="3">
        <f t="shared" si="546"/>
        <v>40971.225784880669</v>
      </c>
      <c r="K1548" s="3">
        <f t="shared" ca="1" si="547"/>
        <v>59409.535003592362</v>
      </c>
      <c r="L1548" s="3">
        <f t="shared" si="548"/>
        <v>-8.54637087556371</v>
      </c>
      <c r="M1548" s="3">
        <f t="shared" ca="1" si="549"/>
        <v>-1.4855579302664743</v>
      </c>
      <c r="N1548" s="3">
        <f t="shared" ca="1" si="550"/>
        <v>-85.116199626458837</v>
      </c>
      <c r="O1548" s="1">
        <f t="shared" ca="1" si="551"/>
        <v>30331720.628809877</v>
      </c>
      <c r="P1548" s="1">
        <f t="shared" si="552"/>
        <v>-140062116.31361961</v>
      </c>
      <c r="Q1548" s="1">
        <f t="shared" ca="1" si="553"/>
        <v>170393836.94242948</v>
      </c>
      <c r="R1548" s="1">
        <f t="shared" ca="1" si="554"/>
        <v>155773.47817599727</v>
      </c>
      <c r="S1548" s="3" t="str">
        <f t="shared" si="534"/>
        <v/>
      </c>
      <c r="T1548" s="13" t="str">
        <f t="shared" si="535"/>
        <v/>
      </c>
      <c r="U1548" s="13" t="str">
        <f t="shared" si="536"/>
        <v/>
      </c>
      <c r="V1548" s="5">
        <f t="shared" si="555"/>
        <v>12.627544722</v>
      </c>
      <c r="W1548" s="3" t="e">
        <f t="shared" ca="1" si="537"/>
        <v>#VALUE!</v>
      </c>
      <c r="X1548" s="3" t="e">
        <f t="shared" ca="1" si="538"/>
        <v>#VALUE!</v>
      </c>
      <c r="Y1548" s="3" t="e">
        <f t="shared" ca="1" si="539"/>
        <v>#VALUE!</v>
      </c>
    </row>
    <row r="1549" spans="4:25" x14ac:dyDescent="0.2">
      <c r="D1549" s="1">
        <f t="shared" si="540"/>
        <v>1547</v>
      </c>
      <c r="E1549" s="2">
        <f t="shared" si="541"/>
        <v>154.79999999999549</v>
      </c>
      <c r="F1549" s="3">
        <f t="shared" ca="1" si="542"/>
        <v>33.154521867376026</v>
      </c>
      <c r="G1549" s="3">
        <f t="shared" si="543"/>
        <v>-388.87445723054219</v>
      </c>
      <c r="H1549" s="3">
        <f t="shared" ca="1" si="544"/>
        <v>390.28523647020404</v>
      </c>
      <c r="I1549" s="3">
        <f t="shared" ca="1" si="545"/>
        <v>5129.0045328830201</v>
      </c>
      <c r="J1549" s="3">
        <f t="shared" si="546"/>
        <v>40932.381071011987</v>
      </c>
      <c r="K1549" s="3">
        <f t="shared" ca="1" si="547"/>
        <v>59448.520950018508</v>
      </c>
      <c r="L1549" s="3">
        <f t="shared" si="548"/>
        <v>-8.5475432901796147</v>
      </c>
      <c r="M1549" s="3">
        <f t="shared" ca="1" si="549"/>
        <v>-1.4857443572866822</v>
      </c>
      <c r="N1549" s="3">
        <f t="shared" ca="1" si="550"/>
        <v>-85.126881107903955</v>
      </c>
      <c r="O1549" s="1">
        <f t="shared" ca="1" si="551"/>
        <v>30464513.161320619</v>
      </c>
      <c r="P1549" s="1">
        <f t="shared" si="552"/>
        <v>-139948519.66984144</v>
      </c>
      <c r="Q1549" s="1">
        <f t="shared" ca="1" si="553"/>
        <v>170413032.83116207</v>
      </c>
      <c r="R1549" s="1">
        <f t="shared" ca="1" si="554"/>
        <v>156114.09458808161</v>
      </c>
      <c r="S1549" s="3" t="str">
        <f t="shared" si="534"/>
        <v/>
      </c>
      <c r="T1549" s="13" t="str">
        <f t="shared" si="535"/>
        <v/>
      </c>
      <c r="U1549" s="13" t="str">
        <f t="shared" si="536"/>
        <v/>
      </c>
      <c r="V1549" s="5">
        <f t="shared" si="555"/>
        <v>12.627544722</v>
      </c>
      <c r="W1549" s="3" t="e">
        <f t="shared" ca="1" si="537"/>
        <v>#VALUE!</v>
      </c>
      <c r="X1549" s="3" t="e">
        <f t="shared" ca="1" si="538"/>
        <v>#VALUE!</v>
      </c>
      <c r="Y1549" s="3" t="e">
        <f t="shared" ca="1" si="539"/>
        <v>#VALUE!</v>
      </c>
    </row>
    <row r="1550" spans="4:25" x14ac:dyDescent="0.2">
      <c r="D1550" s="1">
        <f t="shared" si="540"/>
        <v>1548</v>
      </c>
      <c r="E1550" s="2">
        <f t="shared" si="541"/>
        <v>154.89999999999549</v>
      </c>
      <c r="F1550" s="3">
        <f t="shared" ca="1" si="542"/>
        <v>33.154521867376026</v>
      </c>
      <c r="G1550" s="3">
        <f t="shared" si="543"/>
        <v>-389.72921155956016</v>
      </c>
      <c r="H1550" s="3">
        <f t="shared" ca="1" si="544"/>
        <v>391.13690782524054</v>
      </c>
      <c r="I1550" s="3">
        <f t="shared" ca="1" si="545"/>
        <v>5132.3199850697574</v>
      </c>
      <c r="J1550" s="3">
        <f t="shared" si="546"/>
        <v>40893.450887572479</v>
      </c>
      <c r="K1550" s="3">
        <f t="shared" ca="1" si="547"/>
        <v>59487.592057064976</v>
      </c>
      <c r="L1550" s="3">
        <f t="shared" si="548"/>
        <v>-8.5487182844457212</v>
      </c>
      <c r="M1550" s="3">
        <f t="shared" ca="1" si="549"/>
        <v>-1.4859299979704237</v>
      </c>
      <c r="N1550" s="3">
        <f t="shared" ca="1" si="550"/>
        <v>-85.137517535588259</v>
      </c>
      <c r="O1550" s="1">
        <f t="shared" ca="1" si="551"/>
        <v>30597616.132618144</v>
      </c>
      <c r="P1550" s="1">
        <f t="shared" si="552"/>
        <v>-139834636.52666956</v>
      </c>
      <c r="Q1550" s="1">
        <f t="shared" ca="1" si="553"/>
        <v>170432252.65928769</v>
      </c>
      <c r="R1550" s="1">
        <f t="shared" ca="1" si="554"/>
        <v>156454.76313009622</v>
      </c>
      <c r="S1550" s="3" t="str">
        <f t="shared" si="534"/>
        <v/>
      </c>
      <c r="T1550" s="13" t="str">
        <f t="shared" si="535"/>
        <v/>
      </c>
      <c r="U1550" s="13" t="str">
        <f t="shared" si="536"/>
        <v/>
      </c>
      <c r="V1550" s="5">
        <f t="shared" si="555"/>
        <v>12.627544722</v>
      </c>
      <c r="W1550" s="3" t="e">
        <f t="shared" ca="1" si="537"/>
        <v>#VALUE!</v>
      </c>
      <c r="X1550" s="3" t="e">
        <f t="shared" ca="1" si="538"/>
        <v>#VALUE!</v>
      </c>
      <c r="Y1550" s="3" t="e">
        <f t="shared" ca="1" si="539"/>
        <v>#VALUE!</v>
      </c>
    </row>
    <row r="1551" spans="4:25" x14ac:dyDescent="0.2">
      <c r="D1551" s="1">
        <f t="shared" si="540"/>
        <v>1549</v>
      </c>
      <c r="E1551" s="2">
        <f t="shared" si="541"/>
        <v>154.99999999999548</v>
      </c>
      <c r="F1551" s="3">
        <f t="shared" ca="1" si="542"/>
        <v>33.154521867376026</v>
      </c>
      <c r="G1551" s="3">
        <f t="shared" si="543"/>
        <v>-390.58408338800473</v>
      </c>
      <c r="H1551" s="3">
        <f t="shared" ca="1" si="544"/>
        <v>391.98870967963114</v>
      </c>
      <c r="I1551" s="3">
        <f t="shared" ca="1" si="545"/>
        <v>5135.6354372564947</v>
      </c>
      <c r="J1551" s="3">
        <f t="shared" si="546"/>
        <v>40854.435222825101</v>
      </c>
      <c r="K1551" s="3">
        <f t="shared" ca="1" si="547"/>
        <v>59526.748337772959</v>
      </c>
      <c r="L1551" s="3">
        <f t="shared" si="548"/>
        <v>-8.5498958587162797</v>
      </c>
      <c r="M1551" s="3">
        <f t="shared" ca="1" si="549"/>
        <v>-1.4861148573200407</v>
      </c>
      <c r="N1551" s="3">
        <f t="shared" ca="1" si="550"/>
        <v>-85.14810919612485</v>
      </c>
      <c r="O1551" s="1">
        <f t="shared" ca="1" si="551"/>
        <v>30731029.703260429</v>
      </c>
      <c r="P1551" s="1">
        <f t="shared" si="552"/>
        <v>-139720466.60872993</v>
      </c>
      <c r="Q1551" s="1">
        <f t="shared" ca="1" si="553"/>
        <v>170451496.31199035</v>
      </c>
      <c r="R1551" s="1">
        <f t="shared" ca="1" si="554"/>
        <v>156795.48387185246</v>
      </c>
      <c r="S1551" s="3" t="str">
        <f t="shared" si="534"/>
        <v/>
      </c>
      <c r="T1551" s="13" t="str">
        <f t="shared" si="535"/>
        <v/>
      </c>
      <c r="U1551" s="13" t="str">
        <f t="shared" si="536"/>
        <v/>
      </c>
      <c r="V1551" s="5">
        <f t="shared" si="555"/>
        <v>12.627544722</v>
      </c>
      <c r="W1551" s="3" t="e">
        <f t="shared" ca="1" si="537"/>
        <v>#VALUE!</v>
      </c>
      <c r="X1551" s="3" t="e">
        <f t="shared" ca="1" si="538"/>
        <v>#VALUE!</v>
      </c>
      <c r="Y1551" s="3" t="e">
        <f t="shared" ca="1" si="539"/>
        <v>#VALUE!</v>
      </c>
    </row>
    <row r="1552" spans="4:25" x14ac:dyDescent="0.2">
      <c r="D1552" s="1">
        <f t="shared" si="540"/>
        <v>1550</v>
      </c>
      <c r="E1552" s="2">
        <f t="shared" si="541"/>
        <v>155.09999999999548</v>
      </c>
      <c r="F1552" s="3">
        <f t="shared" ca="1" si="542"/>
        <v>33.154521867376026</v>
      </c>
      <c r="G1552" s="3">
        <f t="shared" si="543"/>
        <v>-391.43907297387636</v>
      </c>
      <c r="H1552" s="3">
        <f t="shared" ca="1" si="544"/>
        <v>392.84064220864678</v>
      </c>
      <c r="I1552" s="3">
        <f t="shared" ca="1" si="545"/>
        <v>5138.950889443232</v>
      </c>
      <c r="J1552" s="3">
        <f t="shared" si="546"/>
        <v>40815.334065007002</v>
      </c>
      <c r="K1552" s="3">
        <f t="shared" ca="1" si="547"/>
        <v>59565.989805201156</v>
      </c>
      <c r="L1552" s="3">
        <f t="shared" si="548"/>
        <v>-8.5510760133463197</v>
      </c>
      <c r="M1552" s="3">
        <f t="shared" ca="1" si="549"/>
        <v>-1.4862989402956208</v>
      </c>
      <c r="N1552" s="3">
        <f t="shared" ca="1" si="550"/>
        <v>-85.158656373705796</v>
      </c>
      <c r="O1552" s="1">
        <f t="shared" ca="1" si="551"/>
        <v>30864754.03418041</v>
      </c>
      <c r="P1552" s="1">
        <f t="shared" si="552"/>
        <v>-139606009.63999933</v>
      </c>
      <c r="Q1552" s="1">
        <f t="shared" ca="1" si="553"/>
        <v>170470763.67417973</v>
      </c>
      <c r="R1552" s="1">
        <f t="shared" ca="1" si="554"/>
        <v>157136.2568834587</v>
      </c>
      <c r="S1552" s="3" t="str">
        <f t="shared" si="534"/>
        <v/>
      </c>
      <c r="T1552" s="13" t="str">
        <f t="shared" si="535"/>
        <v/>
      </c>
      <c r="U1552" s="13" t="str">
        <f t="shared" si="536"/>
        <v/>
      </c>
      <c r="V1552" s="5">
        <f t="shared" si="555"/>
        <v>12.627544722</v>
      </c>
      <c r="W1552" s="3" t="e">
        <f t="shared" ca="1" si="537"/>
        <v>#VALUE!</v>
      </c>
      <c r="X1552" s="3" t="e">
        <f t="shared" ca="1" si="538"/>
        <v>#VALUE!</v>
      </c>
      <c r="Y1552" s="3" t="e">
        <f t="shared" ca="1" si="539"/>
        <v>#VALUE!</v>
      </c>
    </row>
    <row r="1553" spans="4:25" x14ac:dyDescent="0.2">
      <c r="D1553" s="1">
        <f t="shared" si="540"/>
        <v>1551</v>
      </c>
      <c r="E1553" s="2">
        <f t="shared" si="541"/>
        <v>155.19999999999547</v>
      </c>
      <c r="F1553" s="3">
        <f t="shared" ca="1" si="542"/>
        <v>33.154521867376026</v>
      </c>
      <c r="G1553" s="3">
        <f t="shared" si="543"/>
        <v>-392.29418057521099</v>
      </c>
      <c r="H1553" s="3">
        <f t="shared" ca="1" si="544"/>
        <v>393.69270558829328</v>
      </c>
      <c r="I1553" s="3">
        <f t="shared" ca="1" si="545"/>
        <v>5142.2663416299692</v>
      </c>
      <c r="J1553" s="3">
        <f t="shared" si="546"/>
        <v>40776.147402329545</v>
      </c>
      <c r="K1553" s="3">
        <f t="shared" ca="1" si="547"/>
        <v>59605.316472425817</v>
      </c>
      <c r="L1553" s="3">
        <f t="shared" si="548"/>
        <v>-8.5522587486916439</v>
      </c>
      <c r="M1553" s="3">
        <f t="shared" ca="1" si="549"/>
        <v>-1.4864822518154432</v>
      </c>
      <c r="N1553" s="3">
        <f t="shared" ca="1" si="550"/>
        <v>-85.169159350127757</v>
      </c>
      <c r="O1553" s="1">
        <f t="shared" ca="1" si="551"/>
        <v>30998789.286686115</v>
      </c>
      <c r="P1553" s="1">
        <f t="shared" si="552"/>
        <v>-139491265.34380516</v>
      </c>
      <c r="Q1553" s="1">
        <f t="shared" ca="1" si="553"/>
        <v>170490054.63049129</v>
      </c>
      <c r="R1553" s="1">
        <f t="shared" ca="1" si="554"/>
        <v>157477.0822353173</v>
      </c>
      <c r="S1553" s="3" t="str">
        <f t="shared" si="534"/>
        <v/>
      </c>
      <c r="T1553" s="13" t="str">
        <f t="shared" si="535"/>
        <v/>
      </c>
      <c r="U1553" s="13" t="str">
        <f t="shared" si="536"/>
        <v/>
      </c>
      <c r="V1553" s="5">
        <f t="shared" si="555"/>
        <v>12.627544722</v>
      </c>
      <c r="W1553" s="3" t="e">
        <f t="shared" ca="1" si="537"/>
        <v>#VALUE!</v>
      </c>
      <c r="X1553" s="3" t="e">
        <f t="shared" ca="1" si="538"/>
        <v>#VALUE!</v>
      </c>
      <c r="Y1553" s="3" t="e">
        <f t="shared" ca="1" si="539"/>
        <v>#VALUE!</v>
      </c>
    </row>
    <row r="1554" spans="4:25" x14ac:dyDescent="0.2">
      <c r="D1554" s="1">
        <f t="shared" si="540"/>
        <v>1552</v>
      </c>
      <c r="E1554" s="2">
        <f t="shared" si="541"/>
        <v>155.29999999999546</v>
      </c>
      <c r="F1554" s="3">
        <f t="shared" ca="1" si="542"/>
        <v>33.154521867376026</v>
      </c>
      <c r="G1554" s="3">
        <f t="shared" si="543"/>
        <v>-393.14940645008016</v>
      </c>
      <c r="H1554" s="3">
        <f t="shared" ca="1" si="544"/>
        <v>394.54489999530426</v>
      </c>
      <c r="I1554" s="3">
        <f t="shared" ca="1" si="545"/>
        <v>5145.5817938167065</v>
      </c>
      <c r="J1554" s="3">
        <f t="shared" si="546"/>
        <v>40736.875222978284</v>
      </c>
      <c r="K1554" s="3">
        <f t="shared" ca="1" si="547"/>
        <v>59644.728352540827</v>
      </c>
      <c r="L1554" s="3">
        <f t="shared" si="548"/>
        <v>-8.5534440651088399</v>
      </c>
      <c r="M1554" s="3">
        <f t="shared" ca="1" si="549"/>
        <v>-1.4866647967564159</v>
      </c>
      <c r="N1554" s="3">
        <f t="shared" ca="1" si="550"/>
        <v>-85.179618404816949</v>
      </c>
      <c r="O1554" s="1">
        <f t="shared" ca="1" si="551"/>
        <v>31133135.622460932</v>
      </c>
      <c r="P1554" s="1">
        <f t="shared" si="552"/>
        <v>-139376233.4428252</v>
      </c>
      <c r="Q1554" s="1">
        <f t="shared" ca="1" si="553"/>
        <v>170509369.06528613</v>
      </c>
      <c r="R1554" s="1">
        <f t="shared" ca="1" si="554"/>
        <v>157817.95999812172</v>
      </c>
      <c r="S1554" s="3" t="str">
        <f t="shared" si="534"/>
        <v/>
      </c>
      <c r="T1554" s="13" t="str">
        <f t="shared" si="535"/>
        <v/>
      </c>
      <c r="U1554" s="13" t="str">
        <f t="shared" si="536"/>
        <v/>
      </c>
      <c r="V1554" s="5">
        <f t="shared" si="555"/>
        <v>12.627544722</v>
      </c>
      <c r="W1554" s="3" t="e">
        <f t="shared" ca="1" si="537"/>
        <v>#VALUE!</v>
      </c>
      <c r="X1554" s="3" t="e">
        <f t="shared" ca="1" si="538"/>
        <v>#VALUE!</v>
      </c>
      <c r="Y1554" s="3" t="e">
        <f t="shared" ca="1" si="539"/>
        <v>#VALUE!</v>
      </c>
    </row>
    <row r="1555" spans="4:25" x14ac:dyDescent="0.2">
      <c r="D1555" s="1">
        <f t="shared" si="540"/>
        <v>1553</v>
      </c>
      <c r="E1555" s="2">
        <f t="shared" si="541"/>
        <v>155.39999999999546</v>
      </c>
      <c r="F1555" s="3">
        <f t="shared" ca="1" si="542"/>
        <v>33.154521867376026</v>
      </c>
      <c r="G1555" s="3">
        <f t="shared" si="543"/>
        <v>-394.00475085659104</v>
      </c>
      <c r="H1555" s="3">
        <f t="shared" ca="1" si="544"/>
        <v>395.39722560713381</v>
      </c>
      <c r="I1555" s="3">
        <f t="shared" ca="1" si="545"/>
        <v>5148.8972460034438</v>
      </c>
      <c r="J1555" s="3">
        <f t="shared" si="546"/>
        <v>40697.517515112952</v>
      </c>
      <c r="K1555" s="3">
        <f t="shared" ca="1" si="547"/>
        <v>59684.225458657798</v>
      </c>
      <c r="L1555" s="3">
        <f t="shared" si="548"/>
        <v>-8.5546319629552681</v>
      </c>
      <c r="M1555" s="3">
        <f t="shared" ca="1" si="549"/>
        <v>-1.4868465799545096</v>
      </c>
      <c r="N1555" s="3">
        <f t="shared" ca="1" si="550"/>
        <v>-85.190033814854118</v>
      </c>
      <c r="O1555" s="1">
        <f t="shared" ca="1" si="551"/>
        <v>31267793.203563731</v>
      </c>
      <c r="P1555" s="1">
        <f t="shared" si="552"/>
        <v>-139260913.65908685</v>
      </c>
      <c r="Q1555" s="1">
        <f t="shared" ca="1" si="553"/>
        <v>170528706.86265057</v>
      </c>
      <c r="R1555" s="1">
        <f t="shared" ca="1" si="554"/>
        <v>158158.89024285352</v>
      </c>
      <c r="S1555" s="3" t="str">
        <f t="shared" si="534"/>
        <v/>
      </c>
      <c r="T1555" s="13" t="str">
        <f t="shared" si="535"/>
        <v/>
      </c>
      <c r="U1555" s="13" t="str">
        <f t="shared" si="536"/>
        <v/>
      </c>
      <c r="V1555" s="5">
        <f t="shared" si="555"/>
        <v>12.627544722</v>
      </c>
      <c r="W1555" s="3" t="e">
        <f t="shared" ca="1" si="537"/>
        <v>#VALUE!</v>
      </c>
      <c r="X1555" s="3" t="e">
        <f t="shared" ca="1" si="538"/>
        <v>#VALUE!</v>
      </c>
      <c r="Y1555" s="3" t="e">
        <f t="shared" ca="1" si="539"/>
        <v>#VALUE!</v>
      </c>
    </row>
    <row r="1556" spans="4:25" x14ac:dyDescent="0.2">
      <c r="D1556" s="1">
        <f t="shared" si="540"/>
        <v>1554</v>
      </c>
      <c r="E1556" s="2">
        <f t="shared" si="541"/>
        <v>155.49999999999545</v>
      </c>
      <c r="F1556" s="3">
        <f t="shared" ca="1" si="542"/>
        <v>33.154521867376026</v>
      </c>
      <c r="G1556" s="3">
        <f t="shared" si="543"/>
        <v>-394.86021405288659</v>
      </c>
      <c r="H1556" s="3">
        <f t="shared" ca="1" si="544"/>
        <v>396.24968260194953</v>
      </c>
      <c r="I1556" s="3">
        <f t="shared" ca="1" si="545"/>
        <v>5152.2126981901811</v>
      </c>
      <c r="J1556" s="3">
        <f t="shared" si="546"/>
        <v>40658.074266867472</v>
      </c>
      <c r="K1556" s="3">
        <f t="shared" ca="1" si="547"/>
        <v>59723.807803906115</v>
      </c>
      <c r="L1556" s="3">
        <f t="shared" si="548"/>
        <v>-8.5558224425890739</v>
      </c>
      <c r="M1556" s="3">
        <f t="shared" ca="1" si="549"/>
        <v>-1.4870276062051841</v>
      </c>
      <c r="N1556" s="3">
        <f t="shared" ca="1" si="550"/>
        <v>-85.200405854998834</v>
      </c>
      <c r="O1556" s="1">
        <f t="shared" ca="1" si="551"/>
        <v>31402762.192429148</v>
      </c>
      <c r="P1556" s="1">
        <f t="shared" si="552"/>
        <v>-139145305.7139672</v>
      </c>
      <c r="Q1556" s="1">
        <f t="shared" ca="1" si="553"/>
        <v>170548067.90639636</v>
      </c>
      <c r="R1556" s="1">
        <f t="shared" ca="1" si="554"/>
        <v>158499.87304077981</v>
      </c>
      <c r="S1556" s="3" t="str">
        <f t="shared" si="534"/>
        <v/>
      </c>
      <c r="T1556" s="13" t="str">
        <f t="shared" si="535"/>
        <v/>
      </c>
      <c r="U1556" s="13" t="str">
        <f t="shared" si="536"/>
        <v/>
      </c>
      <c r="V1556" s="5">
        <f t="shared" si="555"/>
        <v>12.627544722</v>
      </c>
      <c r="W1556" s="3" t="e">
        <f t="shared" ca="1" si="537"/>
        <v>#VALUE!</v>
      </c>
      <c r="X1556" s="3" t="e">
        <f t="shared" ca="1" si="538"/>
        <v>#VALUE!</v>
      </c>
      <c r="Y1556" s="3" t="e">
        <f t="shared" ca="1" si="539"/>
        <v>#VALUE!</v>
      </c>
    </row>
    <row r="1557" spans="4:25" x14ac:dyDescent="0.2">
      <c r="D1557" s="1">
        <f t="shared" si="540"/>
        <v>1555</v>
      </c>
      <c r="E1557" s="2">
        <f t="shared" si="541"/>
        <v>155.59999999999545</v>
      </c>
      <c r="F1557" s="3">
        <f t="shared" ca="1" si="542"/>
        <v>33.154521867376026</v>
      </c>
      <c r="G1557" s="3">
        <f t="shared" si="543"/>
        <v>-395.71579629714552</v>
      </c>
      <c r="H1557" s="3">
        <f t="shared" ca="1" si="544"/>
        <v>397.10227115862517</v>
      </c>
      <c r="I1557" s="3">
        <f t="shared" ca="1" si="545"/>
        <v>5155.5281503769183</v>
      </c>
      <c r="J1557" s="3">
        <f t="shared" si="546"/>
        <v>40618.54546634997</v>
      </c>
      <c r="K1557" s="3">
        <f t="shared" ca="1" si="547"/>
        <v>59763.475401433003</v>
      </c>
      <c r="L1557" s="3">
        <f t="shared" si="548"/>
        <v>-8.5570155043691791</v>
      </c>
      <c r="M1557" s="3">
        <f t="shared" ca="1" si="549"/>
        <v>-1.487207880263812</v>
      </c>
      <c r="N1557" s="3">
        <f t="shared" ca="1" si="550"/>
        <v>-85.210734797713911</v>
      </c>
      <c r="O1557" s="1">
        <f t="shared" ca="1" si="551"/>
        <v>31538042.751867656</v>
      </c>
      <c r="P1557" s="1">
        <f t="shared" si="552"/>
        <v>-139029409.32819244</v>
      </c>
      <c r="Q1557" s="1">
        <f t="shared" ca="1" si="553"/>
        <v>170567452.08006009</v>
      </c>
      <c r="R1557" s="1">
        <f t="shared" ca="1" si="554"/>
        <v>158840.90846345006</v>
      </c>
      <c r="S1557" s="3" t="str">
        <f t="shared" si="534"/>
        <v/>
      </c>
      <c r="T1557" s="13" t="str">
        <f t="shared" si="535"/>
        <v/>
      </c>
      <c r="U1557" s="13" t="str">
        <f t="shared" si="536"/>
        <v/>
      </c>
      <c r="V1557" s="5">
        <f t="shared" si="555"/>
        <v>12.627544722</v>
      </c>
      <c r="W1557" s="3" t="e">
        <f t="shared" ca="1" si="537"/>
        <v>#VALUE!</v>
      </c>
      <c r="X1557" s="3" t="e">
        <f t="shared" ca="1" si="538"/>
        <v>#VALUE!</v>
      </c>
      <c r="Y1557" s="3" t="e">
        <f t="shared" ca="1" si="539"/>
        <v>#VALUE!</v>
      </c>
    </row>
    <row r="1558" spans="4:25" x14ac:dyDescent="0.2">
      <c r="D1558" s="1">
        <f t="shared" si="540"/>
        <v>1556</v>
      </c>
      <c r="E1558" s="2">
        <f t="shared" si="541"/>
        <v>155.69999999999544</v>
      </c>
      <c r="F1558" s="3">
        <f t="shared" ca="1" si="542"/>
        <v>33.154521867376026</v>
      </c>
      <c r="G1558" s="3">
        <f t="shared" si="543"/>
        <v>-396.57149784758241</v>
      </c>
      <c r="H1558" s="3">
        <f t="shared" ca="1" si="544"/>
        <v>397.95499145673421</v>
      </c>
      <c r="I1558" s="3">
        <f t="shared" ca="1" si="545"/>
        <v>5158.8436025636556</v>
      </c>
      <c r="J1558" s="3">
        <f t="shared" si="546"/>
        <v>40578.931101642731</v>
      </c>
      <c r="K1558" s="3">
        <f t="shared" ca="1" si="547"/>
        <v>59803.228264403617</v>
      </c>
      <c r="L1558" s="3">
        <f t="shared" si="548"/>
        <v>-8.5582111486552854</v>
      </c>
      <c r="M1558" s="3">
        <f t="shared" ca="1" si="549"/>
        <v>-1.4873874068460944</v>
      </c>
      <c r="N1558" s="3">
        <f t="shared" ca="1" si="550"/>
        <v>-85.221020913189093</v>
      </c>
      <c r="O1558" s="1">
        <f t="shared" ca="1" si="551"/>
        <v>31673635.045065876</v>
      </c>
      <c r="P1558" s="1">
        <f t="shared" si="552"/>
        <v>-138913224.2218374</v>
      </c>
      <c r="Q1558" s="1">
        <f t="shared" ca="1" si="553"/>
        <v>170586859.26690328</v>
      </c>
      <c r="R1558" s="1">
        <f t="shared" ca="1" si="554"/>
        <v>159181.99658269368</v>
      </c>
      <c r="S1558" s="3" t="str">
        <f t="shared" si="534"/>
        <v/>
      </c>
      <c r="T1558" s="13" t="str">
        <f t="shared" si="535"/>
        <v/>
      </c>
      <c r="U1558" s="13" t="str">
        <f t="shared" si="536"/>
        <v/>
      </c>
      <c r="V1558" s="5">
        <f t="shared" si="555"/>
        <v>12.627544722</v>
      </c>
      <c r="W1558" s="3" t="e">
        <f t="shared" ca="1" si="537"/>
        <v>#VALUE!</v>
      </c>
      <c r="X1558" s="3" t="e">
        <f t="shared" ca="1" si="538"/>
        <v>#VALUE!</v>
      </c>
      <c r="Y1558" s="3" t="e">
        <f t="shared" ca="1" si="539"/>
        <v>#VALUE!</v>
      </c>
    </row>
    <row r="1559" spans="4:25" x14ac:dyDescent="0.2">
      <c r="D1559" s="1">
        <f t="shared" si="540"/>
        <v>1557</v>
      </c>
      <c r="E1559" s="2">
        <f t="shared" si="541"/>
        <v>155.79999999999544</v>
      </c>
      <c r="F1559" s="3">
        <f t="shared" ca="1" si="542"/>
        <v>33.154521867376026</v>
      </c>
      <c r="G1559" s="3">
        <f t="shared" si="543"/>
        <v>-397.42731896244794</v>
      </c>
      <c r="H1559" s="3">
        <f t="shared" ca="1" si="544"/>
        <v>398.80784367654263</v>
      </c>
      <c r="I1559" s="3">
        <f t="shared" ca="1" si="545"/>
        <v>5162.1590547503929</v>
      </c>
      <c r="J1559" s="3">
        <f t="shared" si="546"/>
        <v>40539.231160802228</v>
      </c>
      <c r="K1559" s="3">
        <f t="shared" ca="1" si="547"/>
        <v>59843.066406001111</v>
      </c>
      <c r="L1559" s="3">
        <f t="shared" si="548"/>
        <v>-8.5594093758078706</v>
      </c>
      <c r="M1559" s="3">
        <f t="shared" ca="1" si="549"/>
        <v>-1.4875661906284736</v>
      </c>
      <c r="N1559" s="3">
        <f t="shared" ca="1" si="550"/>
        <v>-85.231264469364817</v>
      </c>
      <c r="O1559" s="1">
        <f t="shared" ca="1" si="551"/>
        <v>31809539.235586733</v>
      </c>
      <c r="P1559" s="1">
        <f t="shared" si="552"/>
        <v>-138796750.11432526</v>
      </c>
      <c r="Q1559" s="1">
        <f t="shared" ca="1" si="553"/>
        <v>170606289.34991199</v>
      </c>
      <c r="R1559" s="1">
        <f t="shared" ca="1" si="554"/>
        <v>159523.13747061705</v>
      </c>
      <c r="S1559" s="3" t="str">
        <f t="shared" si="534"/>
        <v/>
      </c>
      <c r="T1559" s="13" t="str">
        <f t="shared" si="535"/>
        <v/>
      </c>
      <c r="U1559" s="13" t="str">
        <f t="shared" si="536"/>
        <v/>
      </c>
      <c r="V1559" s="5">
        <f t="shared" si="555"/>
        <v>12.627544722</v>
      </c>
      <c r="W1559" s="3" t="e">
        <f t="shared" ca="1" si="537"/>
        <v>#VALUE!</v>
      </c>
      <c r="X1559" s="3" t="e">
        <f t="shared" ca="1" si="538"/>
        <v>#VALUE!</v>
      </c>
      <c r="Y1559" s="3" t="e">
        <f t="shared" ca="1" si="539"/>
        <v>#VALUE!</v>
      </c>
    </row>
    <row r="1560" spans="4:25" x14ac:dyDescent="0.2">
      <c r="D1560" s="1">
        <f t="shared" si="540"/>
        <v>1558</v>
      </c>
      <c r="E1560" s="2">
        <f t="shared" si="541"/>
        <v>155.89999999999543</v>
      </c>
      <c r="F1560" s="3">
        <f t="shared" ca="1" si="542"/>
        <v>33.154521867376026</v>
      </c>
      <c r="G1560" s="3">
        <f t="shared" si="543"/>
        <v>-398.28325990002872</v>
      </c>
      <c r="H1560" s="3">
        <f t="shared" ca="1" si="544"/>
        <v>399.66082799900238</v>
      </c>
      <c r="I1560" s="3">
        <f t="shared" ca="1" si="545"/>
        <v>5165.4745069371302</v>
      </c>
      <c r="J1560" s="3">
        <f t="shared" si="546"/>
        <v>40499.445631859104</v>
      </c>
      <c r="K1560" s="3">
        <f t="shared" ca="1" si="547"/>
        <v>59882.989839426693</v>
      </c>
      <c r="L1560" s="3">
        <f t="shared" si="548"/>
        <v>-8.5606101861881978</v>
      </c>
      <c r="M1560" s="3">
        <f t="shared" ca="1" si="549"/>
        <v>-1.4877442362485394</v>
      </c>
      <c r="N1560" s="3">
        <f t="shared" ca="1" si="550"/>
        <v>-85.241465731955373</v>
      </c>
      <c r="O1560" s="1">
        <f t="shared" ca="1" si="551"/>
        <v>31945755.487369634</v>
      </c>
      <c r="P1560" s="1">
        <f t="shared" si="552"/>
        <v>-138679986.72442725</v>
      </c>
      <c r="Q1560" s="1">
        <f t="shared" ca="1" si="553"/>
        <v>170625742.21179688</v>
      </c>
      <c r="R1560" s="1">
        <f t="shared" ca="1" si="554"/>
        <v>159864.33119960094</v>
      </c>
      <c r="S1560" s="3" t="str">
        <f t="shared" si="534"/>
        <v/>
      </c>
      <c r="T1560" s="13" t="str">
        <f t="shared" si="535"/>
        <v/>
      </c>
      <c r="U1560" s="13" t="str">
        <f t="shared" si="536"/>
        <v/>
      </c>
      <c r="V1560" s="5">
        <f t="shared" si="555"/>
        <v>12.627544722</v>
      </c>
      <c r="W1560" s="3" t="e">
        <f t="shared" ca="1" si="537"/>
        <v>#VALUE!</v>
      </c>
      <c r="X1560" s="3" t="e">
        <f t="shared" ca="1" si="538"/>
        <v>#VALUE!</v>
      </c>
      <c r="Y1560" s="3" t="e">
        <f t="shared" ca="1" si="539"/>
        <v>#VALUE!</v>
      </c>
    </row>
    <row r="1561" spans="4:25" x14ac:dyDescent="0.2">
      <c r="D1561" s="1">
        <f t="shared" si="540"/>
        <v>1559</v>
      </c>
      <c r="E1561" s="2">
        <f t="shared" si="541"/>
        <v>155.99999999999542</v>
      </c>
      <c r="F1561" s="3">
        <f t="shared" ca="1" si="542"/>
        <v>33.154521867376026</v>
      </c>
      <c r="G1561" s="3">
        <f t="shared" si="543"/>
        <v>-399.13932091864757</v>
      </c>
      <c r="H1561" s="3">
        <f t="shared" ca="1" si="544"/>
        <v>400.5139446057446</v>
      </c>
      <c r="I1561" s="3">
        <f t="shared" ca="1" si="545"/>
        <v>5168.7899591238674</v>
      </c>
      <c r="J1561" s="3">
        <f t="shared" si="546"/>
        <v>40459.57450281817</v>
      </c>
      <c r="K1561" s="3">
        <f t="shared" ca="1" si="547"/>
        <v>59922.9985778997</v>
      </c>
      <c r="L1561" s="3">
        <f t="shared" si="548"/>
        <v>-8.5618135801583062</v>
      </c>
      <c r="M1561" s="3">
        <f t="shared" ca="1" si="549"/>
        <v>-1.4879215483054304</v>
      </c>
      <c r="N1561" s="3">
        <f t="shared" ca="1" si="550"/>
        <v>-85.251624964472015</v>
      </c>
      <c r="O1561" s="1">
        <f t="shared" ca="1" si="551"/>
        <v>32082283.964730687</v>
      </c>
      <c r="P1561" s="1">
        <f t="shared" si="552"/>
        <v>-138562933.77026215</v>
      </c>
      <c r="Q1561" s="1">
        <f t="shared" ca="1" si="553"/>
        <v>170645217.73499283</v>
      </c>
      <c r="R1561" s="1">
        <f t="shared" ca="1" si="554"/>
        <v>160205.57784229785</v>
      </c>
      <c r="S1561" s="3" t="str">
        <f t="shared" si="534"/>
        <v/>
      </c>
      <c r="T1561" s="13" t="str">
        <f t="shared" si="535"/>
        <v/>
      </c>
      <c r="U1561" s="13" t="str">
        <f t="shared" si="536"/>
        <v/>
      </c>
      <c r="V1561" s="5">
        <f t="shared" si="555"/>
        <v>12.627544722</v>
      </c>
      <c r="W1561" s="3" t="e">
        <f t="shared" ca="1" si="537"/>
        <v>#VALUE!</v>
      </c>
      <c r="X1561" s="3" t="e">
        <f t="shared" ca="1" si="538"/>
        <v>#VALUE!</v>
      </c>
      <c r="Y1561" s="3" t="e">
        <f t="shared" ca="1" si="539"/>
        <v>#VALUE!</v>
      </c>
    </row>
    <row r="1562" spans="4:25" x14ac:dyDescent="0.2">
      <c r="D1562" s="1">
        <f t="shared" si="540"/>
        <v>1560</v>
      </c>
      <c r="E1562" s="2">
        <f t="shared" si="541"/>
        <v>156.09999999999542</v>
      </c>
      <c r="F1562" s="3">
        <f t="shared" ca="1" si="542"/>
        <v>33.154521867376026</v>
      </c>
      <c r="G1562" s="3">
        <f t="shared" si="543"/>
        <v>-399.99550227666339</v>
      </c>
      <c r="H1562" s="3">
        <f t="shared" ca="1" si="544"/>
        <v>401.36719367907307</v>
      </c>
      <c r="I1562" s="3">
        <f t="shared" ca="1" si="545"/>
        <v>5172.1054113106047</v>
      </c>
      <c r="J1562" s="3">
        <f t="shared" si="546"/>
        <v>40419.61776165841</v>
      </c>
      <c r="K1562" s="3">
        <f t="shared" ca="1" si="547"/>
        <v>59963.09263465766</v>
      </c>
      <c r="L1562" s="3">
        <f t="shared" si="548"/>
        <v>-8.5630195580810149</v>
      </c>
      <c r="M1562" s="3">
        <f t="shared" ca="1" si="549"/>
        <v>-1.4880981313602317</v>
      </c>
      <c r="N1562" s="3">
        <f t="shared" ca="1" si="550"/>
        <v>-85.261742428245654</v>
      </c>
      <c r="O1562" s="1">
        <f t="shared" ca="1" si="551"/>
        <v>32219124.832362909</v>
      </c>
      <c r="P1562" s="1">
        <f t="shared" si="552"/>
        <v>-138445590.96929589</v>
      </c>
      <c r="Q1562" s="1">
        <f t="shared" ca="1" si="553"/>
        <v>170664715.80165881</v>
      </c>
      <c r="R1562" s="1">
        <f t="shared" ca="1" si="554"/>
        <v>160546.87747162924</v>
      </c>
      <c r="S1562" s="3" t="str">
        <f t="shared" si="534"/>
        <v/>
      </c>
      <c r="T1562" s="13" t="str">
        <f t="shared" si="535"/>
        <v/>
      </c>
      <c r="U1562" s="13" t="str">
        <f t="shared" si="536"/>
        <v/>
      </c>
      <c r="V1562" s="5">
        <f t="shared" si="555"/>
        <v>12.627544722</v>
      </c>
      <c r="W1562" s="3" t="e">
        <f t="shared" ca="1" si="537"/>
        <v>#VALUE!</v>
      </c>
      <c r="X1562" s="3" t="e">
        <f t="shared" ca="1" si="538"/>
        <v>#VALUE!</v>
      </c>
      <c r="Y1562" s="3" t="e">
        <f t="shared" ca="1" si="539"/>
        <v>#VALUE!</v>
      </c>
    </row>
    <row r="1563" spans="4:25" x14ac:dyDescent="0.2">
      <c r="D1563" s="1">
        <f t="shared" si="540"/>
        <v>1561</v>
      </c>
      <c r="E1563" s="2">
        <f t="shared" si="541"/>
        <v>156.19999999999541</v>
      </c>
      <c r="F1563" s="3">
        <f t="shared" ca="1" si="542"/>
        <v>33.154521867376026</v>
      </c>
      <c r="G1563" s="3">
        <f t="shared" si="543"/>
        <v>-400.85180423247147</v>
      </c>
      <c r="H1563" s="3">
        <f t="shared" ca="1" si="544"/>
        <v>402.22057540195772</v>
      </c>
      <c r="I1563" s="3">
        <f t="shared" ca="1" si="545"/>
        <v>5175.420863497342</v>
      </c>
      <c r="J1563" s="3">
        <f t="shared" si="546"/>
        <v>40379.575396332955</v>
      </c>
      <c r="K1563" s="3">
        <f t="shared" ca="1" si="547"/>
        <v>60003.272022956386</v>
      </c>
      <c r="L1563" s="3">
        <f t="shared" si="548"/>
        <v>-8.5642281203199229</v>
      </c>
      <c r="M1563" s="3">
        <f t="shared" ca="1" si="549"/>
        <v>-1.4882739899363653</v>
      </c>
      <c r="N1563" s="3">
        <f t="shared" ca="1" si="550"/>
        <v>-85.271818382449283</v>
      </c>
      <c r="O1563" s="1">
        <f t="shared" ca="1" si="551"/>
        <v>32356278.255336389</v>
      </c>
      <c r="P1563" s="1">
        <f t="shared" si="552"/>
        <v>-138327958.03834128</v>
      </c>
      <c r="Q1563" s="1">
        <f t="shared" ca="1" si="553"/>
        <v>170684236.29367769</v>
      </c>
      <c r="R1563" s="1">
        <f t="shared" ca="1" si="554"/>
        <v>160888.23016078307</v>
      </c>
      <c r="S1563" s="3" t="str">
        <f t="shared" si="534"/>
        <v/>
      </c>
      <c r="T1563" s="13" t="str">
        <f t="shared" si="535"/>
        <v/>
      </c>
      <c r="U1563" s="13" t="str">
        <f t="shared" si="536"/>
        <v/>
      </c>
      <c r="V1563" s="5">
        <f t="shared" si="555"/>
        <v>12.627544722</v>
      </c>
      <c r="W1563" s="3" t="e">
        <f t="shared" ca="1" si="537"/>
        <v>#VALUE!</v>
      </c>
      <c r="X1563" s="3" t="e">
        <f t="shared" ca="1" si="538"/>
        <v>#VALUE!</v>
      </c>
      <c r="Y1563" s="3" t="e">
        <f t="shared" ca="1" si="539"/>
        <v>#VALUE!</v>
      </c>
    </row>
    <row r="1564" spans="4:25" x14ac:dyDescent="0.2">
      <c r="D1564" s="1">
        <f t="shared" si="540"/>
        <v>1562</v>
      </c>
      <c r="E1564" s="2">
        <f t="shared" si="541"/>
        <v>156.29999999999541</v>
      </c>
      <c r="F1564" s="3">
        <f t="shared" ca="1" si="542"/>
        <v>33.154521867376026</v>
      </c>
      <c r="G1564" s="3">
        <f t="shared" si="543"/>
        <v>-401.70822704450347</v>
      </c>
      <c r="H1564" s="3">
        <f t="shared" ca="1" si="544"/>
        <v>403.07408995802825</v>
      </c>
      <c r="I1564" s="3">
        <f t="shared" ca="1" si="545"/>
        <v>5178.7363156840793</v>
      </c>
      <c r="J1564" s="3">
        <f t="shared" si="546"/>
        <v>40339.447394769108</v>
      </c>
      <c r="K1564" s="3">
        <f t="shared" ca="1" si="547"/>
        <v>60043.536756070003</v>
      </c>
      <c r="L1564" s="3">
        <f t="shared" si="548"/>
        <v>-8.5654392672394124</v>
      </c>
      <c r="M1564" s="3">
        <f t="shared" ca="1" si="549"/>
        <v>-1.4884491285199788</v>
      </c>
      <c r="N1564" s="3">
        <f t="shared" ca="1" si="550"/>
        <v>-85.281853084120243</v>
      </c>
      <c r="O1564" s="1">
        <f t="shared" ca="1" si="551"/>
        <v>32493744.399098527</v>
      </c>
      <c r="P1564" s="1">
        <f t="shared" si="552"/>
        <v>-138210034.69355756</v>
      </c>
      <c r="Q1564" s="1">
        <f t="shared" ca="1" si="553"/>
        <v>170703779.09265608</v>
      </c>
      <c r="R1564" s="1">
        <f t="shared" ca="1" si="554"/>
        <v>161229.63598321131</v>
      </c>
      <c r="S1564" s="3" t="str">
        <f t="shared" si="534"/>
        <v/>
      </c>
      <c r="T1564" s="13" t="str">
        <f t="shared" si="535"/>
        <v/>
      </c>
      <c r="U1564" s="13" t="str">
        <f t="shared" si="536"/>
        <v/>
      </c>
      <c r="V1564" s="5">
        <f t="shared" si="555"/>
        <v>12.627544722</v>
      </c>
      <c r="W1564" s="3" t="e">
        <f t="shared" ca="1" si="537"/>
        <v>#VALUE!</v>
      </c>
      <c r="X1564" s="3" t="e">
        <f t="shared" ca="1" si="538"/>
        <v>#VALUE!</v>
      </c>
      <c r="Y1564" s="3" t="e">
        <f t="shared" ca="1" si="539"/>
        <v>#VALUE!</v>
      </c>
    </row>
    <row r="1565" spans="4:25" x14ac:dyDescent="0.2">
      <c r="D1565" s="1">
        <f t="shared" si="540"/>
        <v>1563</v>
      </c>
      <c r="E1565" s="2">
        <f t="shared" si="541"/>
        <v>156.3999999999954</v>
      </c>
      <c r="F1565" s="3">
        <f t="shared" ca="1" si="542"/>
        <v>33.154521867376026</v>
      </c>
      <c r="G1565" s="3">
        <f t="shared" si="543"/>
        <v>-402.5647709712274</v>
      </c>
      <c r="H1565" s="3">
        <f t="shared" ca="1" si="544"/>
        <v>403.92773753156774</v>
      </c>
      <c r="I1565" s="3">
        <f t="shared" ca="1" si="545"/>
        <v>5182.0517678708165</v>
      </c>
      <c r="J1565" s="3">
        <f t="shared" si="546"/>
        <v>40299.233744868317</v>
      </c>
      <c r="K1565" s="3">
        <f t="shared" ca="1" si="547"/>
        <v>60083.88684729104</v>
      </c>
      <c r="L1565" s="3">
        <f t="shared" si="548"/>
        <v>-8.5666529992046385</v>
      </c>
      <c r="M1565" s="3">
        <f t="shared" ca="1" si="549"/>
        <v>-1.4886235515603259</v>
      </c>
      <c r="N1565" s="3">
        <f t="shared" ca="1" si="550"/>
        <v>-85.291846788181971</v>
      </c>
      <c r="O1565" s="1">
        <f t="shared" ca="1" si="551"/>
        <v>32631523.429474216</v>
      </c>
      <c r="P1565" s="1">
        <f t="shared" si="552"/>
        <v>-138091820.65044999</v>
      </c>
      <c r="Q1565" s="1">
        <f t="shared" ca="1" si="553"/>
        <v>170723344.0799242</v>
      </c>
      <c r="R1565" s="1">
        <f t="shared" ca="1" si="554"/>
        <v>161571.09501262711</v>
      </c>
      <c r="S1565" s="3" t="str">
        <f t="shared" si="534"/>
        <v/>
      </c>
      <c r="T1565" s="13" t="str">
        <f t="shared" si="535"/>
        <v/>
      </c>
      <c r="U1565" s="13" t="str">
        <f t="shared" si="536"/>
        <v/>
      </c>
      <c r="V1565" s="5">
        <f t="shared" si="555"/>
        <v>12.627544722</v>
      </c>
      <c r="W1565" s="3" t="e">
        <f t="shared" ca="1" si="537"/>
        <v>#VALUE!</v>
      </c>
      <c r="X1565" s="3" t="e">
        <f t="shared" ca="1" si="538"/>
        <v>#VALUE!</v>
      </c>
      <c r="Y1565" s="3" t="e">
        <f t="shared" ca="1" si="539"/>
        <v>#VALUE!</v>
      </c>
    </row>
    <row r="1566" spans="4:25" x14ac:dyDescent="0.2">
      <c r="D1566" s="1">
        <f t="shared" si="540"/>
        <v>1564</v>
      </c>
      <c r="E1566" s="2">
        <f t="shared" si="541"/>
        <v>156.4999999999954</v>
      </c>
      <c r="F1566" s="3">
        <f t="shared" ca="1" si="542"/>
        <v>33.154521867376026</v>
      </c>
      <c r="G1566" s="3">
        <f t="shared" si="543"/>
        <v>-403.42143627114785</v>
      </c>
      <c r="H1566" s="3">
        <f t="shared" ca="1" si="544"/>
        <v>404.78151830750636</v>
      </c>
      <c r="I1566" s="3">
        <f t="shared" ca="1" si="545"/>
        <v>5185.3672200575538</v>
      </c>
      <c r="J1566" s="3">
        <f t="shared" si="546"/>
        <v>40258.934434506198</v>
      </c>
      <c r="K1566" s="3">
        <f t="shared" ca="1" si="547"/>
        <v>60124.322309930474</v>
      </c>
      <c r="L1566" s="3">
        <f t="shared" si="548"/>
        <v>-8.5678693165815432</v>
      </c>
      <c r="M1566" s="3">
        <f t="shared" ca="1" si="549"/>
        <v>-1.4887972634701454</v>
      </c>
      <c r="N1566" s="3">
        <f t="shared" ca="1" si="550"/>
        <v>-85.301799747465779</v>
      </c>
      <c r="O1566" s="1">
        <f t="shared" ca="1" si="551"/>
        <v>32769615.512666021</v>
      </c>
      <c r="P1566" s="1">
        <f t="shared" si="552"/>
        <v>-137973315.62386951</v>
      </c>
      <c r="Q1566" s="1">
        <f t="shared" ca="1" si="553"/>
        <v>170742931.13653553</v>
      </c>
      <c r="R1566" s="1">
        <f t="shared" ca="1" si="554"/>
        <v>161912.60732300254</v>
      </c>
      <c r="S1566" s="3" t="str">
        <f t="shared" si="534"/>
        <v/>
      </c>
      <c r="T1566" s="13" t="str">
        <f t="shared" si="535"/>
        <v/>
      </c>
      <c r="U1566" s="13" t="str">
        <f t="shared" si="536"/>
        <v/>
      </c>
      <c r="V1566" s="5">
        <f t="shared" si="555"/>
        <v>12.627544722</v>
      </c>
      <c r="W1566" s="3" t="e">
        <f t="shared" ca="1" si="537"/>
        <v>#VALUE!</v>
      </c>
      <c r="X1566" s="3" t="e">
        <f t="shared" ca="1" si="538"/>
        <v>#VALUE!</v>
      </c>
      <c r="Y1566" s="3" t="e">
        <f t="shared" ca="1" si="539"/>
        <v>#VALUE!</v>
      </c>
    </row>
    <row r="1567" spans="4:25" x14ac:dyDescent="0.2">
      <c r="D1567" s="1">
        <f t="shared" si="540"/>
        <v>1565</v>
      </c>
      <c r="E1567" s="2">
        <f t="shared" si="541"/>
        <v>156.59999999999539</v>
      </c>
      <c r="F1567" s="3">
        <f t="shared" ca="1" si="542"/>
        <v>33.154521867376026</v>
      </c>
      <c r="G1567" s="3">
        <f t="shared" si="543"/>
        <v>-404.27822320280603</v>
      </c>
      <c r="H1567" s="3">
        <f t="shared" ca="1" si="544"/>
        <v>405.63543247141536</v>
      </c>
      <c r="I1567" s="3">
        <f t="shared" ca="1" si="545"/>
        <v>5188.6826722442911</v>
      </c>
      <c r="J1567" s="3">
        <f t="shared" si="546"/>
        <v>40218.549451532497</v>
      </c>
      <c r="K1567" s="3">
        <f t="shared" ca="1" si="547"/>
        <v>60164.843157317824</v>
      </c>
      <c r="L1567" s="3">
        <f t="shared" si="548"/>
        <v>-8.5690882197368445</v>
      </c>
      <c r="M1567" s="3">
        <f t="shared" ca="1" si="549"/>
        <v>-1.4889702686260329</v>
      </c>
      <c r="N1567" s="3">
        <f t="shared" ca="1" si="550"/>
        <v>-85.311712212732132</v>
      </c>
      <c r="O1567" s="1">
        <f t="shared" ca="1" si="551"/>
        <v>32908020.815254435</v>
      </c>
      <c r="P1567" s="1">
        <f t="shared" si="552"/>
        <v>-137854519.32801235</v>
      </c>
      <c r="Q1567" s="1">
        <f t="shared" ca="1" si="553"/>
        <v>170762540.1432668</v>
      </c>
      <c r="R1567" s="1">
        <f t="shared" ca="1" si="554"/>
        <v>162254.17298856613</v>
      </c>
      <c r="S1567" s="3" t="str">
        <f t="shared" si="534"/>
        <v/>
      </c>
      <c r="T1567" s="13" t="str">
        <f t="shared" si="535"/>
        <v/>
      </c>
      <c r="U1567" s="13" t="str">
        <f t="shared" si="536"/>
        <v/>
      </c>
      <c r="V1567" s="5">
        <f t="shared" si="555"/>
        <v>12.627544722</v>
      </c>
      <c r="W1567" s="3" t="e">
        <f t="shared" ca="1" si="537"/>
        <v>#VALUE!</v>
      </c>
      <c r="X1567" s="3" t="e">
        <f t="shared" ca="1" si="538"/>
        <v>#VALUE!</v>
      </c>
      <c r="Y1567" s="3" t="e">
        <f t="shared" ca="1" si="539"/>
        <v>#VALUE!</v>
      </c>
    </row>
    <row r="1568" spans="4:25" x14ac:dyDescent="0.2">
      <c r="D1568" s="1">
        <f t="shared" si="540"/>
        <v>1566</v>
      </c>
      <c r="E1568" s="2">
        <f t="shared" si="541"/>
        <v>156.69999999999538</v>
      </c>
      <c r="F1568" s="3">
        <f t="shared" ca="1" si="542"/>
        <v>33.154521867376026</v>
      </c>
      <c r="G1568" s="3">
        <f t="shared" si="543"/>
        <v>-405.13513202477969</v>
      </c>
      <c r="H1568" s="3">
        <f t="shared" ca="1" si="544"/>
        <v>406.48948020950058</v>
      </c>
      <c r="I1568" s="3">
        <f t="shared" ca="1" si="545"/>
        <v>5191.9981244310284</v>
      </c>
      <c r="J1568" s="3">
        <f t="shared" si="546"/>
        <v>40178.078783771118</v>
      </c>
      <c r="K1568" s="3">
        <f t="shared" ca="1" si="547"/>
        <v>60205.449402801176</v>
      </c>
      <c r="L1568" s="3">
        <f t="shared" si="548"/>
        <v>-8.570309709038046</v>
      </c>
      <c r="M1568" s="3">
        <f t="shared" ca="1" si="549"/>
        <v>-1.48914257136881</v>
      </c>
      <c r="N1568" s="3">
        <f t="shared" ca="1" si="550"/>
        <v>-85.321584432691793</v>
      </c>
      <c r="O1568" s="1">
        <f t="shared" ca="1" si="551"/>
        <v>33046739.504197992</v>
      </c>
      <c r="P1568" s="1">
        <f t="shared" si="552"/>
        <v>-137735431.47641966</v>
      </c>
      <c r="Q1568" s="1">
        <f t="shared" ca="1" si="553"/>
        <v>170782170.98061764</v>
      </c>
      <c r="R1568" s="1">
        <f t="shared" ca="1" si="554"/>
        <v>162595.79208380025</v>
      </c>
      <c r="S1568" s="3" t="str">
        <f t="shared" si="534"/>
        <v/>
      </c>
      <c r="T1568" s="13" t="str">
        <f t="shared" si="535"/>
        <v/>
      </c>
      <c r="U1568" s="13" t="str">
        <f t="shared" si="536"/>
        <v/>
      </c>
      <c r="V1568" s="5">
        <f t="shared" si="555"/>
        <v>12.627544722</v>
      </c>
      <c r="W1568" s="3" t="e">
        <f t="shared" ca="1" si="537"/>
        <v>#VALUE!</v>
      </c>
      <c r="X1568" s="3" t="e">
        <f t="shared" ca="1" si="538"/>
        <v>#VALUE!</v>
      </c>
      <c r="Y1568" s="3" t="e">
        <f t="shared" ca="1" si="539"/>
        <v>#VALUE!</v>
      </c>
    </row>
    <row r="1569" spans="4:25" x14ac:dyDescent="0.2">
      <c r="D1569" s="1">
        <f t="shared" si="540"/>
        <v>1567</v>
      </c>
      <c r="E1569" s="2">
        <f t="shared" si="541"/>
        <v>156.79999999999538</v>
      </c>
      <c r="F1569" s="3">
        <f t="shared" ca="1" si="542"/>
        <v>33.154521867376026</v>
      </c>
      <c r="G1569" s="3">
        <f t="shared" si="543"/>
        <v>-405.99216299568349</v>
      </c>
      <c r="H1569" s="3">
        <f t="shared" ca="1" si="544"/>
        <v>407.34366170859704</v>
      </c>
      <c r="I1569" s="3">
        <f t="shared" ca="1" si="545"/>
        <v>5195.3135766177656</v>
      </c>
      <c r="J1569" s="3">
        <f t="shared" si="546"/>
        <v>40137.52241902009</v>
      </c>
      <c r="K1569" s="3">
        <f t="shared" ca="1" si="547"/>
        <v>60246.1410597473</v>
      </c>
      <c r="L1569" s="3">
        <f t="shared" si="548"/>
        <v>-8.5715337848534254</v>
      </c>
      <c r="M1569" s="3">
        <f t="shared" ca="1" si="549"/>
        <v>-1.4893141760038886</v>
      </c>
      <c r="N1569" s="3">
        <f t="shared" ca="1" si="550"/>
        <v>-85.331416654026683</v>
      </c>
      <c r="O1569" s="1">
        <f t="shared" ca="1" si="551"/>
        <v>33185771.746833589</v>
      </c>
      <c r="P1569" s="1">
        <f t="shared" si="552"/>
        <v>-137616051.781977</v>
      </c>
      <c r="Q1569" s="1">
        <f t="shared" ca="1" si="553"/>
        <v>170801823.52881059</v>
      </c>
      <c r="R1569" s="1">
        <f t="shared" ca="1" si="554"/>
        <v>162937.46468343883</v>
      </c>
      <c r="S1569" s="3" t="str">
        <f t="shared" si="534"/>
        <v/>
      </c>
      <c r="T1569" s="13" t="str">
        <f t="shared" si="535"/>
        <v/>
      </c>
      <c r="U1569" s="13" t="str">
        <f t="shared" si="536"/>
        <v/>
      </c>
      <c r="V1569" s="5">
        <f t="shared" si="555"/>
        <v>12.627544722</v>
      </c>
      <c r="W1569" s="3" t="e">
        <f t="shared" ca="1" si="537"/>
        <v>#VALUE!</v>
      </c>
      <c r="X1569" s="3" t="e">
        <f t="shared" ca="1" si="538"/>
        <v>#VALUE!</v>
      </c>
      <c r="Y1569" s="3" t="e">
        <f t="shared" ca="1" si="539"/>
        <v>#VALUE!</v>
      </c>
    </row>
    <row r="1570" spans="4:25" x14ac:dyDescent="0.2">
      <c r="D1570" s="1">
        <f t="shared" si="540"/>
        <v>1568</v>
      </c>
      <c r="E1570" s="2">
        <f t="shared" si="541"/>
        <v>156.89999999999537</v>
      </c>
      <c r="F1570" s="3">
        <f t="shared" ca="1" si="542"/>
        <v>33.154521867376026</v>
      </c>
      <c r="G1570" s="3">
        <f t="shared" si="543"/>
        <v>-406.84931637416884</v>
      </c>
      <c r="H1570" s="3">
        <f t="shared" ca="1" si="544"/>
        <v>408.19797715616238</v>
      </c>
      <c r="I1570" s="3">
        <f t="shared" ca="1" si="545"/>
        <v>5198.6290288045029</v>
      </c>
      <c r="J1570" s="3">
        <f t="shared" si="546"/>
        <v>40096.880345051599</v>
      </c>
      <c r="K1570" s="3">
        <f t="shared" ca="1" si="547"/>
        <v>60286.918141541646</v>
      </c>
      <c r="L1570" s="3">
        <f t="shared" si="548"/>
        <v>-8.5727604475520458</v>
      </c>
      <c r="M1570" s="3">
        <f t="shared" ca="1" si="549"/>
        <v>-1.4894850868016287</v>
      </c>
      <c r="N1570" s="3">
        <f t="shared" ca="1" si="550"/>
        <v>-85.341209121410401</v>
      </c>
      <c r="O1570" s="1">
        <f t="shared" ca="1" si="551"/>
        <v>33325117.710876577</v>
      </c>
      <c r="P1570" s="1">
        <f t="shared" si="552"/>
        <v>-137496379.95691416</v>
      </c>
      <c r="Q1570" s="1">
        <f t="shared" ca="1" si="553"/>
        <v>170821497.66779074</v>
      </c>
      <c r="R1570" s="1">
        <f t="shared" ca="1" si="554"/>
        <v>163279.19086246495</v>
      </c>
      <c r="S1570" s="3" t="str">
        <f t="shared" si="534"/>
        <v/>
      </c>
      <c r="T1570" s="13" t="str">
        <f t="shared" si="535"/>
        <v/>
      </c>
      <c r="U1570" s="13" t="str">
        <f t="shared" si="536"/>
        <v/>
      </c>
      <c r="V1570" s="5">
        <f t="shared" si="555"/>
        <v>12.627544722</v>
      </c>
      <c r="W1570" s="3" t="e">
        <f t="shared" ca="1" si="537"/>
        <v>#VALUE!</v>
      </c>
      <c r="X1570" s="3" t="e">
        <f t="shared" ca="1" si="538"/>
        <v>#VALUE!</v>
      </c>
      <c r="Y1570" s="3" t="e">
        <f t="shared" ca="1" si="539"/>
        <v>#VALUE!</v>
      </c>
    </row>
    <row r="1571" spans="4:25" x14ac:dyDescent="0.2">
      <c r="D1571" s="1">
        <f t="shared" si="540"/>
        <v>1569</v>
      </c>
      <c r="E1571" s="2">
        <f t="shared" si="541"/>
        <v>156.99999999999537</v>
      </c>
      <c r="F1571" s="3">
        <f t="shared" ca="1" si="542"/>
        <v>33.154521867376026</v>
      </c>
      <c r="G1571" s="3">
        <f t="shared" si="543"/>
        <v>-407.70659241892406</v>
      </c>
      <c r="H1571" s="3">
        <f t="shared" ca="1" si="544"/>
        <v>409.05242674027124</v>
      </c>
      <c r="I1571" s="3">
        <f t="shared" ca="1" si="545"/>
        <v>5201.9444809912402</v>
      </c>
      <c r="J1571" s="3">
        <f t="shared" si="546"/>
        <v>40056.15254961195</v>
      </c>
      <c r="K1571" s="3">
        <f t="shared" ca="1" si="547"/>
        <v>60327.780661588462</v>
      </c>
      <c r="L1571" s="3">
        <f t="shared" si="548"/>
        <v>-8.5739896975037482</v>
      </c>
      <c r="M1571" s="3">
        <f t="shared" ca="1" si="549"/>
        <v>-1.4896553079976957</v>
      </c>
      <c r="N1571" s="3">
        <f t="shared" ca="1" si="550"/>
        <v>-85.35096207752872</v>
      </c>
      <c r="O1571" s="1">
        <f t="shared" ca="1" si="551"/>
        <v>33464777.564420994</v>
      </c>
      <c r="P1571" s="1">
        <f t="shared" si="552"/>
        <v>-137376415.71280456</v>
      </c>
      <c r="Q1571" s="1">
        <f t="shared" ca="1" si="553"/>
        <v>170841193.27722555</v>
      </c>
      <c r="R1571" s="1">
        <f t="shared" ca="1" si="554"/>
        <v>163620.9706961085</v>
      </c>
      <c r="S1571" s="3" t="str">
        <f t="shared" si="534"/>
        <v/>
      </c>
      <c r="T1571" s="13" t="str">
        <f t="shared" si="535"/>
        <v/>
      </c>
      <c r="U1571" s="13" t="str">
        <f t="shared" si="536"/>
        <v/>
      </c>
      <c r="V1571" s="5">
        <f t="shared" si="555"/>
        <v>12.627544722</v>
      </c>
      <c r="W1571" s="3" t="e">
        <f t="shared" ca="1" si="537"/>
        <v>#VALUE!</v>
      </c>
      <c r="X1571" s="3" t="e">
        <f t="shared" ca="1" si="538"/>
        <v>#VALUE!</v>
      </c>
      <c r="Y1571" s="3" t="e">
        <f t="shared" ca="1" si="539"/>
        <v>#VALUE!</v>
      </c>
    </row>
    <row r="1572" spans="4:25" x14ac:dyDescent="0.2">
      <c r="D1572" s="1">
        <f t="shared" si="540"/>
        <v>1570</v>
      </c>
      <c r="E1572" s="2">
        <f t="shared" si="541"/>
        <v>157.09999999999536</v>
      </c>
      <c r="F1572" s="3">
        <f t="shared" ca="1" si="542"/>
        <v>33.154521867376026</v>
      </c>
      <c r="G1572" s="3">
        <f t="shared" si="543"/>
        <v>-408.56399138867442</v>
      </c>
      <c r="H1572" s="3">
        <f t="shared" ca="1" si="544"/>
        <v>409.90701064960962</v>
      </c>
      <c r="I1572" s="3">
        <f t="shared" ca="1" si="545"/>
        <v>5205.2599331779775</v>
      </c>
      <c r="J1572" s="3">
        <f t="shared" si="546"/>
        <v>40015.339020421568</v>
      </c>
      <c r="K1572" s="3">
        <f t="shared" ca="1" si="547"/>
        <v>60368.728633310842</v>
      </c>
      <c r="L1572" s="3">
        <f t="shared" si="548"/>
        <v>-8.5752215350791552</v>
      </c>
      <c r="M1572" s="3">
        <f t="shared" ca="1" si="549"/>
        <v>-1.4898248437934094</v>
      </c>
      <c r="N1572" s="3">
        <f t="shared" ca="1" si="550"/>
        <v>-85.360675763099493</v>
      </c>
      <c r="O1572" s="1">
        <f t="shared" ca="1" si="551"/>
        <v>33604751.475939833</v>
      </c>
      <c r="P1572" s="1">
        <f t="shared" si="552"/>
        <v>-137256158.76056489</v>
      </c>
      <c r="Q1572" s="1">
        <f t="shared" ca="1" si="553"/>
        <v>170860910.23650473</v>
      </c>
      <c r="R1572" s="1">
        <f t="shared" ca="1" si="554"/>
        <v>163962.80425984383</v>
      </c>
      <c r="S1572" s="3" t="str">
        <f t="shared" si="534"/>
        <v/>
      </c>
      <c r="T1572" s="13" t="str">
        <f t="shared" si="535"/>
        <v/>
      </c>
      <c r="U1572" s="13" t="str">
        <f t="shared" si="536"/>
        <v/>
      </c>
      <c r="V1572" s="5">
        <f t="shared" si="555"/>
        <v>12.627544722</v>
      </c>
      <c r="W1572" s="3" t="e">
        <f t="shared" ca="1" si="537"/>
        <v>#VALUE!</v>
      </c>
      <c r="X1572" s="3" t="e">
        <f t="shared" ca="1" si="538"/>
        <v>#VALUE!</v>
      </c>
      <c r="Y1572" s="3" t="e">
        <f t="shared" ca="1" si="539"/>
        <v>#VALUE!</v>
      </c>
    </row>
    <row r="1573" spans="4:25" x14ac:dyDescent="0.2">
      <c r="D1573" s="1">
        <f t="shared" si="540"/>
        <v>1571</v>
      </c>
      <c r="E1573" s="2">
        <f t="shared" si="541"/>
        <v>157.19999999999536</v>
      </c>
      <c r="F1573" s="3">
        <f t="shared" ca="1" si="542"/>
        <v>33.154521867376026</v>
      </c>
      <c r="G1573" s="3">
        <f t="shared" si="543"/>
        <v>-409.42151354218237</v>
      </c>
      <c r="H1573" s="3">
        <f t="shared" ca="1" si="544"/>
        <v>410.7617290734687</v>
      </c>
      <c r="I1573" s="3">
        <f t="shared" ca="1" si="545"/>
        <v>5208.5753853647147</v>
      </c>
      <c r="J1573" s="3">
        <f t="shared" si="546"/>
        <v>39974.439745175026</v>
      </c>
      <c r="K1573" s="3">
        <f t="shared" ca="1" si="547"/>
        <v>60409.762070150755</v>
      </c>
      <c r="L1573" s="3">
        <f t="shared" si="548"/>
        <v>-8.5764559606496729</v>
      </c>
      <c r="M1573" s="3">
        <f t="shared" ca="1" si="549"/>
        <v>-1.4899936983560913</v>
      </c>
      <c r="N1573" s="3">
        <f t="shared" ca="1" si="550"/>
        <v>-85.370350416892691</v>
      </c>
      <c r="O1573" s="1">
        <f t="shared" ca="1" si="551"/>
        <v>33745039.614285141</v>
      </c>
      <c r="P1573" s="1">
        <f t="shared" si="552"/>
        <v>-137135608.81045502</v>
      </c>
      <c r="Q1573" s="1">
        <f t="shared" ca="1" si="553"/>
        <v>170880648.42474017</v>
      </c>
      <c r="R1573" s="1">
        <f t="shared" ca="1" si="554"/>
        <v>164304.69162938747</v>
      </c>
      <c r="S1573" s="3" t="str">
        <f t="shared" si="534"/>
        <v/>
      </c>
      <c r="T1573" s="13" t="str">
        <f t="shared" si="535"/>
        <v/>
      </c>
      <c r="U1573" s="13" t="str">
        <f t="shared" si="536"/>
        <v/>
      </c>
      <c r="V1573" s="5">
        <f t="shared" si="555"/>
        <v>12.627544722</v>
      </c>
      <c r="W1573" s="3" t="e">
        <f t="shared" ca="1" si="537"/>
        <v>#VALUE!</v>
      </c>
      <c r="X1573" s="3" t="e">
        <f t="shared" ca="1" si="538"/>
        <v>#VALUE!</v>
      </c>
      <c r="Y1573" s="3" t="e">
        <f t="shared" ca="1" si="539"/>
        <v>#VALUE!</v>
      </c>
    </row>
    <row r="1574" spans="4:25" x14ac:dyDescent="0.2">
      <c r="D1574" s="1">
        <f t="shared" si="540"/>
        <v>1572</v>
      </c>
      <c r="E1574" s="2">
        <f t="shared" si="541"/>
        <v>157.29999999999535</v>
      </c>
      <c r="F1574" s="3">
        <f t="shared" ca="1" si="542"/>
        <v>33.154521867376026</v>
      </c>
      <c r="G1574" s="3">
        <f t="shared" si="543"/>
        <v>-410.27915913824734</v>
      </c>
      <c r="H1574" s="3">
        <f t="shared" ca="1" si="544"/>
        <v>411.61658220173979</v>
      </c>
      <c r="I1574" s="3">
        <f t="shared" ca="1" si="545"/>
        <v>5211.890837551452</v>
      </c>
      <c r="J1574" s="3">
        <f t="shared" si="546"/>
        <v>39933.454711541002</v>
      </c>
      <c r="K1574" s="3">
        <f t="shared" ca="1" si="547"/>
        <v>60450.880985569143</v>
      </c>
      <c r="L1574" s="3">
        <f t="shared" si="548"/>
        <v>-8.5776929745874817</v>
      </c>
      <c r="M1574" s="3">
        <f t="shared" ca="1" si="549"/>
        <v>-1.4901618758194073</v>
      </c>
      <c r="N1574" s="3">
        <f t="shared" ca="1" si="550"/>
        <v>-85.379986275749914</v>
      </c>
      <c r="O1574" s="1">
        <f t="shared" ca="1" si="551"/>
        <v>33885642.148688316</v>
      </c>
      <c r="P1574" s="1">
        <f t="shared" si="552"/>
        <v>-137014765.57207704</v>
      </c>
      <c r="Q1574" s="1">
        <f t="shared" ca="1" si="553"/>
        <v>170900407.72076535</v>
      </c>
      <c r="R1574" s="1">
        <f t="shared" ca="1" si="554"/>
        <v>164646.63288069592</v>
      </c>
      <c r="S1574" s="3" t="str">
        <f t="shared" si="534"/>
        <v/>
      </c>
      <c r="T1574" s="13" t="str">
        <f t="shared" si="535"/>
        <v/>
      </c>
      <c r="U1574" s="13" t="str">
        <f t="shared" si="536"/>
        <v/>
      </c>
      <c r="V1574" s="5">
        <f t="shared" si="555"/>
        <v>12.627544722</v>
      </c>
      <c r="W1574" s="3" t="e">
        <f t="shared" ca="1" si="537"/>
        <v>#VALUE!</v>
      </c>
      <c r="X1574" s="3" t="e">
        <f t="shared" ca="1" si="538"/>
        <v>#VALUE!</v>
      </c>
      <c r="Y1574" s="3" t="e">
        <f t="shared" ca="1" si="539"/>
        <v>#VALUE!</v>
      </c>
    </row>
    <row r="1575" spans="4:25" x14ac:dyDescent="0.2">
      <c r="D1575" s="1">
        <f t="shared" si="540"/>
        <v>1573</v>
      </c>
      <c r="E1575" s="2">
        <f t="shared" si="541"/>
        <v>157.39999999999534</v>
      </c>
      <c r="F1575" s="3">
        <f t="shared" ca="1" si="542"/>
        <v>33.154521867376026</v>
      </c>
      <c r="G1575" s="3">
        <f t="shared" si="543"/>
        <v>-411.13692843570607</v>
      </c>
      <c r="H1575" s="3">
        <f t="shared" ca="1" si="544"/>
        <v>412.47157022490796</v>
      </c>
      <c r="I1575" s="3">
        <f t="shared" ca="1" si="545"/>
        <v>5215.2062897381893</v>
      </c>
      <c r="J1575" s="3">
        <f t="shared" si="546"/>
        <v>39892.383907162308</v>
      </c>
      <c r="K1575" s="3">
        <f t="shared" ca="1" si="547"/>
        <v>60492.085393045963</v>
      </c>
      <c r="L1575" s="3">
        <f t="shared" si="548"/>
        <v>-8.5789325772655509</v>
      </c>
      <c r="M1575" s="3">
        <f t="shared" ca="1" si="549"/>
        <v>-1.4903293802837057</v>
      </c>
      <c r="N1575" s="3">
        <f t="shared" ca="1" si="550"/>
        <v>-85.389583574603819</v>
      </c>
      <c r="O1575" s="1">
        <f t="shared" ca="1" si="551"/>
        <v>34026559.248760238</v>
      </c>
      <c r="P1575" s="1">
        <f t="shared" si="552"/>
        <v>-136893628.75437549</v>
      </c>
      <c r="Q1575" s="1">
        <f t="shared" ca="1" si="553"/>
        <v>170920188.00313574</v>
      </c>
      <c r="R1575" s="1">
        <f t="shared" ca="1" si="554"/>
        <v>164988.6280899632</v>
      </c>
      <c r="S1575" s="3" t="str">
        <f t="shared" si="534"/>
        <v/>
      </c>
      <c r="T1575" s="13" t="str">
        <f t="shared" si="535"/>
        <v/>
      </c>
      <c r="U1575" s="13" t="str">
        <f t="shared" si="536"/>
        <v/>
      </c>
      <c r="V1575" s="5">
        <f t="shared" si="555"/>
        <v>12.627544722</v>
      </c>
      <c r="W1575" s="3" t="e">
        <f t="shared" ca="1" si="537"/>
        <v>#VALUE!</v>
      </c>
      <c r="X1575" s="3" t="e">
        <f t="shared" ca="1" si="538"/>
        <v>#VALUE!</v>
      </c>
      <c r="Y1575" s="3" t="e">
        <f t="shared" ca="1" si="539"/>
        <v>#VALUE!</v>
      </c>
    </row>
    <row r="1576" spans="4:25" x14ac:dyDescent="0.2">
      <c r="D1576" s="1">
        <f t="shared" si="540"/>
        <v>1574</v>
      </c>
      <c r="E1576" s="2">
        <f t="shared" si="541"/>
        <v>157.49999999999534</v>
      </c>
      <c r="F1576" s="3">
        <f t="shared" ca="1" si="542"/>
        <v>33.154521867376026</v>
      </c>
      <c r="G1576" s="3">
        <f t="shared" si="543"/>
        <v>-411.99482169343264</v>
      </c>
      <c r="H1576" s="3">
        <f t="shared" ca="1" si="544"/>
        <v>413.32669333404738</v>
      </c>
      <c r="I1576" s="3">
        <f t="shared" ca="1" si="545"/>
        <v>5218.5217419249266</v>
      </c>
      <c r="J1576" s="3">
        <f t="shared" si="546"/>
        <v>39851.227319655845</v>
      </c>
      <c r="K1576" s="3">
        <f t="shared" ca="1" si="547"/>
        <v>60533.375306080256</v>
      </c>
      <c r="L1576" s="3">
        <f t="shared" si="548"/>
        <v>-8.5801747690576295</v>
      </c>
      <c r="M1576" s="3">
        <f t="shared" ca="1" si="549"/>
        <v>-1.4904962158163513</v>
      </c>
      <c r="N1576" s="3">
        <f t="shared" ca="1" si="550"/>
        <v>-85.399142546497231</v>
      </c>
      <c r="O1576" s="1">
        <f t="shared" ca="1" si="551"/>
        <v>34167791.084491529</v>
      </c>
      <c r="P1576" s="1">
        <f t="shared" si="552"/>
        <v>-136772198.06563646</v>
      </c>
      <c r="Q1576" s="1">
        <f t="shared" ca="1" si="553"/>
        <v>170939989.15012798</v>
      </c>
      <c r="R1576" s="1">
        <f t="shared" ca="1" si="554"/>
        <v>165330.67733361895</v>
      </c>
      <c r="S1576" s="3" t="str">
        <f t="shared" si="534"/>
        <v/>
      </c>
      <c r="T1576" s="13" t="str">
        <f t="shared" si="535"/>
        <v/>
      </c>
      <c r="U1576" s="13" t="str">
        <f t="shared" si="536"/>
        <v/>
      </c>
      <c r="V1576" s="5">
        <f t="shared" si="555"/>
        <v>12.627544722</v>
      </c>
      <c r="W1576" s="3" t="e">
        <f t="shared" ca="1" si="537"/>
        <v>#VALUE!</v>
      </c>
      <c r="X1576" s="3" t="e">
        <f t="shared" ca="1" si="538"/>
        <v>#VALUE!</v>
      </c>
      <c r="Y1576" s="3" t="e">
        <f t="shared" ca="1" si="539"/>
        <v>#VALUE!</v>
      </c>
    </row>
    <row r="1577" spans="4:25" x14ac:dyDescent="0.2">
      <c r="D1577" s="1">
        <f t="shared" si="540"/>
        <v>1575</v>
      </c>
      <c r="E1577" s="2">
        <f t="shared" si="541"/>
        <v>157.59999999999533</v>
      </c>
      <c r="F1577" s="3">
        <f t="shared" ca="1" si="542"/>
        <v>33.154521867376026</v>
      </c>
      <c r="G1577" s="3">
        <f t="shared" si="543"/>
        <v>-412.85283917033843</v>
      </c>
      <c r="H1577" s="3">
        <f t="shared" ca="1" si="544"/>
        <v>414.18195172081516</v>
      </c>
      <c r="I1577" s="3">
        <f t="shared" ca="1" si="545"/>
        <v>5221.8371941116638</v>
      </c>
      <c r="J1577" s="3">
        <f t="shared" si="546"/>
        <v>39809.984936612658</v>
      </c>
      <c r="K1577" s="3">
        <f t="shared" ca="1" si="547"/>
        <v>60574.750738190189</v>
      </c>
      <c r="L1577" s="3">
        <f t="shared" si="548"/>
        <v>-8.5814195503382429</v>
      </c>
      <c r="M1577" s="3">
        <f t="shared" ca="1" si="549"/>
        <v>-1.4906623864520554</v>
      </c>
      <c r="N1577" s="3">
        <f t="shared" ca="1" si="550"/>
        <v>-85.408663422602075</v>
      </c>
      <c r="O1577" s="1">
        <f t="shared" ca="1" si="551"/>
        <v>34309337.826252736</v>
      </c>
      <c r="P1577" s="1">
        <f t="shared" si="552"/>
        <v>-136650473.21348754</v>
      </c>
      <c r="Q1577" s="1">
        <f t="shared" ca="1" si="553"/>
        <v>170959811.03974026</v>
      </c>
      <c r="R1577" s="1">
        <f t="shared" ca="1" si="554"/>
        <v>165672.78068832608</v>
      </c>
      <c r="S1577" s="3" t="str">
        <f t="shared" si="534"/>
        <v/>
      </c>
      <c r="T1577" s="13" t="str">
        <f t="shared" si="535"/>
        <v/>
      </c>
      <c r="U1577" s="13" t="str">
        <f t="shared" si="536"/>
        <v/>
      </c>
      <c r="V1577" s="5">
        <f t="shared" si="555"/>
        <v>12.627544722</v>
      </c>
      <c r="W1577" s="3" t="e">
        <f t="shared" ca="1" si="537"/>
        <v>#VALUE!</v>
      </c>
      <c r="X1577" s="3" t="e">
        <f t="shared" ca="1" si="538"/>
        <v>#VALUE!</v>
      </c>
      <c r="Y1577" s="3" t="e">
        <f t="shared" ca="1" si="539"/>
        <v>#VALUE!</v>
      </c>
    </row>
    <row r="1578" spans="4:25" x14ac:dyDescent="0.2">
      <c r="D1578" s="1">
        <f t="shared" si="540"/>
        <v>1576</v>
      </c>
      <c r="E1578" s="2">
        <f t="shared" si="541"/>
        <v>157.69999999999533</v>
      </c>
      <c r="F1578" s="3">
        <f t="shared" ca="1" si="542"/>
        <v>33.154521867376026</v>
      </c>
      <c r="G1578" s="3">
        <f t="shared" si="543"/>
        <v>-413.71098112537226</v>
      </c>
      <c r="H1578" s="3">
        <f t="shared" ca="1" si="544"/>
        <v>415.0373455774461</v>
      </c>
      <c r="I1578" s="3">
        <f t="shared" ca="1" si="545"/>
        <v>5225.1526462984011</v>
      </c>
      <c r="J1578" s="3">
        <f t="shared" si="546"/>
        <v>39768.656745597866</v>
      </c>
      <c r="K1578" s="3">
        <f t="shared" ca="1" si="547"/>
        <v>60616.21170291314</v>
      </c>
      <c r="L1578" s="3">
        <f t="shared" si="548"/>
        <v>-8.5826669214827014</v>
      </c>
      <c r="M1578" s="3">
        <f t="shared" ca="1" si="549"/>
        <v>-1.4908278961932029</v>
      </c>
      <c r="N1578" s="3">
        <f t="shared" ca="1" si="550"/>
        <v>-85.418146432238132</v>
      </c>
      <c r="O1578" s="1">
        <f t="shared" ca="1" si="551"/>
        <v>34451199.644794486</v>
      </c>
      <c r="P1578" s="1">
        <f t="shared" si="552"/>
        <v>-136528453.90489709</v>
      </c>
      <c r="Q1578" s="1">
        <f t="shared" ca="1" si="553"/>
        <v>170979653.54969159</v>
      </c>
      <c r="R1578" s="1">
        <f t="shared" ca="1" si="554"/>
        <v>166014.93823097844</v>
      </c>
      <c r="S1578" s="3" t="str">
        <f t="shared" si="534"/>
        <v/>
      </c>
      <c r="T1578" s="13" t="str">
        <f t="shared" si="535"/>
        <v/>
      </c>
      <c r="U1578" s="13" t="str">
        <f t="shared" si="536"/>
        <v/>
      </c>
      <c r="V1578" s="5">
        <f t="shared" si="555"/>
        <v>12.627544722</v>
      </c>
      <c r="W1578" s="3" t="e">
        <f t="shared" ca="1" si="537"/>
        <v>#VALUE!</v>
      </c>
      <c r="X1578" s="3" t="e">
        <f t="shared" ca="1" si="538"/>
        <v>#VALUE!</v>
      </c>
      <c r="Y1578" s="3" t="e">
        <f t="shared" ca="1" si="539"/>
        <v>#VALUE!</v>
      </c>
    </row>
    <row r="1579" spans="4:25" x14ac:dyDescent="0.2">
      <c r="D1579" s="1">
        <f t="shared" si="540"/>
        <v>1577</v>
      </c>
      <c r="E1579" s="2">
        <f t="shared" si="541"/>
        <v>157.79999999999532</v>
      </c>
      <c r="F1579" s="3">
        <f t="shared" ca="1" si="542"/>
        <v>33.154521867376026</v>
      </c>
      <c r="G1579" s="3">
        <f t="shared" si="543"/>
        <v>-414.56924781752053</v>
      </c>
      <c r="H1579" s="3">
        <f t="shared" ca="1" si="544"/>
        <v>415.89287509674779</v>
      </c>
      <c r="I1579" s="3">
        <f t="shared" ca="1" si="545"/>
        <v>5228.4680984851384</v>
      </c>
      <c r="J1579" s="3">
        <f t="shared" si="546"/>
        <v>39727.242734150721</v>
      </c>
      <c r="K1579" s="3">
        <f t="shared" ca="1" si="547"/>
        <v>60657.758213805711</v>
      </c>
      <c r="L1579" s="3">
        <f t="shared" si="548"/>
        <v>-8.5839168828670989</v>
      </c>
      <c r="M1579" s="3">
        <f t="shared" ca="1" si="549"/>
        <v>-1.4909927490101742</v>
      </c>
      <c r="N1579" s="3">
        <f t="shared" ca="1" si="550"/>
        <v>-85.427591802891428</v>
      </c>
      <c r="O1579" s="1">
        <f t="shared" ca="1" si="551"/>
        <v>34593376.711247809</v>
      </c>
      <c r="P1579" s="1">
        <f t="shared" si="552"/>
        <v>-136406139.84617427</v>
      </c>
      <c r="Q1579" s="1">
        <f t="shared" ca="1" si="553"/>
        <v>170999516.55742207</v>
      </c>
      <c r="R1579" s="1">
        <f t="shared" ca="1" si="554"/>
        <v>166357.15003869912</v>
      </c>
      <c r="S1579" s="3" t="str">
        <f t="shared" si="534"/>
        <v/>
      </c>
      <c r="T1579" s="13" t="str">
        <f t="shared" si="535"/>
        <v/>
      </c>
      <c r="U1579" s="13" t="str">
        <f t="shared" si="536"/>
        <v/>
      </c>
      <c r="V1579" s="5">
        <f t="shared" si="555"/>
        <v>12.627544722</v>
      </c>
      <c r="W1579" s="3" t="e">
        <f t="shared" ca="1" si="537"/>
        <v>#VALUE!</v>
      </c>
      <c r="X1579" s="3" t="e">
        <f t="shared" ca="1" si="538"/>
        <v>#VALUE!</v>
      </c>
      <c r="Y1579" s="3" t="e">
        <f t="shared" ca="1" si="539"/>
        <v>#VALUE!</v>
      </c>
    </row>
    <row r="1580" spans="4:25" x14ac:dyDescent="0.2">
      <c r="D1580" s="1">
        <f t="shared" si="540"/>
        <v>1578</v>
      </c>
      <c r="E1580" s="2">
        <f t="shared" si="541"/>
        <v>157.89999999999532</v>
      </c>
      <c r="F1580" s="3">
        <f t="shared" ca="1" si="542"/>
        <v>33.154521867376026</v>
      </c>
      <c r="G1580" s="3">
        <f t="shared" si="543"/>
        <v>-415.42763950580724</v>
      </c>
      <c r="H1580" s="3">
        <f t="shared" ca="1" si="544"/>
        <v>416.74854047209482</v>
      </c>
      <c r="I1580" s="3">
        <f t="shared" ca="1" si="545"/>
        <v>5231.7835506718757</v>
      </c>
      <c r="J1580" s="3">
        <f t="shared" si="546"/>
        <v>39685.74288978456</v>
      </c>
      <c r="K1580" s="3">
        <f t="shared" ca="1" si="547"/>
        <v>60699.390284443842</v>
      </c>
      <c r="L1580" s="3">
        <f t="shared" si="548"/>
        <v>-8.585169434868309</v>
      </c>
      <c r="M1580" s="3">
        <f t="shared" ca="1" si="549"/>
        <v>-1.4911569488416629</v>
      </c>
      <c r="N1580" s="3">
        <f t="shared" ca="1" si="550"/>
        <v>-85.436999760232496</v>
      </c>
      <c r="O1580" s="1">
        <f t="shared" ca="1" si="551"/>
        <v>34735869.19712425</v>
      </c>
      <c r="P1580" s="1">
        <f t="shared" si="552"/>
        <v>-136283530.74296829</v>
      </c>
      <c r="Q1580" s="1">
        <f t="shared" ca="1" si="553"/>
        <v>171019399.94009253</v>
      </c>
      <c r="R1580" s="1">
        <f t="shared" ca="1" si="554"/>
        <v>166699.41618883793</v>
      </c>
      <c r="S1580" s="3" t="str">
        <f t="shared" si="534"/>
        <v/>
      </c>
      <c r="T1580" s="13" t="str">
        <f t="shared" si="535"/>
        <v/>
      </c>
      <c r="U1580" s="13" t="str">
        <f t="shared" si="536"/>
        <v/>
      </c>
      <c r="V1580" s="5">
        <f t="shared" si="555"/>
        <v>12.627544722</v>
      </c>
      <c r="W1580" s="3" t="e">
        <f t="shared" ca="1" si="537"/>
        <v>#VALUE!</v>
      </c>
      <c r="X1580" s="3" t="e">
        <f t="shared" ca="1" si="538"/>
        <v>#VALUE!</v>
      </c>
      <c r="Y1580" s="3" t="e">
        <f t="shared" ca="1" si="539"/>
        <v>#VALUE!</v>
      </c>
    </row>
    <row r="1581" spans="4:25" x14ac:dyDescent="0.2">
      <c r="D1581" s="1">
        <f t="shared" si="540"/>
        <v>1579</v>
      </c>
      <c r="E1581" s="2">
        <f t="shared" si="541"/>
        <v>157.99999999999531</v>
      </c>
      <c r="F1581" s="3">
        <f t="shared" ca="1" si="542"/>
        <v>33.154521867376026</v>
      </c>
      <c r="G1581" s="3">
        <f t="shared" si="543"/>
        <v>-416.28615644929408</v>
      </c>
      <c r="H1581" s="3">
        <f t="shared" ca="1" si="544"/>
        <v>417.60434189742381</v>
      </c>
      <c r="I1581" s="3">
        <f t="shared" ca="1" si="545"/>
        <v>5235.0990028586129</v>
      </c>
      <c r="J1581" s="3">
        <f t="shared" si="546"/>
        <v>39644.157199986803</v>
      </c>
      <c r="K1581" s="3">
        <f t="shared" ca="1" si="547"/>
        <v>60741.107928422833</v>
      </c>
      <c r="L1581" s="3">
        <f t="shared" si="548"/>
        <v>-8.5864245778639834</v>
      </c>
      <c r="M1581" s="3">
        <f t="shared" ca="1" si="549"/>
        <v>-1.4913204995949922</v>
      </c>
      <c r="N1581" s="3">
        <f t="shared" ca="1" si="550"/>
        <v>-85.446370528134452</v>
      </c>
      <c r="O1581" s="1">
        <f t="shared" ca="1" si="551"/>
        <v>34878677.274316087</v>
      </c>
      <c r="P1581" s="1">
        <f t="shared" si="552"/>
        <v>-136160626.30026805</v>
      </c>
      <c r="Q1581" s="1">
        <f t="shared" ca="1" si="553"/>
        <v>171039303.57458413</v>
      </c>
      <c r="R1581" s="1">
        <f t="shared" ca="1" si="554"/>
        <v>167041.73675896952</v>
      </c>
      <c r="S1581" s="3" t="str">
        <f t="shared" si="534"/>
        <v/>
      </c>
      <c r="T1581" s="13" t="str">
        <f t="shared" si="535"/>
        <v/>
      </c>
      <c r="U1581" s="13" t="str">
        <f t="shared" si="536"/>
        <v/>
      </c>
      <c r="V1581" s="5">
        <f t="shared" si="555"/>
        <v>12.627544722</v>
      </c>
      <c r="W1581" s="3" t="e">
        <f t="shared" ca="1" si="537"/>
        <v>#VALUE!</v>
      </c>
      <c r="X1581" s="3" t="e">
        <f t="shared" ca="1" si="538"/>
        <v>#VALUE!</v>
      </c>
      <c r="Y1581" s="3" t="e">
        <f t="shared" ca="1" si="539"/>
        <v>#VALUE!</v>
      </c>
    </row>
    <row r="1582" spans="4:25" x14ac:dyDescent="0.2">
      <c r="D1582" s="1">
        <f t="shared" si="540"/>
        <v>1580</v>
      </c>
      <c r="E1582" s="2">
        <f t="shared" si="541"/>
        <v>158.0999999999953</v>
      </c>
      <c r="F1582" s="3">
        <f t="shared" ca="1" si="542"/>
        <v>33.154521867376026</v>
      </c>
      <c r="G1582" s="3">
        <f t="shared" si="543"/>
        <v>-417.14479890708049</v>
      </c>
      <c r="H1582" s="3">
        <f t="shared" ca="1" si="544"/>
        <v>418.46027956722838</v>
      </c>
      <c r="I1582" s="3">
        <f t="shared" ca="1" si="545"/>
        <v>5238.4144550453502</v>
      </c>
      <c r="J1582" s="3">
        <f t="shared" si="546"/>
        <v>39602.485652218988</v>
      </c>
      <c r="K1582" s="3">
        <f t="shared" ca="1" si="547"/>
        <v>60782.911159357391</v>
      </c>
      <c r="L1582" s="3">
        <f t="shared" si="548"/>
        <v>-8.5876823122325625</v>
      </c>
      <c r="M1582" s="3">
        <f t="shared" ca="1" si="549"/>
        <v>-1.4914834051464247</v>
      </c>
      <c r="N1582" s="3">
        <f t="shared" ca="1" si="550"/>
        <v>-85.455704328690786</v>
      </c>
      <c r="O1582" s="1">
        <f t="shared" ca="1" si="551"/>
        <v>35021801.115096584</v>
      </c>
      <c r="P1582" s="1">
        <f t="shared" si="552"/>
        <v>-136037426.22240195</v>
      </c>
      <c r="Q1582" s="1">
        <f t="shared" ca="1" si="553"/>
        <v>171059227.33749855</v>
      </c>
      <c r="R1582" s="1">
        <f t="shared" ca="1" si="554"/>
        <v>167384.11182689134</v>
      </c>
      <c r="S1582" s="3" t="str">
        <f t="shared" si="534"/>
        <v/>
      </c>
      <c r="T1582" s="13" t="str">
        <f t="shared" si="535"/>
        <v/>
      </c>
      <c r="U1582" s="13" t="str">
        <f t="shared" si="536"/>
        <v/>
      </c>
      <c r="V1582" s="5">
        <f t="shared" si="555"/>
        <v>12.627544722</v>
      </c>
      <c r="W1582" s="3" t="e">
        <f t="shared" ca="1" si="537"/>
        <v>#VALUE!</v>
      </c>
      <c r="X1582" s="3" t="e">
        <f t="shared" ca="1" si="538"/>
        <v>#VALUE!</v>
      </c>
      <c r="Y1582" s="3" t="e">
        <f t="shared" ca="1" si="539"/>
        <v>#VALUE!</v>
      </c>
    </row>
    <row r="1583" spans="4:25" x14ac:dyDescent="0.2">
      <c r="D1583" s="1">
        <f t="shared" si="540"/>
        <v>1581</v>
      </c>
      <c r="E1583" s="2">
        <f t="shared" si="541"/>
        <v>158.1999999999953</v>
      </c>
      <c r="F1583" s="3">
        <f t="shared" ca="1" si="542"/>
        <v>33.154521867376026</v>
      </c>
      <c r="G1583" s="3">
        <f t="shared" si="543"/>
        <v>-418.00356713830377</v>
      </c>
      <c r="H1583" s="3">
        <f t="shared" ca="1" si="544"/>
        <v>419.31635367655377</v>
      </c>
      <c r="I1583" s="3">
        <f t="shared" ca="1" si="545"/>
        <v>5241.7299072320875</v>
      </c>
      <c r="J1583" s="3">
        <f t="shared" si="546"/>
        <v>39560.728233916714</v>
      </c>
      <c r="K1583" s="3">
        <f t="shared" ca="1" si="547"/>
        <v>60824.799990881722</v>
      </c>
      <c r="L1583" s="3">
        <f t="shared" si="548"/>
        <v>-8.5889426383532665</v>
      </c>
      <c r="M1583" s="3">
        <f t="shared" ca="1" si="549"/>
        <v>-1.4916456693414697</v>
      </c>
      <c r="N1583" s="3">
        <f t="shared" ca="1" si="550"/>
        <v>-85.465001382232941</v>
      </c>
      <c r="O1583" s="1">
        <f t="shared" ca="1" si="551"/>
        <v>35165240.892120145</v>
      </c>
      <c r="P1583" s="1">
        <f t="shared" si="552"/>
        <v>-135913930.21303728</v>
      </c>
      <c r="Q1583" s="1">
        <f t="shared" ca="1" si="553"/>
        <v>171079171.10515743</v>
      </c>
      <c r="R1583" s="1">
        <f t="shared" ca="1" si="554"/>
        <v>167726.54147062151</v>
      </c>
      <c r="S1583" s="3" t="str">
        <f t="shared" si="534"/>
        <v/>
      </c>
      <c r="T1583" s="13" t="str">
        <f t="shared" si="535"/>
        <v/>
      </c>
      <c r="U1583" s="13" t="str">
        <f t="shared" si="536"/>
        <v/>
      </c>
      <c r="V1583" s="5">
        <f t="shared" si="555"/>
        <v>12.627544722</v>
      </c>
      <c r="W1583" s="3" t="e">
        <f t="shared" ca="1" si="537"/>
        <v>#VALUE!</v>
      </c>
      <c r="X1583" s="3" t="e">
        <f t="shared" ca="1" si="538"/>
        <v>#VALUE!</v>
      </c>
      <c r="Y1583" s="3" t="e">
        <f t="shared" ca="1" si="539"/>
        <v>#VALUE!</v>
      </c>
    </row>
    <row r="1584" spans="4:25" x14ac:dyDescent="0.2">
      <c r="D1584" s="1">
        <f t="shared" si="540"/>
        <v>1582</v>
      </c>
      <c r="E1584" s="2">
        <f t="shared" si="541"/>
        <v>158.29999999999529</v>
      </c>
      <c r="F1584" s="3">
        <f t="shared" ca="1" si="542"/>
        <v>33.154521867376026</v>
      </c>
      <c r="G1584" s="3">
        <f t="shared" si="543"/>
        <v>-418.8624614021391</v>
      </c>
      <c r="H1584" s="3">
        <f t="shared" ca="1" si="544"/>
        <v>420.1725644209921</v>
      </c>
      <c r="I1584" s="3">
        <f t="shared" ca="1" si="545"/>
        <v>5245.0453594188248</v>
      </c>
      <c r="J1584" s="3">
        <f t="shared" si="546"/>
        <v>39518.884932489695</v>
      </c>
      <c r="K1584" s="3">
        <f t="shared" ca="1" si="547"/>
        <v>60866.774436649532</v>
      </c>
      <c r="L1584" s="3">
        <f t="shared" si="548"/>
        <v>-8.5902055566060973</v>
      </c>
      <c r="M1584" s="3">
        <f t="shared" ca="1" si="549"/>
        <v>-1.4918072959951878</v>
      </c>
      <c r="N1584" s="3">
        <f t="shared" ca="1" si="550"/>
        <v>-85.474261907347824</v>
      </c>
      <c r="O1584" s="1">
        <f t="shared" ca="1" si="551"/>
        <v>35308996.778422557</v>
      </c>
      <c r="P1584" s="1">
        <f t="shared" si="552"/>
        <v>-135790137.97517997</v>
      </c>
      <c r="Q1584" s="1">
        <f t="shared" ca="1" si="553"/>
        <v>171099134.75360253</v>
      </c>
      <c r="R1584" s="1">
        <f t="shared" ca="1" si="554"/>
        <v>168069.02576839685</v>
      </c>
      <c r="S1584" s="3" t="str">
        <f t="shared" si="534"/>
        <v/>
      </c>
      <c r="T1584" s="13" t="str">
        <f t="shared" si="535"/>
        <v/>
      </c>
      <c r="U1584" s="13" t="str">
        <f t="shared" si="536"/>
        <v/>
      </c>
      <c r="V1584" s="5">
        <f t="shared" si="555"/>
        <v>12.627544722</v>
      </c>
      <c r="W1584" s="3" t="e">
        <f t="shared" ca="1" si="537"/>
        <v>#VALUE!</v>
      </c>
      <c r="X1584" s="3" t="e">
        <f t="shared" ca="1" si="538"/>
        <v>#VALUE!</v>
      </c>
      <c r="Y1584" s="3" t="e">
        <f t="shared" ca="1" si="539"/>
        <v>#VALUE!</v>
      </c>
    </row>
    <row r="1585" spans="4:25" x14ac:dyDescent="0.2">
      <c r="D1585" s="1">
        <f t="shared" si="540"/>
        <v>1583</v>
      </c>
      <c r="E1585" s="2">
        <f t="shared" si="541"/>
        <v>158.39999999999529</v>
      </c>
      <c r="F1585" s="3">
        <f t="shared" ca="1" si="542"/>
        <v>33.154521867376026</v>
      </c>
      <c r="G1585" s="3">
        <f t="shared" si="543"/>
        <v>-419.72148195779971</v>
      </c>
      <c r="H1585" s="3">
        <f t="shared" ca="1" si="544"/>
        <v>421.02891199667738</v>
      </c>
      <c r="I1585" s="3">
        <f t="shared" ca="1" si="545"/>
        <v>5248.360811605562</v>
      </c>
      <c r="J1585" s="3">
        <f t="shared" si="546"/>
        <v>39476.955735321695</v>
      </c>
      <c r="K1585" s="3">
        <f t="shared" ca="1" si="547"/>
        <v>60908.834510334149</v>
      </c>
      <c r="L1585" s="3">
        <f t="shared" si="548"/>
        <v>-8.5914710673718346</v>
      </c>
      <c r="M1585" s="3">
        <f t="shared" ca="1" si="549"/>
        <v>-1.4919682888924903</v>
      </c>
      <c r="N1585" s="3">
        <f t="shared" ca="1" si="550"/>
        <v>-85.483486120894838</v>
      </c>
      <c r="O1585" s="1">
        <f t="shared" ca="1" si="551"/>
        <v>35453068.947421186</v>
      </c>
      <c r="P1585" s="1">
        <f t="shared" si="552"/>
        <v>-135666049.21117398</v>
      </c>
      <c r="Q1585" s="1">
        <f t="shared" ca="1" si="553"/>
        <v>171119118.15859517</v>
      </c>
      <c r="R1585" s="1">
        <f t="shared" ca="1" si="554"/>
        <v>168411.56479867094</v>
      </c>
      <c r="S1585" s="3" t="str">
        <f t="shared" si="534"/>
        <v/>
      </c>
      <c r="T1585" s="13" t="str">
        <f t="shared" si="535"/>
        <v/>
      </c>
      <c r="U1585" s="13" t="str">
        <f t="shared" si="536"/>
        <v/>
      </c>
      <c r="V1585" s="5">
        <f t="shared" si="555"/>
        <v>12.627544722</v>
      </c>
      <c r="W1585" s="3" t="e">
        <f t="shared" ca="1" si="537"/>
        <v>#VALUE!</v>
      </c>
      <c r="X1585" s="3" t="e">
        <f t="shared" ca="1" si="538"/>
        <v>#VALUE!</v>
      </c>
      <c r="Y1585" s="3" t="e">
        <f t="shared" ca="1" si="539"/>
        <v>#VALUE!</v>
      </c>
    </row>
    <row r="1586" spans="4:25" x14ac:dyDescent="0.2">
      <c r="D1586" s="1">
        <f t="shared" si="540"/>
        <v>1584</v>
      </c>
      <c r="E1586" s="2">
        <f t="shared" si="541"/>
        <v>158.49999999999528</v>
      </c>
      <c r="F1586" s="3">
        <f t="shared" ca="1" si="542"/>
        <v>33.154521867376026</v>
      </c>
      <c r="G1586" s="3">
        <f t="shared" si="543"/>
        <v>-420.58062906453688</v>
      </c>
      <c r="H1586" s="3">
        <f t="shared" ca="1" si="544"/>
        <v>421.88539660028039</v>
      </c>
      <c r="I1586" s="3">
        <f t="shared" ca="1" si="545"/>
        <v>5251.6762637922993</v>
      </c>
      <c r="J1586" s="3">
        <f t="shared" si="546"/>
        <v>39434.940629770579</v>
      </c>
      <c r="K1586" s="3">
        <f t="shared" ca="1" si="547"/>
        <v>60950.980225628518</v>
      </c>
      <c r="L1586" s="3">
        <f t="shared" si="548"/>
        <v>-8.5927391710320489</v>
      </c>
      <c r="M1586" s="3">
        <f t="shared" ca="1" si="549"/>
        <v>-1.4921286517884353</v>
      </c>
      <c r="N1586" s="3">
        <f t="shared" ca="1" si="550"/>
        <v>-85.492674238022985</v>
      </c>
      <c r="O1586" s="1">
        <f t="shared" ca="1" si="551"/>
        <v>35597457.572915174</v>
      </c>
      <c r="P1586" s="1">
        <f t="shared" si="552"/>
        <v>-135541663.62270117</v>
      </c>
      <c r="Q1586" s="1">
        <f t="shared" ca="1" si="553"/>
        <v>171139121.19561633</v>
      </c>
      <c r="R1586" s="1">
        <f t="shared" ca="1" si="554"/>
        <v>168754.15864011215</v>
      </c>
      <c r="S1586" s="3" t="str">
        <f t="shared" si="534"/>
        <v/>
      </c>
      <c r="T1586" s="13" t="str">
        <f t="shared" si="535"/>
        <v/>
      </c>
      <c r="U1586" s="13" t="str">
        <f t="shared" si="536"/>
        <v/>
      </c>
      <c r="V1586" s="5">
        <f t="shared" si="555"/>
        <v>12.627544722</v>
      </c>
      <c r="W1586" s="3" t="e">
        <f t="shared" ca="1" si="537"/>
        <v>#VALUE!</v>
      </c>
      <c r="X1586" s="3" t="e">
        <f t="shared" ca="1" si="538"/>
        <v>#VALUE!</v>
      </c>
      <c r="Y1586" s="3" t="e">
        <f t="shared" ca="1" si="539"/>
        <v>#VALUE!</v>
      </c>
    </row>
    <row r="1587" spans="4:25" x14ac:dyDescent="0.2">
      <c r="D1587" s="1">
        <f t="shared" si="540"/>
        <v>1585</v>
      </c>
      <c r="E1587" s="2">
        <f t="shared" si="541"/>
        <v>158.59999999999528</v>
      </c>
      <c r="F1587" s="3">
        <f t="shared" ca="1" si="542"/>
        <v>33.154521867376026</v>
      </c>
      <c r="G1587" s="3">
        <f t="shared" si="543"/>
        <v>-421.4399029816401</v>
      </c>
      <c r="H1587" s="3">
        <f t="shared" ca="1" si="544"/>
        <v>422.74201842900419</v>
      </c>
      <c r="I1587" s="3">
        <f t="shared" ca="1" si="545"/>
        <v>5254.9917159790366</v>
      </c>
      <c r="J1587" s="3">
        <f t="shared" si="546"/>
        <v>39392.839603168264</v>
      </c>
      <c r="K1587" s="3">
        <f t="shared" ca="1" si="547"/>
        <v>60993.211596245295</v>
      </c>
      <c r="L1587" s="3">
        <f t="shared" si="548"/>
        <v>-8.5940098679690866</v>
      </c>
      <c r="M1587" s="3">
        <f t="shared" ca="1" si="549"/>
        <v>-1.4922883884085223</v>
      </c>
      <c r="N1587" s="3">
        <f t="shared" ca="1" si="550"/>
        <v>-85.501826472187645</v>
      </c>
      <c r="O1587" s="1">
        <f t="shared" ca="1" si="551"/>
        <v>35742162.8290857</v>
      </c>
      <c r="P1587" s="1">
        <f t="shared" si="552"/>
        <v>-135416980.91078061</v>
      </c>
      <c r="Q1587" s="1">
        <f t="shared" ca="1" si="553"/>
        <v>171159143.73986632</v>
      </c>
      <c r="R1587" s="1">
        <f t="shared" ca="1" si="554"/>
        <v>169096.80737160167</v>
      </c>
      <c r="S1587" s="3" t="str">
        <f t="shared" si="534"/>
        <v/>
      </c>
      <c r="T1587" s="13" t="str">
        <f t="shared" si="535"/>
        <v/>
      </c>
      <c r="U1587" s="13" t="str">
        <f t="shared" si="536"/>
        <v/>
      </c>
      <c r="V1587" s="5">
        <f t="shared" si="555"/>
        <v>12.627544722</v>
      </c>
      <c r="W1587" s="3" t="e">
        <f t="shared" ca="1" si="537"/>
        <v>#VALUE!</v>
      </c>
      <c r="X1587" s="3" t="e">
        <f t="shared" ca="1" si="538"/>
        <v>#VALUE!</v>
      </c>
      <c r="Y1587" s="3" t="e">
        <f t="shared" ca="1" si="539"/>
        <v>#VALUE!</v>
      </c>
    </row>
    <row r="1588" spans="4:25" x14ac:dyDescent="0.2">
      <c r="D1588" s="1">
        <f t="shared" si="540"/>
        <v>1586</v>
      </c>
      <c r="E1588" s="2">
        <f t="shared" si="541"/>
        <v>158.69999999999527</v>
      </c>
      <c r="F1588" s="3">
        <f t="shared" ca="1" si="542"/>
        <v>33.154521867376026</v>
      </c>
      <c r="G1588" s="3">
        <f t="shared" si="543"/>
        <v>-422.29930396843702</v>
      </c>
      <c r="H1588" s="3">
        <f t="shared" ca="1" si="544"/>
        <v>423.59877768057913</v>
      </c>
      <c r="I1588" s="3">
        <f t="shared" ca="1" si="545"/>
        <v>5258.3071681657739</v>
      </c>
      <c r="J1588" s="3">
        <f t="shared" si="546"/>
        <v>39350.652642820758</v>
      </c>
      <c r="K1588" s="3">
        <f t="shared" ca="1" si="547"/>
        <v>61035.52863591686</v>
      </c>
      <c r="L1588" s="3">
        <f t="shared" si="548"/>
        <v>-8.5952831585660832</v>
      </c>
      <c r="M1588" s="3">
        <f t="shared" ca="1" si="549"/>
        <v>-1.4924475024489803</v>
      </c>
      <c r="N1588" s="3">
        <f t="shared" ca="1" si="550"/>
        <v>-85.510943035167159</v>
      </c>
      <c r="O1588" s="1">
        <f t="shared" ca="1" si="551"/>
        <v>35887184.890496142</v>
      </c>
      <c r="P1588" s="1">
        <f t="shared" si="552"/>
        <v>-135292000.77576846</v>
      </c>
      <c r="Q1588" s="1">
        <f t="shared" ca="1" si="553"/>
        <v>171179185.66626459</v>
      </c>
      <c r="R1588" s="1">
        <f t="shared" ca="1" si="554"/>
        <v>169439.51107223166</v>
      </c>
      <c r="S1588" s="3" t="str">
        <f t="shared" si="534"/>
        <v/>
      </c>
      <c r="T1588" s="13" t="str">
        <f t="shared" si="535"/>
        <v/>
      </c>
      <c r="U1588" s="13" t="str">
        <f t="shared" si="536"/>
        <v/>
      </c>
      <c r="V1588" s="5">
        <f t="shared" si="555"/>
        <v>12.627544722</v>
      </c>
      <c r="W1588" s="3" t="e">
        <f t="shared" ca="1" si="537"/>
        <v>#VALUE!</v>
      </c>
      <c r="X1588" s="3" t="e">
        <f t="shared" ca="1" si="538"/>
        <v>#VALUE!</v>
      </c>
      <c r="Y1588" s="3" t="e">
        <f t="shared" ca="1" si="539"/>
        <v>#VALUE!</v>
      </c>
    </row>
    <row r="1589" spans="4:25" x14ac:dyDescent="0.2">
      <c r="D1589" s="1">
        <f t="shared" si="540"/>
        <v>1587</v>
      </c>
      <c r="E1589" s="2">
        <f t="shared" si="541"/>
        <v>158.79999999999526</v>
      </c>
      <c r="F1589" s="3">
        <f t="shared" ca="1" si="542"/>
        <v>33.154521867376026</v>
      </c>
      <c r="G1589" s="3">
        <f t="shared" si="543"/>
        <v>-423.15883228429362</v>
      </c>
      <c r="H1589" s="3">
        <f t="shared" ca="1" si="544"/>
        <v>424.45567455325801</v>
      </c>
      <c r="I1589" s="3">
        <f t="shared" ca="1" si="545"/>
        <v>5261.6226203525111</v>
      </c>
      <c r="J1589" s="3">
        <f t="shared" si="546"/>
        <v>39308.379736008115</v>
      </c>
      <c r="K1589" s="3">
        <f t="shared" ca="1" si="547"/>
        <v>61077.931358395414</v>
      </c>
      <c r="L1589" s="3">
        <f t="shared" si="548"/>
        <v>-8.5965590432069465</v>
      </c>
      <c r="M1589" s="3">
        <f t="shared" ca="1" si="549"/>
        <v>-1.4926059975770549</v>
      </c>
      <c r="N1589" s="3">
        <f t="shared" ca="1" si="550"/>
        <v>-85.520024137079233</v>
      </c>
      <c r="O1589" s="1">
        <f t="shared" ca="1" si="551"/>
        <v>36032523.932092249</v>
      </c>
      <c r="P1589" s="1">
        <f t="shared" si="552"/>
        <v>-135166722.9173573</v>
      </c>
      <c r="Q1589" s="1">
        <f t="shared" ca="1" si="553"/>
        <v>171199246.84944955</v>
      </c>
      <c r="R1589" s="1">
        <f t="shared" ca="1" si="554"/>
        <v>169782.2698213032</v>
      </c>
      <c r="S1589" s="3" t="str">
        <f t="shared" si="534"/>
        <v/>
      </c>
      <c r="T1589" s="13" t="str">
        <f t="shared" si="535"/>
        <v/>
      </c>
      <c r="U1589" s="13" t="str">
        <f t="shared" si="536"/>
        <v/>
      </c>
      <c r="V1589" s="5">
        <f t="shared" si="555"/>
        <v>12.627544722</v>
      </c>
      <c r="W1589" s="3" t="e">
        <f t="shared" ca="1" si="537"/>
        <v>#VALUE!</v>
      </c>
      <c r="X1589" s="3" t="e">
        <f t="shared" ca="1" si="538"/>
        <v>#VALUE!</v>
      </c>
      <c r="Y1589" s="3" t="e">
        <f t="shared" ca="1" si="539"/>
        <v>#VALUE!</v>
      </c>
    </row>
    <row r="1590" spans="4:25" x14ac:dyDescent="0.2">
      <c r="D1590" s="1">
        <f t="shared" si="540"/>
        <v>1588</v>
      </c>
      <c r="E1590" s="2">
        <f t="shared" si="541"/>
        <v>158.89999999999526</v>
      </c>
      <c r="F1590" s="3">
        <f t="shared" ca="1" si="542"/>
        <v>33.154521867376026</v>
      </c>
      <c r="G1590" s="3">
        <f t="shared" si="543"/>
        <v>-424.0184881886143</v>
      </c>
      <c r="H1590" s="3">
        <f t="shared" ca="1" si="544"/>
        <v>425.31270924581167</v>
      </c>
      <c r="I1590" s="3">
        <f t="shared" ca="1" si="545"/>
        <v>5264.9380725392484</v>
      </c>
      <c r="J1590" s="3">
        <f t="shared" si="546"/>
        <v>39266.020869984466</v>
      </c>
      <c r="K1590" s="3">
        <f t="shared" ca="1" si="547"/>
        <v>61120.419777452989</v>
      </c>
      <c r="L1590" s="3">
        <f t="shared" si="548"/>
        <v>-8.5978375222763805</v>
      </c>
      <c r="M1590" s="3">
        <f t="shared" ca="1" si="549"/>
        <v>-1.4927638774312908</v>
      </c>
      <c r="N1590" s="3">
        <f t="shared" ca="1" si="550"/>
        <v>-85.52906998639709</v>
      </c>
      <c r="O1590" s="1">
        <f t="shared" ca="1" si="551"/>
        <v>36178180.12920247</v>
      </c>
      <c r="P1590" s="1">
        <f t="shared" si="552"/>
        <v>-135041147.03457597</v>
      </c>
      <c r="Q1590" s="1">
        <f t="shared" ca="1" si="553"/>
        <v>171219327.16377842</v>
      </c>
      <c r="R1590" s="1">
        <f t="shared" ca="1" si="554"/>
        <v>170125.08369832468</v>
      </c>
      <c r="S1590" s="3" t="str">
        <f t="shared" si="534"/>
        <v/>
      </c>
      <c r="T1590" s="13" t="str">
        <f t="shared" si="535"/>
        <v/>
      </c>
      <c r="U1590" s="13" t="str">
        <f t="shared" si="536"/>
        <v/>
      </c>
      <c r="V1590" s="5">
        <f t="shared" si="555"/>
        <v>12.627544722</v>
      </c>
      <c r="W1590" s="3" t="e">
        <f t="shared" ca="1" si="537"/>
        <v>#VALUE!</v>
      </c>
      <c r="X1590" s="3" t="e">
        <f t="shared" ca="1" si="538"/>
        <v>#VALUE!</v>
      </c>
      <c r="Y1590" s="3" t="e">
        <f t="shared" ca="1" si="539"/>
        <v>#VALUE!</v>
      </c>
    </row>
    <row r="1591" spans="4:25" x14ac:dyDescent="0.2">
      <c r="D1591" s="1">
        <f t="shared" si="540"/>
        <v>1589</v>
      </c>
      <c r="E1591" s="2">
        <f t="shared" si="541"/>
        <v>158.99999999999525</v>
      </c>
      <c r="F1591" s="3">
        <f t="shared" ca="1" si="542"/>
        <v>33.154521867376026</v>
      </c>
      <c r="G1591" s="3">
        <f t="shared" si="543"/>
        <v>-424.87827194084196</v>
      </c>
      <c r="H1591" s="3">
        <f t="shared" ca="1" si="544"/>
        <v>426.16988195752447</v>
      </c>
      <c r="I1591" s="3">
        <f t="shared" ca="1" si="545"/>
        <v>5268.2535247259857</v>
      </c>
      <c r="J1591" s="3">
        <f t="shared" si="546"/>
        <v>39223.576031977995</v>
      </c>
      <c r="K1591" s="3">
        <f t="shared" ca="1" si="547"/>
        <v>61162.993906881529</v>
      </c>
      <c r="L1591" s="3">
        <f t="shared" si="548"/>
        <v>-8.59911859615986</v>
      </c>
      <c r="M1591" s="3">
        <f t="shared" ca="1" si="549"/>
        <v>-1.4929211456218117</v>
      </c>
      <c r="N1591" s="3">
        <f t="shared" ca="1" si="550"/>
        <v>-85.538080789965591</v>
      </c>
      <c r="O1591" s="1">
        <f t="shared" ca="1" si="551"/>
        <v>36324153.657538064</v>
      </c>
      <c r="P1591" s="1">
        <f t="shared" si="552"/>
        <v>-134915272.82578886</v>
      </c>
      <c r="Q1591" s="1">
        <f t="shared" ca="1" si="553"/>
        <v>171239426.48332691</v>
      </c>
      <c r="R1591" s="1">
        <f t="shared" ca="1" si="554"/>
        <v>170467.95278300979</v>
      </c>
      <c r="S1591" s="3" t="str">
        <f t="shared" si="534"/>
        <v/>
      </c>
      <c r="T1591" s="13" t="str">
        <f t="shared" si="535"/>
        <v/>
      </c>
      <c r="U1591" s="13" t="str">
        <f t="shared" si="536"/>
        <v/>
      </c>
      <c r="V1591" s="5">
        <f t="shared" si="555"/>
        <v>12.627544722</v>
      </c>
      <c r="W1591" s="3" t="e">
        <f t="shared" ca="1" si="537"/>
        <v>#VALUE!</v>
      </c>
      <c r="X1591" s="3" t="e">
        <f t="shared" ca="1" si="538"/>
        <v>#VALUE!</v>
      </c>
      <c r="Y1591" s="3" t="e">
        <f t="shared" ca="1" si="539"/>
        <v>#VALUE!</v>
      </c>
    </row>
    <row r="1592" spans="4:25" x14ac:dyDescent="0.2">
      <c r="D1592" s="1">
        <f t="shared" si="540"/>
        <v>1590</v>
      </c>
      <c r="E1592" s="2">
        <f t="shared" si="541"/>
        <v>159.09999999999525</v>
      </c>
      <c r="F1592" s="3">
        <f t="shared" ca="1" si="542"/>
        <v>33.154521867376026</v>
      </c>
      <c r="G1592" s="3">
        <f t="shared" si="543"/>
        <v>-425.73818380045793</v>
      </c>
      <c r="H1592" s="3">
        <f t="shared" ca="1" si="544"/>
        <v>427.02719288818929</v>
      </c>
      <c r="I1592" s="3">
        <f t="shared" ca="1" si="545"/>
        <v>5271.568976912723</v>
      </c>
      <c r="J1592" s="3">
        <f t="shared" si="546"/>
        <v>39181.045209190932</v>
      </c>
      <c r="K1592" s="3">
        <f t="shared" ca="1" si="547"/>
        <v>61205.65376049294</v>
      </c>
      <c r="L1592" s="3">
        <f t="shared" si="548"/>
        <v>-8.6004022652436518</v>
      </c>
      <c r="M1592" s="3">
        <f t="shared" ca="1" si="549"/>
        <v>-1.4930778057305967</v>
      </c>
      <c r="N1592" s="3">
        <f t="shared" ca="1" si="550"/>
        <v>-85.547056753017031</v>
      </c>
      <c r="O1592" s="1">
        <f t="shared" ca="1" si="551"/>
        <v>36470444.693193361</v>
      </c>
      <c r="P1592" s="1">
        <f t="shared" si="552"/>
        <v>-134789099.98869583</v>
      </c>
      <c r="Q1592" s="1">
        <f t="shared" ca="1" si="553"/>
        <v>171259544.68188918</v>
      </c>
      <c r="R1592" s="1">
        <f t="shared" ca="1" si="554"/>
        <v>170810.87715527572</v>
      </c>
      <c r="S1592" s="3" t="str">
        <f t="shared" si="534"/>
        <v/>
      </c>
      <c r="T1592" s="13" t="str">
        <f t="shared" si="535"/>
        <v/>
      </c>
      <c r="U1592" s="13" t="str">
        <f t="shared" si="536"/>
        <v/>
      </c>
      <c r="V1592" s="5">
        <f t="shared" si="555"/>
        <v>12.627544722</v>
      </c>
      <c r="W1592" s="3" t="e">
        <f t="shared" ca="1" si="537"/>
        <v>#VALUE!</v>
      </c>
      <c r="X1592" s="3" t="e">
        <f t="shared" ca="1" si="538"/>
        <v>#VALUE!</v>
      </c>
      <c r="Y1592" s="3" t="e">
        <f t="shared" ca="1" si="539"/>
        <v>#VALUE!</v>
      </c>
    </row>
    <row r="1593" spans="4:25" x14ac:dyDescent="0.2">
      <c r="D1593" s="1">
        <f t="shared" si="540"/>
        <v>1591</v>
      </c>
      <c r="E1593" s="2">
        <f t="shared" si="541"/>
        <v>159.19999999999524</v>
      </c>
      <c r="F1593" s="3">
        <f t="shared" ca="1" si="542"/>
        <v>33.154521867376026</v>
      </c>
      <c r="G1593" s="3">
        <f t="shared" si="543"/>
        <v>-426.59822402698228</v>
      </c>
      <c r="H1593" s="3">
        <f t="shared" ca="1" si="544"/>
        <v>427.88464223810331</v>
      </c>
      <c r="I1593" s="3">
        <f t="shared" ca="1" si="545"/>
        <v>5274.8844290994602</v>
      </c>
      <c r="J1593" s="3">
        <f t="shared" si="546"/>
        <v>39138.428388799563</v>
      </c>
      <c r="K1593" s="3">
        <f t="shared" ca="1" si="547"/>
        <v>61248.39935211913</v>
      </c>
      <c r="L1593" s="3">
        <f t="shared" si="548"/>
        <v>-8.6016885299147994</v>
      </c>
      <c r="M1593" s="3">
        <f t="shared" ca="1" si="549"/>
        <v>-1.4932338613117528</v>
      </c>
      <c r="N1593" s="3">
        <f t="shared" ca="1" si="550"/>
        <v>-85.555998079186736</v>
      </c>
      <c r="O1593" s="1">
        <f t="shared" ca="1" si="551"/>
        <v>36617053.412645936</v>
      </c>
      <c r="P1593" s="1">
        <f t="shared" si="552"/>
        <v>-134662628.22033158</v>
      </c>
      <c r="Q1593" s="1">
        <f t="shared" ca="1" si="553"/>
        <v>171279681.63297752</v>
      </c>
      <c r="R1593" s="1">
        <f t="shared" ca="1" si="554"/>
        <v>171153.85689524133</v>
      </c>
      <c r="S1593" s="3" t="str">
        <f t="shared" si="534"/>
        <v/>
      </c>
      <c r="T1593" s="13" t="str">
        <f t="shared" si="535"/>
        <v/>
      </c>
      <c r="U1593" s="13" t="str">
        <f t="shared" si="536"/>
        <v/>
      </c>
      <c r="V1593" s="5">
        <f t="shared" si="555"/>
        <v>12.627544722</v>
      </c>
      <c r="W1593" s="3" t="e">
        <f t="shared" ca="1" si="537"/>
        <v>#VALUE!</v>
      </c>
      <c r="X1593" s="3" t="e">
        <f t="shared" ca="1" si="538"/>
        <v>#VALUE!</v>
      </c>
      <c r="Y1593" s="3" t="e">
        <f t="shared" ca="1" si="539"/>
        <v>#VALUE!</v>
      </c>
    </row>
    <row r="1594" spans="4:25" x14ac:dyDescent="0.2">
      <c r="D1594" s="1">
        <f t="shared" si="540"/>
        <v>1592</v>
      </c>
      <c r="E1594" s="2">
        <f t="shared" si="541"/>
        <v>159.29999999999524</v>
      </c>
      <c r="F1594" s="3">
        <f t="shared" ca="1" si="542"/>
        <v>33.154521867376026</v>
      </c>
      <c r="G1594" s="3">
        <f t="shared" si="543"/>
        <v>-427.45839287997376</v>
      </c>
      <c r="H1594" s="3">
        <f t="shared" ca="1" si="544"/>
        <v>428.74223020806375</v>
      </c>
      <c r="I1594" s="3">
        <f t="shared" ca="1" si="545"/>
        <v>5278.1998812861975</v>
      </c>
      <c r="J1594" s="3">
        <f t="shared" si="546"/>
        <v>39095.725557954218</v>
      </c>
      <c r="K1594" s="3">
        <f t="shared" ca="1" si="547"/>
        <v>61291.230695612052</v>
      </c>
      <c r="L1594" s="3">
        <f t="shared" si="548"/>
        <v>-8.6029773905611364</v>
      </c>
      <c r="M1594" s="3">
        <f t="shared" ca="1" si="549"/>
        <v>-1.4933893158917861</v>
      </c>
      <c r="N1594" s="3">
        <f t="shared" ca="1" si="550"/>
        <v>-85.56490497052863</v>
      </c>
      <c r="O1594" s="1">
        <f t="shared" ca="1" si="551"/>
        <v>36763979.992756866</v>
      </c>
      <c r="P1594" s="1">
        <f t="shared" si="552"/>
        <v>-134535857.21706533</v>
      </c>
      <c r="Q1594" s="1">
        <f t="shared" ca="1" si="553"/>
        <v>171299837.20982221</v>
      </c>
      <c r="R1594" s="1">
        <f t="shared" ca="1" si="554"/>
        <v>171496.89208322551</v>
      </c>
      <c r="S1594" s="3" t="str">
        <f t="shared" si="534"/>
        <v/>
      </c>
      <c r="T1594" s="13" t="str">
        <f t="shared" si="535"/>
        <v/>
      </c>
      <c r="U1594" s="13" t="str">
        <f t="shared" si="536"/>
        <v/>
      </c>
      <c r="V1594" s="5">
        <f t="shared" si="555"/>
        <v>12.627544722</v>
      </c>
      <c r="W1594" s="3" t="e">
        <f t="shared" ca="1" si="537"/>
        <v>#VALUE!</v>
      </c>
      <c r="X1594" s="3" t="e">
        <f t="shared" ca="1" si="538"/>
        <v>#VALUE!</v>
      </c>
      <c r="Y1594" s="3" t="e">
        <f t="shared" ca="1" si="539"/>
        <v>#VALUE!</v>
      </c>
    </row>
    <row r="1595" spans="4:25" x14ac:dyDescent="0.2">
      <c r="D1595" s="1">
        <f t="shared" si="540"/>
        <v>1593</v>
      </c>
      <c r="E1595" s="2">
        <f t="shared" si="541"/>
        <v>159.39999999999523</v>
      </c>
      <c r="F1595" s="3">
        <f t="shared" ca="1" si="542"/>
        <v>33.154521867376026</v>
      </c>
      <c r="G1595" s="3">
        <f t="shared" si="543"/>
        <v>-428.31869061902989</v>
      </c>
      <c r="H1595" s="3">
        <f t="shared" ca="1" si="544"/>
        <v>429.59995699936303</v>
      </c>
      <c r="I1595" s="3">
        <f t="shared" ca="1" si="545"/>
        <v>5281.5153334729348</v>
      </c>
      <c r="J1595" s="3">
        <f t="shared" si="546"/>
        <v>39052.936703779262</v>
      </c>
      <c r="K1595" s="3">
        <f t="shared" ca="1" si="547"/>
        <v>61334.147804843778</v>
      </c>
      <c r="L1595" s="3">
        <f t="shared" si="548"/>
        <v>-8.604268847571273</v>
      </c>
      <c r="M1595" s="3">
        <f t="shared" ca="1" si="549"/>
        <v>-1.4935441729698671</v>
      </c>
      <c r="N1595" s="3">
        <f t="shared" ca="1" si="550"/>
        <v>-85.57377762753039</v>
      </c>
      <c r="O1595" s="1">
        <f t="shared" ca="1" si="551"/>
        <v>36911224.610770911</v>
      </c>
      <c r="P1595" s="1">
        <f t="shared" si="552"/>
        <v>-134408786.67460024</v>
      </c>
      <c r="Q1595" s="1">
        <f t="shared" ca="1" si="553"/>
        <v>171320011.28537115</v>
      </c>
      <c r="R1595" s="1">
        <f t="shared" ca="1" si="554"/>
        <v>171839.98279974522</v>
      </c>
      <c r="S1595" s="3" t="str">
        <f t="shared" si="534"/>
        <v/>
      </c>
      <c r="T1595" s="13" t="str">
        <f t="shared" si="535"/>
        <v/>
      </c>
      <c r="U1595" s="13" t="str">
        <f t="shared" si="536"/>
        <v/>
      </c>
      <c r="V1595" s="5">
        <f t="shared" si="555"/>
        <v>12.627544722</v>
      </c>
      <c r="W1595" s="3" t="e">
        <f t="shared" ca="1" si="537"/>
        <v>#VALUE!</v>
      </c>
      <c r="X1595" s="3" t="e">
        <f t="shared" ca="1" si="538"/>
        <v>#VALUE!</v>
      </c>
      <c r="Y1595" s="3" t="e">
        <f t="shared" ca="1" si="539"/>
        <v>#VALUE!</v>
      </c>
    </row>
    <row r="1596" spans="4:25" x14ac:dyDescent="0.2">
      <c r="D1596" s="1">
        <f t="shared" si="540"/>
        <v>1594</v>
      </c>
      <c r="E1596" s="2">
        <f t="shared" si="541"/>
        <v>159.49999999999523</v>
      </c>
      <c r="F1596" s="3">
        <f t="shared" ca="1" si="542"/>
        <v>33.154521867376026</v>
      </c>
      <c r="G1596" s="3">
        <f t="shared" si="543"/>
        <v>-429.17911750378704</v>
      </c>
      <c r="H1596" s="3">
        <f t="shared" ca="1" si="544"/>
        <v>430.45782281378484</v>
      </c>
      <c r="I1596" s="3">
        <f t="shared" ca="1" si="545"/>
        <v>5284.8307856596721</v>
      </c>
      <c r="J1596" s="3">
        <f t="shared" si="546"/>
        <v>39010.061813373119</v>
      </c>
      <c r="K1596" s="3">
        <f t="shared" ca="1" si="547"/>
        <v>61377.150693706521</v>
      </c>
      <c r="L1596" s="3">
        <f t="shared" si="548"/>
        <v>-8.6055629013346078</v>
      </c>
      <c r="M1596" s="3">
        <f t="shared" ca="1" si="549"/>
        <v>-1.4936984360180956</v>
      </c>
      <c r="N1596" s="3">
        <f t="shared" ca="1" si="550"/>
        <v>-85.582616249128705</v>
      </c>
      <c r="O1596" s="1">
        <f t="shared" ca="1" si="551"/>
        <v>37058787.44431676</v>
      </c>
      <c r="P1596" s="1">
        <f t="shared" si="552"/>
        <v>-134281416.28797343</v>
      </c>
      <c r="Q1596" s="1">
        <f t="shared" ca="1" si="553"/>
        <v>171340203.73229021</v>
      </c>
      <c r="R1596" s="1">
        <f t="shared" ca="1" si="554"/>
        <v>172183.12912551395</v>
      </c>
      <c r="S1596" s="3" t="str">
        <f t="shared" si="534"/>
        <v/>
      </c>
      <c r="T1596" s="13" t="str">
        <f t="shared" si="535"/>
        <v/>
      </c>
      <c r="U1596" s="13" t="str">
        <f t="shared" si="536"/>
        <v/>
      </c>
      <c r="V1596" s="5">
        <f t="shared" si="555"/>
        <v>12.627544722</v>
      </c>
      <c r="W1596" s="3" t="e">
        <f t="shared" ca="1" si="537"/>
        <v>#VALUE!</v>
      </c>
      <c r="X1596" s="3" t="e">
        <f t="shared" ca="1" si="538"/>
        <v>#VALUE!</v>
      </c>
      <c r="Y1596" s="3" t="e">
        <f t="shared" ca="1" si="539"/>
        <v>#VALUE!</v>
      </c>
    </row>
    <row r="1597" spans="4:25" x14ac:dyDescent="0.2">
      <c r="D1597" s="1">
        <f t="shared" si="540"/>
        <v>1595</v>
      </c>
      <c r="E1597" s="2">
        <f t="shared" si="541"/>
        <v>159.59999999999522</v>
      </c>
      <c r="F1597" s="3">
        <f t="shared" ca="1" si="542"/>
        <v>33.154521867376026</v>
      </c>
      <c r="G1597" s="3">
        <f t="shared" si="543"/>
        <v>-430.03967379392049</v>
      </c>
      <c r="H1597" s="3">
        <f t="shared" ca="1" si="544"/>
        <v>431.3158278535995</v>
      </c>
      <c r="I1597" s="3">
        <f t="shared" ca="1" si="545"/>
        <v>5288.1462378464093</v>
      </c>
      <c r="J1597" s="3">
        <f t="shared" si="546"/>
        <v>38967.100873808231</v>
      </c>
      <c r="K1597" s="3">
        <f t="shared" ca="1" si="547"/>
        <v>61420.239376112695</v>
      </c>
      <c r="L1597" s="3">
        <f t="shared" si="548"/>
        <v>-8.6068595522413194</v>
      </c>
      <c r="M1597" s="3">
        <f t="shared" ca="1" si="549"/>
        <v>-1.4938521084817611</v>
      </c>
      <c r="N1597" s="3">
        <f t="shared" ca="1" si="550"/>
        <v>-85.591421032724114</v>
      </c>
      <c r="O1597" s="1">
        <f t="shared" ca="1" si="551"/>
        <v>37206668.671407178</v>
      </c>
      <c r="P1597" s="1">
        <f t="shared" si="552"/>
        <v>-134153745.75155497</v>
      </c>
      <c r="Q1597" s="1">
        <f t="shared" ca="1" si="553"/>
        <v>171360414.42296213</v>
      </c>
      <c r="R1597" s="1">
        <f t="shared" ca="1" si="554"/>
        <v>172526.33114143979</v>
      </c>
      <c r="S1597" s="3" t="str">
        <f t="shared" si="534"/>
        <v/>
      </c>
      <c r="T1597" s="13" t="str">
        <f t="shared" si="535"/>
        <v/>
      </c>
      <c r="U1597" s="13" t="str">
        <f t="shared" si="536"/>
        <v/>
      </c>
      <c r="V1597" s="5">
        <f t="shared" si="555"/>
        <v>12.627544722</v>
      </c>
      <c r="W1597" s="3" t="e">
        <f t="shared" ca="1" si="537"/>
        <v>#VALUE!</v>
      </c>
      <c r="X1597" s="3" t="e">
        <f t="shared" ca="1" si="538"/>
        <v>#VALUE!</v>
      </c>
      <c r="Y1597" s="3" t="e">
        <f t="shared" ca="1" si="539"/>
        <v>#VALUE!</v>
      </c>
    </row>
    <row r="1598" spans="4:25" x14ac:dyDescent="0.2">
      <c r="D1598" s="1">
        <f t="shared" si="540"/>
        <v>1596</v>
      </c>
      <c r="E1598" s="2">
        <f t="shared" si="541"/>
        <v>159.69999999999521</v>
      </c>
      <c r="F1598" s="3">
        <f t="shared" ca="1" si="542"/>
        <v>33.154521867376026</v>
      </c>
      <c r="G1598" s="3">
        <f t="shared" si="543"/>
        <v>-430.90035974914463</v>
      </c>
      <c r="H1598" s="3">
        <f t="shared" ca="1" si="544"/>
        <v>432.17397232156009</v>
      </c>
      <c r="I1598" s="3">
        <f t="shared" ca="1" si="545"/>
        <v>5291.4616900331466</v>
      </c>
      <c r="J1598" s="3">
        <f t="shared" si="546"/>
        <v>38924.053872131073</v>
      </c>
      <c r="K1598" s="3">
        <f t="shared" ca="1" si="547"/>
        <v>61463.413865994982</v>
      </c>
      <c r="L1598" s="3">
        <f t="shared" si="548"/>
        <v>-8.6081588006823733</v>
      </c>
      <c r="M1598" s="3">
        <f t="shared" ca="1" si="549"/>
        <v>-1.4940051937796004</v>
      </c>
      <c r="N1598" s="3">
        <f t="shared" ca="1" si="550"/>
        <v>-85.600192174195811</v>
      </c>
      <c r="O1598" s="1">
        <f t="shared" ca="1" si="551"/>
        <v>37354868.470439315</v>
      </c>
      <c r="P1598" s="1">
        <f t="shared" si="552"/>
        <v>-134025774.75904797</v>
      </c>
      <c r="Q1598" s="1">
        <f t="shared" ca="1" si="553"/>
        <v>171380643.2294873</v>
      </c>
      <c r="R1598" s="1">
        <f t="shared" ca="1" si="554"/>
        <v>172869.58892862403</v>
      </c>
      <c r="S1598" s="3" t="str">
        <f t="shared" si="534"/>
        <v/>
      </c>
      <c r="T1598" s="13" t="str">
        <f t="shared" si="535"/>
        <v/>
      </c>
      <c r="U1598" s="13" t="str">
        <f t="shared" si="536"/>
        <v/>
      </c>
      <c r="V1598" s="5">
        <f t="shared" si="555"/>
        <v>12.627544722</v>
      </c>
      <c r="W1598" s="3" t="e">
        <f t="shared" ca="1" si="537"/>
        <v>#VALUE!</v>
      </c>
      <c r="X1598" s="3" t="e">
        <f t="shared" ca="1" si="538"/>
        <v>#VALUE!</v>
      </c>
      <c r="Y1598" s="3" t="e">
        <f t="shared" ca="1" si="539"/>
        <v>#VALUE!</v>
      </c>
    </row>
    <row r="1599" spans="4:25" x14ac:dyDescent="0.2">
      <c r="D1599" s="1">
        <f t="shared" si="540"/>
        <v>1597</v>
      </c>
      <c r="E1599" s="2">
        <f t="shared" si="541"/>
        <v>159.79999999999521</v>
      </c>
      <c r="F1599" s="3">
        <f t="shared" ca="1" si="542"/>
        <v>33.154521867376026</v>
      </c>
      <c r="G1599" s="3">
        <f t="shared" si="543"/>
        <v>-431.76117562921286</v>
      </c>
      <c r="H1599" s="3">
        <f t="shared" ca="1" si="544"/>
        <v>433.03225642089797</v>
      </c>
      <c r="I1599" s="3">
        <f t="shared" ca="1" si="545"/>
        <v>5294.7771422198839</v>
      </c>
      <c r="J1599" s="3">
        <f t="shared" si="546"/>
        <v>38880.920795362159</v>
      </c>
      <c r="K1599" s="3">
        <f t="shared" ca="1" si="547"/>
        <v>61506.67417730634</v>
      </c>
      <c r="L1599" s="3">
        <f t="shared" si="548"/>
        <v>-8.6094606470495183</v>
      </c>
      <c r="M1599" s="3">
        <f t="shared" ca="1" si="549"/>
        <v>-1.4941576953040525</v>
      </c>
      <c r="N1599" s="3">
        <f t="shared" ca="1" si="550"/>
        <v>-85.608929867916231</v>
      </c>
      <c r="O1599" s="1">
        <f t="shared" ca="1" si="551"/>
        <v>37503387.020194866</v>
      </c>
      <c r="P1599" s="1">
        <f t="shared" si="552"/>
        <v>-133897503.0034879</v>
      </c>
      <c r="Q1599" s="1">
        <f t="shared" ca="1" si="553"/>
        <v>171400890.02368277</v>
      </c>
      <c r="R1599" s="1">
        <f t="shared" ca="1" si="554"/>
        <v>173212.90256835919</v>
      </c>
      <c r="S1599" s="3" t="str">
        <f t="shared" si="534"/>
        <v/>
      </c>
      <c r="T1599" s="13" t="str">
        <f t="shared" si="535"/>
        <v/>
      </c>
      <c r="U1599" s="13" t="str">
        <f t="shared" si="536"/>
        <v/>
      </c>
      <c r="V1599" s="5">
        <f t="shared" si="555"/>
        <v>12.627544722</v>
      </c>
      <c r="W1599" s="3" t="e">
        <f t="shared" ca="1" si="537"/>
        <v>#VALUE!</v>
      </c>
      <c r="X1599" s="3" t="e">
        <f t="shared" ca="1" si="538"/>
        <v>#VALUE!</v>
      </c>
      <c r="Y1599" s="3" t="e">
        <f t="shared" ca="1" si="539"/>
        <v>#VALUE!</v>
      </c>
    </row>
    <row r="1600" spans="4:25" x14ac:dyDescent="0.2">
      <c r="D1600" s="1">
        <f t="shared" si="540"/>
        <v>1598</v>
      </c>
      <c r="E1600" s="2">
        <f t="shared" si="541"/>
        <v>159.8999999999952</v>
      </c>
      <c r="F1600" s="3">
        <f t="shared" ca="1" si="542"/>
        <v>33.154521867376026</v>
      </c>
      <c r="G1600" s="3">
        <f t="shared" si="543"/>
        <v>-432.62212169391779</v>
      </c>
      <c r="H1600" s="3">
        <f t="shared" ca="1" si="544"/>
        <v>433.89068035531869</v>
      </c>
      <c r="I1600" s="3">
        <f t="shared" ca="1" si="545"/>
        <v>5298.0925944066212</v>
      </c>
      <c r="J1600" s="3">
        <f t="shared" si="546"/>
        <v>38837.701630496005</v>
      </c>
      <c r="K1600" s="3">
        <f t="shared" ca="1" si="547"/>
        <v>61550.020324020094</v>
      </c>
      <c r="L1600" s="3">
        <f t="shared" si="548"/>
        <v>-8.6107650917352885</v>
      </c>
      <c r="M1600" s="3">
        <f t="shared" ca="1" si="549"/>
        <v>-1.4943096164215104</v>
      </c>
      <c r="N1600" s="3">
        <f t="shared" ca="1" si="550"/>
        <v>-85.617634306765481</v>
      </c>
      <c r="O1600" s="1">
        <f t="shared" ca="1" si="551"/>
        <v>37652224.499840267</v>
      </c>
      <c r="P1600" s="1">
        <f t="shared" si="552"/>
        <v>-133768930.17724228</v>
      </c>
      <c r="Q1600" s="1">
        <f t="shared" ca="1" si="553"/>
        <v>171421154.67708254</v>
      </c>
      <c r="R1600" s="1">
        <f t="shared" ca="1" si="554"/>
        <v>173556.27214212748</v>
      </c>
      <c r="S1600" s="3" t="str">
        <f t="shared" si="534"/>
        <v/>
      </c>
      <c r="T1600" s="13" t="str">
        <f t="shared" si="535"/>
        <v/>
      </c>
      <c r="U1600" s="13" t="str">
        <f t="shared" si="536"/>
        <v/>
      </c>
      <c r="V1600" s="5">
        <f t="shared" si="555"/>
        <v>12.627544722</v>
      </c>
      <c r="W1600" s="3" t="e">
        <f t="shared" ca="1" si="537"/>
        <v>#VALUE!</v>
      </c>
      <c r="X1600" s="3" t="e">
        <f t="shared" ca="1" si="538"/>
        <v>#VALUE!</v>
      </c>
      <c r="Y1600" s="3" t="e">
        <f t="shared" ca="1" si="539"/>
        <v>#VALUE!</v>
      </c>
    </row>
    <row r="1601" spans="4:25" x14ac:dyDescent="0.2">
      <c r="D1601" s="1">
        <f t="shared" si="540"/>
        <v>1599</v>
      </c>
      <c r="E1601" s="2">
        <f t="shared" si="541"/>
        <v>159.9999999999952</v>
      </c>
      <c r="F1601" s="3">
        <f t="shared" ca="1" si="542"/>
        <v>33.154521867376026</v>
      </c>
      <c r="G1601" s="3">
        <f t="shared" si="543"/>
        <v>-433.48319820309132</v>
      </c>
      <c r="H1601" s="3">
        <f t="shared" ca="1" si="544"/>
        <v>434.74924432899809</v>
      </c>
      <c r="I1601" s="3">
        <f t="shared" ca="1" si="545"/>
        <v>5301.4080465933584</v>
      </c>
      <c r="J1601" s="3">
        <f t="shared" si="546"/>
        <v>38794.396364501154</v>
      </c>
      <c r="K1601" s="3">
        <f t="shared" ca="1" si="547"/>
        <v>61593.45232012996</v>
      </c>
      <c r="L1601" s="3">
        <f t="shared" si="548"/>
        <v>-8.6120721351329959</v>
      </c>
      <c r="M1601" s="3">
        <f t="shared" ca="1" si="549"/>
        <v>-1.49446096047257</v>
      </c>
      <c r="N1601" s="3">
        <f t="shared" ca="1" si="550"/>
        <v>-85.626305682145613</v>
      </c>
      <c r="O1601" s="1">
        <f t="shared" ca="1" si="551"/>
        <v>37801381.088926978</v>
      </c>
      <c r="P1601" s="1">
        <f t="shared" si="552"/>
        <v>-133640055.97201008</v>
      </c>
      <c r="Q1601" s="1">
        <f t="shared" ca="1" si="553"/>
        <v>171441437.06093705</v>
      </c>
      <c r="R1601" s="1">
        <f t="shared" ca="1" si="554"/>
        <v>173899.69773159924</v>
      </c>
      <c r="S1601" s="3" t="str">
        <f t="shared" si="534"/>
        <v/>
      </c>
      <c r="T1601" s="13" t="str">
        <f t="shared" si="535"/>
        <v/>
      </c>
      <c r="U1601" s="13" t="str">
        <f t="shared" si="536"/>
        <v/>
      </c>
      <c r="V1601" s="5">
        <f t="shared" si="555"/>
        <v>12.627544722</v>
      </c>
      <c r="W1601" s="3" t="e">
        <f t="shared" ca="1" si="537"/>
        <v>#VALUE!</v>
      </c>
      <c r="X1601" s="3" t="e">
        <f t="shared" ca="1" si="538"/>
        <v>#VALUE!</v>
      </c>
      <c r="Y1601" s="3" t="e">
        <f t="shared" ca="1" si="539"/>
        <v>#VALUE!</v>
      </c>
    </row>
    <row r="1602" spans="4:25" x14ac:dyDescent="0.2">
      <c r="D1602" s="1">
        <f t="shared" si="540"/>
        <v>1600</v>
      </c>
      <c r="E1602" s="2">
        <f t="shared" si="541"/>
        <v>160.09999999999519</v>
      </c>
      <c r="F1602" s="3">
        <f t="shared" ca="1" si="542"/>
        <v>33.154521867376026</v>
      </c>
      <c r="G1602" s="3">
        <f t="shared" si="543"/>
        <v>-434.34440541660462</v>
      </c>
      <c r="H1602" s="3">
        <f t="shared" ca="1" si="544"/>
        <v>435.60794854657797</v>
      </c>
      <c r="I1602" s="3">
        <f t="shared" ca="1" si="545"/>
        <v>5304.7234987800957</v>
      </c>
      <c r="J1602" s="3">
        <f t="shared" si="546"/>
        <v>38751.00498432017</v>
      </c>
      <c r="K1602" s="3">
        <f t="shared" ca="1" si="547"/>
        <v>61636.970179650081</v>
      </c>
      <c r="L1602" s="3">
        <f t="shared" si="548"/>
        <v>-8.6133817776367465</v>
      </c>
      <c r="M1602" s="3">
        <f t="shared" ca="1" si="549"/>
        <v>-1.4946117307722762</v>
      </c>
      <c r="N1602" s="3">
        <f t="shared" ca="1" si="550"/>
        <v>-85.634944183994691</v>
      </c>
      <c r="O1602" s="1">
        <f t="shared" ca="1" si="551"/>
        <v>37950856.967391625</v>
      </c>
      <c r="P1602" s="1">
        <f t="shared" si="552"/>
        <v>-133510880.07882163</v>
      </c>
      <c r="Q1602" s="1">
        <f t="shared" ca="1" si="553"/>
        <v>171461737.04621327</v>
      </c>
      <c r="R1602" s="1">
        <f t="shared" ca="1" si="554"/>
        <v>174243.17941863119</v>
      </c>
      <c r="S1602" s="3" t="str">
        <f t="shared" si="534"/>
        <v/>
      </c>
      <c r="T1602" s="13" t="str">
        <f t="shared" si="535"/>
        <v/>
      </c>
      <c r="U1602" s="13" t="str">
        <f t="shared" si="536"/>
        <v/>
      </c>
      <c r="V1602" s="5">
        <f t="shared" si="555"/>
        <v>12.627544722</v>
      </c>
      <c r="W1602" s="3" t="e">
        <f t="shared" ca="1" si="537"/>
        <v>#VALUE!</v>
      </c>
      <c r="X1602" s="3" t="e">
        <f t="shared" ca="1" si="538"/>
        <v>#VALUE!</v>
      </c>
      <c r="Y1602" s="3" t="e">
        <f t="shared" ca="1" si="539"/>
        <v>#VALUE!</v>
      </c>
    </row>
    <row r="1603" spans="4:25" x14ac:dyDescent="0.2">
      <c r="D1603" s="1">
        <f t="shared" si="540"/>
        <v>1601</v>
      </c>
      <c r="E1603" s="2">
        <f t="shared" si="541"/>
        <v>160.19999999999519</v>
      </c>
      <c r="F1603" s="3">
        <f t="shared" ca="1" si="542"/>
        <v>33.154521867376026</v>
      </c>
      <c r="G1603" s="3">
        <f t="shared" si="543"/>
        <v>-435.2057435943683</v>
      </c>
      <c r="H1603" s="3">
        <f t="shared" ca="1" si="544"/>
        <v>436.46679321316225</v>
      </c>
      <c r="I1603" s="3">
        <f t="shared" ca="1" si="545"/>
        <v>5308.038950966833</v>
      </c>
      <c r="J1603" s="3">
        <f t="shared" si="546"/>
        <v>38707.527476869618</v>
      </c>
      <c r="K1603" s="3">
        <f t="shared" ca="1" si="547"/>
        <v>61680.573916615111</v>
      </c>
      <c r="L1603" s="3">
        <f t="shared" si="548"/>
        <v>-8.614694019641421</v>
      </c>
      <c r="M1603" s="3">
        <f t="shared" ca="1" si="549"/>
        <v>-1.4947619306103663</v>
      </c>
      <c r="N1603" s="3">
        <f t="shared" ca="1" si="550"/>
        <v>-85.643550000800815</v>
      </c>
      <c r="O1603" s="1">
        <f t="shared" ca="1" si="551"/>
        <v>38100652.315556273</v>
      </c>
      <c r="P1603" s="1">
        <f t="shared" si="552"/>
        <v>-133381402.18803787</v>
      </c>
      <c r="Q1603" s="1">
        <f t="shared" ca="1" si="553"/>
        <v>171482054.50359416</v>
      </c>
      <c r="R1603" s="1">
        <f t="shared" ca="1" si="554"/>
        <v>174586.71728526489</v>
      </c>
      <c r="S1603" s="3" t="str">
        <f t="shared" ref="S1603:S1666" si="556">IF(J1603&lt;30000,( (-0.00406576*J1603)+340.3), "")</f>
        <v/>
      </c>
      <c r="T1603" s="13" t="str">
        <f t="shared" ref="T1603:T1666" si="557" xml:space="preserve"> IF(J1603&lt;30000, H1603/S1603, "")</f>
        <v/>
      </c>
      <c r="U1603" s="13" t="str">
        <f t="shared" ref="U1603:U1666" si="558" xml:space="preserve"> IF(J1603&lt;30000, (( 359.01*(1 - (2.25577*10^(-5))*(J1603))^(5.25588) ) / (298.15 - 0.0074545*J1603)), "")</f>
        <v/>
      </c>
      <c r="V1603" s="5">
        <f t="shared" si="555"/>
        <v>12.627544722</v>
      </c>
      <c r="W1603" s="3" t="e">
        <f t="shared" ref="W1603:W1666" ca="1" si="559">(0.5)*(U1603)*(H1603)*(V1603)*($B$13)</f>
        <v>#VALUE!</v>
      </c>
      <c r="X1603" s="3" t="e">
        <f t="shared" ref="X1603:X1666" ca="1" si="560" xml:space="preserve"> -W1603*COS(M1603)</f>
        <v>#VALUE!</v>
      </c>
      <c r="Y1603" s="3" t="e">
        <f t="shared" ref="Y1603:Y1666" ca="1" si="561">-W1603*SIN(M1603)</f>
        <v>#VALUE!</v>
      </c>
    </row>
    <row r="1604" spans="4:25" x14ac:dyDescent="0.2">
      <c r="D1604" s="1">
        <f t="shared" ref="D1604:D1667" si="562">D1603 + 1</f>
        <v>1602</v>
      </c>
      <c r="E1604" s="2">
        <f t="shared" ref="E1604:E1667" si="563" xml:space="preserve"> E1603 + $B$2</f>
        <v>160.29999999999518</v>
      </c>
      <c r="F1604" s="3">
        <f t="shared" ref="F1604:F1667" ca="1" si="564">INDIRECT(ADDRESS(ROW()-1,COLUMN()))</f>
        <v>33.154521867376026</v>
      </c>
      <c r="G1604" s="3">
        <f t="shared" ref="G1604:G1667" si="565">G1603 + L1603*$B$2</f>
        <v>-436.06721299633244</v>
      </c>
      <c r="H1604" s="3">
        <f t="shared" ref="H1604:H1667" ca="1" si="566">SQRT(F1604^2 + G1604^2)</f>
        <v>437.32577853431309</v>
      </c>
      <c r="I1604" s="3">
        <f t="shared" ref="I1604:I1667" ca="1" si="567">I1603 + F1603*($B$2)</f>
        <v>5311.3544031535703</v>
      </c>
      <c r="J1604" s="3">
        <f t="shared" ref="J1604:J1667" si="568" xml:space="preserve"> J1603 + G1603*($B$2) + (0.5)*(L1603)*($B$2)^2</f>
        <v>38663.963829040084</v>
      </c>
      <c r="K1604" s="3">
        <f t="shared" ref="K1604:K1667" ca="1" si="569">K1603+ SQRT( (I1604-I1603)^2 + (J1604-J1603)^2 )</f>
        <v>61724.263545080204</v>
      </c>
      <c r="L1604" s="3">
        <f t="shared" ref="L1604:L1667" si="570" xml:space="preserve"> -(9.780327 * (1 + 0.0053024 * ((SIN($B$7))^2) - (5.8*10^(-6)) * (SIN(2*($B$7))^2) - (3.086*10^(-6)) * J1604))</f>
        <v>-8.6160088615426904</v>
      </c>
      <c r="M1604" s="3">
        <f t="shared" ref="M1604:M1667" ca="1" si="571">ATAN(G1604/F1604)</f>
        <v>-1.4949115632515104</v>
      </c>
      <c r="N1604" s="3">
        <f t="shared" ref="N1604:N1667" ca="1" si="572">M1604*(180/PI())</f>
        <v>-85.652123319615754</v>
      </c>
      <c r="O1604" s="1">
        <f t="shared" ref="O1604:O1667" ca="1" si="573">(0.5)*($B$11)*(H1604^2)</f>
        <v>38250767.314128615</v>
      </c>
      <c r="P1604" s="1">
        <f t="shared" ref="P1604:P1667" si="574">($B$11)*L1604*J1604</f>
        <v>-133251621.98935015</v>
      </c>
      <c r="Q1604" s="1">
        <f t="shared" ref="Q1604:Q1667" ca="1" si="575" xml:space="preserve"> ABS(O1604) + ABS(P1604)</f>
        <v>171502389.30347878</v>
      </c>
      <c r="R1604" s="1">
        <f t="shared" ref="R1604:R1667" ca="1" si="576" xml:space="preserve"> ($B$11)*H1604</f>
        <v>174930.31141372523</v>
      </c>
      <c r="S1604" s="3" t="str">
        <f t="shared" si="556"/>
        <v/>
      </c>
      <c r="T1604" s="13" t="str">
        <f t="shared" si="557"/>
        <v/>
      </c>
      <c r="U1604" s="13" t="str">
        <f t="shared" si="558"/>
        <v/>
      </c>
      <c r="V1604" s="5">
        <f t="shared" ref="V1604:V1667" si="577">IF(T1604&lt;0.819813, 0.289302*(($B$2)^3) + 0.152372*(($B$2)^2) - 0.087724*(($B$2))+ 2.176939, IF(T1604&lt;1.36, -272.320271*(($B$2)^3) + 840.502815*(($B$2)^2) - 840.176*(($B$2))+ 276.303663, -0.108008*(($B$2)^3) + 1.270553*(($B$2)^2) - 5.287278*(($B$2))+ 13.143675))</f>
        <v>12.627544722</v>
      </c>
      <c r="W1604" s="3" t="e">
        <f t="shared" ca="1" si="559"/>
        <v>#VALUE!</v>
      </c>
      <c r="X1604" s="3" t="e">
        <f t="shared" ca="1" si="560"/>
        <v>#VALUE!</v>
      </c>
      <c r="Y1604" s="3" t="e">
        <f t="shared" ca="1" si="561"/>
        <v>#VALUE!</v>
      </c>
    </row>
    <row r="1605" spans="4:25" x14ac:dyDescent="0.2">
      <c r="D1605" s="1">
        <f t="shared" si="562"/>
        <v>1603</v>
      </c>
      <c r="E1605" s="2">
        <f t="shared" si="563"/>
        <v>160.39999999999517</v>
      </c>
      <c r="F1605" s="3">
        <f t="shared" ca="1" si="564"/>
        <v>33.154521867376026</v>
      </c>
      <c r="G1605" s="3">
        <f t="shared" si="565"/>
        <v>-436.92881388248674</v>
      </c>
      <c r="H1605" s="3">
        <f t="shared" ca="1" si="566"/>
        <v>438.18490471604684</v>
      </c>
      <c r="I1605" s="3">
        <f t="shared" ca="1" si="567"/>
        <v>5314.6698553403075</v>
      </c>
      <c r="J1605" s="3">
        <f t="shared" si="568"/>
        <v>38620.314027696142</v>
      </c>
      <c r="K1605" s="3">
        <f t="shared" ca="1" si="569"/>
        <v>61768.039079121125</v>
      </c>
      <c r="L1605" s="3">
        <f t="shared" si="570"/>
        <v>-8.6173263037370109</v>
      </c>
      <c r="M1605" s="3">
        <f t="shared" ca="1" si="571"/>
        <v>-1.4950606319355495</v>
      </c>
      <c r="N1605" s="3">
        <f t="shared" ca="1" si="572"/>
        <v>-85.660664326068769</v>
      </c>
      <c r="O1605" s="1">
        <f t="shared" ca="1" si="573"/>
        <v>38401202.14420221</v>
      </c>
      <c r="P1605" s="1">
        <f t="shared" si="574"/>
        <v>-133121539.17177978</v>
      </c>
      <c r="Q1605" s="1">
        <f t="shared" ca="1" si="575"/>
        <v>171522741.31598198</v>
      </c>
      <c r="R1605" s="1">
        <f t="shared" ca="1" si="576"/>
        <v>175273.96188641875</v>
      </c>
      <c r="S1605" s="3" t="str">
        <f t="shared" si="556"/>
        <v/>
      </c>
      <c r="T1605" s="13" t="str">
        <f t="shared" si="557"/>
        <v/>
      </c>
      <c r="U1605" s="13" t="str">
        <f t="shared" si="558"/>
        <v/>
      </c>
      <c r="V1605" s="5">
        <f t="shared" si="577"/>
        <v>12.627544722</v>
      </c>
      <c r="W1605" s="3" t="e">
        <f t="shared" ca="1" si="559"/>
        <v>#VALUE!</v>
      </c>
      <c r="X1605" s="3" t="e">
        <f t="shared" ca="1" si="560"/>
        <v>#VALUE!</v>
      </c>
      <c r="Y1605" s="3" t="e">
        <f t="shared" ca="1" si="561"/>
        <v>#VALUE!</v>
      </c>
    </row>
    <row r="1606" spans="4:25" x14ac:dyDescent="0.2">
      <c r="D1606" s="1">
        <f t="shared" si="562"/>
        <v>1604</v>
      </c>
      <c r="E1606" s="2">
        <f t="shared" si="563"/>
        <v>160.49999999999517</v>
      </c>
      <c r="F1606" s="3">
        <f t="shared" ca="1" si="564"/>
        <v>33.154521867376026</v>
      </c>
      <c r="G1606" s="3">
        <f t="shared" si="565"/>
        <v>-437.79054651286043</v>
      </c>
      <c r="H1606" s="3">
        <f t="shared" ca="1" si="566"/>
        <v>439.04417196483013</v>
      </c>
      <c r="I1606" s="3">
        <f t="shared" ca="1" si="567"/>
        <v>5317.9853075270448</v>
      </c>
      <c r="J1606" s="3">
        <f t="shared" si="568"/>
        <v>38576.578059676373</v>
      </c>
      <c r="K1606" s="3">
        <f t="shared" ca="1" si="569"/>
        <v>61811.900532834254</v>
      </c>
      <c r="L1606" s="3">
        <f t="shared" si="570"/>
        <v>-8.6186463466216203</v>
      </c>
      <c r="M1606" s="3">
        <f t="shared" ca="1" si="571"/>
        <v>-1.4952091398777301</v>
      </c>
      <c r="N1606" s="3">
        <f t="shared" ca="1" si="572"/>
        <v>-85.669173204379888</v>
      </c>
      <c r="O1606" s="1">
        <f t="shared" ca="1" si="573"/>
        <v>38551956.987256669</v>
      </c>
      <c r="P1606" s="1">
        <f t="shared" si="574"/>
        <v>-132991153.42367741</v>
      </c>
      <c r="Q1606" s="1">
        <f t="shared" ca="1" si="575"/>
        <v>171543110.41093409</v>
      </c>
      <c r="R1606" s="1">
        <f t="shared" ca="1" si="576"/>
        <v>175617.66878593204</v>
      </c>
      <c r="S1606" s="3" t="str">
        <f t="shared" si="556"/>
        <v/>
      </c>
      <c r="T1606" s="13" t="str">
        <f t="shared" si="557"/>
        <v/>
      </c>
      <c r="U1606" s="13" t="str">
        <f t="shared" si="558"/>
        <v/>
      </c>
      <c r="V1606" s="5">
        <f t="shared" si="577"/>
        <v>12.627544722</v>
      </c>
      <c r="W1606" s="3" t="e">
        <f t="shared" ca="1" si="559"/>
        <v>#VALUE!</v>
      </c>
      <c r="X1606" s="3" t="e">
        <f t="shared" ca="1" si="560"/>
        <v>#VALUE!</v>
      </c>
      <c r="Y1606" s="3" t="e">
        <f t="shared" ca="1" si="561"/>
        <v>#VALUE!</v>
      </c>
    </row>
    <row r="1607" spans="4:25" x14ac:dyDescent="0.2">
      <c r="D1607" s="1">
        <f t="shared" si="562"/>
        <v>1605</v>
      </c>
      <c r="E1607" s="2">
        <f t="shared" si="563"/>
        <v>160.59999999999516</v>
      </c>
      <c r="F1607" s="3">
        <f t="shared" ca="1" si="564"/>
        <v>33.154521867376026</v>
      </c>
      <c r="G1607" s="3">
        <f t="shared" si="565"/>
        <v>-438.65241114752257</v>
      </c>
      <c r="H1607" s="3">
        <f t="shared" ca="1" si="566"/>
        <v>439.90358048757628</v>
      </c>
      <c r="I1607" s="3">
        <f t="shared" ca="1" si="567"/>
        <v>5321.3007597137821</v>
      </c>
      <c r="J1607" s="3">
        <f t="shared" si="568"/>
        <v>38532.755911793356</v>
      </c>
      <c r="K1607" s="3">
        <f t="shared" ca="1" si="569"/>
        <v>61855.847920336622</v>
      </c>
      <c r="L1607" s="3">
        <f t="shared" si="570"/>
        <v>-8.6199689905945434</v>
      </c>
      <c r="M1607" s="3">
        <f t="shared" ca="1" si="571"/>
        <v>-1.495357090268937</v>
      </c>
      <c r="N1607" s="3">
        <f t="shared" ca="1" si="572"/>
        <v>-85.677650137373362</v>
      </c>
      <c r="O1607" s="1">
        <f t="shared" ca="1" si="573"/>
        <v>38703032.025157899</v>
      </c>
      <c r="P1607" s="1">
        <f t="shared" si="574"/>
        <v>-132860464.43272293</v>
      </c>
      <c r="Q1607" s="1">
        <f t="shared" ca="1" si="575"/>
        <v>171563496.45788082</v>
      </c>
      <c r="R1607" s="1">
        <f t="shared" ca="1" si="576"/>
        <v>175961.4321950305</v>
      </c>
      <c r="S1607" s="3" t="str">
        <f t="shared" si="556"/>
        <v/>
      </c>
      <c r="T1607" s="13" t="str">
        <f t="shared" si="557"/>
        <v/>
      </c>
      <c r="U1607" s="13" t="str">
        <f t="shared" si="558"/>
        <v/>
      </c>
      <c r="V1607" s="5">
        <f t="shared" si="577"/>
        <v>12.627544722</v>
      </c>
      <c r="W1607" s="3" t="e">
        <f t="shared" ca="1" si="559"/>
        <v>#VALUE!</v>
      </c>
      <c r="X1607" s="3" t="e">
        <f t="shared" ca="1" si="560"/>
        <v>#VALUE!</v>
      </c>
      <c r="Y1607" s="3" t="e">
        <f t="shared" ca="1" si="561"/>
        <v>#VALUE!</v>
      </c>
    </row>
    <row r="1608" spans="4:25" x14ac:dyDescent="0.2">
      <c r="D1608" s="1">
        <f t="shared" si="562"/>
        <v>1606</v>
      </c>
      <c r="E1608" s="2">
        <f t="shared" si="563"/>
        <v>160.69999999999516</v>
      </c>
      <c r="F1608" s="3">
        <f t="shared" ca="1" si="564"/>
        <v>33.154521867376026</v>
      </c>
      <c r="G1608" s="3">
        <f t="shared" si="565"/>
        <v>-439.51440804658205</v>
      </c>
      <c r="H1608" s="3">
        <f t="shared" ca="1" si="566"/>
        <v>440.76313049164145</v>
      </c>
      <c r="I1608" s="3">
        <f t="shared" ca="1" si="567"/>
        <v>5324.6162119005194</v>
      </c>
      <c r="J1608" s="3">
        <f t="shared" si="568"/>
        <v>38488.847570833655</v>
      </c>
      <c r="K1608" s="3">
        <f t="shared" ca="1" si="569"/>
        <v>61899.881255765999</v>
      </c>
      <c r="L1608" s="3">
        <f t="shared" si="570"/>
        <v>-8.6212942360545881</v>
      </c>
      <c r="M1608" s="3">
        <f t="shared" ca="1" si="571"/>
        <v>-1.4955044862759233</v>
      </c>
      <c r="N1608" s="3">
        <f t="shared" ca="1" si="572"/>
        <v>-85.686095306490742</v>
      </c>
      <c r="O1608" s="1">
        <f t="shared" ca="1" si="573"/>
        <v>38854427.440158345</v>
      </c>
      <c r="P1608" s="1">
        <f t="shared" si="574"/>
        <v>-132729471.88592473</v>
      </c>
      <c r="Q1608" s="1">
        <f t="shared" ca="1" si="575"/>
        <v>171583899.32608306</v>
      </c>
      <c r="R1608" s="1">
        <f t="shared" ca="1" si="576"/>
        <v>176305.25219665657</v>
      </c>
      <c r="S1608" s="3" t="str">
        <f t="shared" si="556"/>
        <v/>
      </c>
      <c r="T1608" s="13" t="str">
        <f t="shared" si="557"/>
        <v/>
      </c>
      <c r="U1608" s="13" t="str">
        <f t="shared" si="558"/>
        <v/>
      </c>
      <c r="V1608" s="5">
        <f t="shared" si="577"/>
        <v>12.627544722</v>
      </c>
      <c r="W1608" s="3" t="e">
        <f t="shared" ca="1" si="559"/>
        <v>#VALUE!</v>
      </c>
      <c r="X1608" s="3" t="e">
        <f t="shared" ca="1" si="560"/>
        <v>#VALUE!</v>
      </c>
      <c r="Y1608" s="3" t="e">
        <f t="shared" ca="1" si="561"/>
        <v>#VALUE!</v>
      </c>
    </row>
    <row r="1609" spans="4:25" x14ac:dyDescent="0.2">
      <c r="D1609" s="1">
        <f t="shared" si="562"/>
        <v>1607</v>
      </c>
      <c r="E1609" s="2">
        <f t="shared" si="563"/>
        <v>160.79999999999515</v>
      </c>
      <c r="F1609" s="3">
        <f t="shared" ca="1" si="564"/>
        <v>33.154521867376026</v>
      </c>
      <c r="G1609" s="3">
        <f t="shared" si="565"/>
        <v>-440.37653747018749</v>
      </c>
      <c r="H1609" s="3">
        <f t="shared" ca="1" si="566"/>
        <v>441.62282218482068</v>
      </c>
      <c r="I1609" s="3">
        <f t="shared" ca="1" si="567"/>
        <v>5327.9316640872566</v>
      </c>
      <c r="J1609" s="3">
        <f t="shared" si="568"/>
        <v>38444.853023557815</v>
      </c>
      <c r="K1609" s="3">
        <f t="shared" ca="1" si="569"/>
        <v>61944.000553280901</v>
      </c>
      <c r="L1609" s="3">
        <f t="shared" si="570"/>
        <v>-8.6226220834013514</v>
      </c>
      <c r="M1609" s="3">
        <f t="shared" ca="1" si="571"/>
        <v>-1.4956513310415371</v>
      </c>
      <c r="N1609" s="3">
        <f t="shared" ca="1" si="572"/>
        <v>-85.694508891804006</v>
      </c>
      <c r="O1609" s="1">
        <f t="shared" ca="1" si="573"/>
        <v>39006143.414897144</v>
      </c>
      <c r="P1609" s="1">
        <f t="shared" si="574"/>
        <v>-132598175.46961953</v>
      </c>
      <c r="Q1609" s="1">
        <f t="shared" ca="1" si="575"/>
        <v>171604318.88451666</v>
      </c>
      <c r="R1609" s="1">
        <f t="shared" ca="1" si="576"/>
        <v>176649.12887392828</v>
      </c>
      <c r="S1609" s="3" t="str">
        <f t="shared" si="556"/>
        <v/>
      </c>
      <c r="T1609" s="13" t="str">
        <f t="shared" si="557"/>
        <v/>
      </c>
      <c r="U1609" s="13" t="str">
        <f t="shared" si="558"/>
        <v/>
      </c>
      <c r="V1609" s="5">
        <f t="shared" si="577"/>
        <v>12.627544722</v>
      </c>
      <c r="W1609" s="3" t="e">
        <f t="shared" ca="1" si="559"/>
        <v>#VALUE!</v>
      </c>
      <c r="X1609" s="3" t="e">
        <f t="shared" ca="1" si="560"/>
        <v>#VALUE!</v>
      </c>
      <c r="Y1609" s="3" t="e">
        <f t="shared" ca="1" si="561"/>
        <v>#VALUE!</v>
      </c>
    </row>
    <row r="1610" spans="4:25" x14ac:dyDescent="0.2">
      <c r="D1610" s="1">
        <f t="shared" si="562"/>
        <v>1608</v>
      </c>
      <c r="E1610" s="2">
        <f t="shared" si="563"/>
        <v>160.89999999999515</v>
      </c>
      <c r="F1610" s="3">
        <f t="shared" ca="1" si="564"/>
        <v>33.154521867376026</v>
      </c>
      <c r="G1610" s="3">
        <f t="shared" si="565"/>
        <v>-441.23879967852764</v>
      </c>
      <c r="H1610" s="3">
        <f t="shared" ca="1" si="566"/>
        <v>442.48265577534465</v>
      </c>
      <c r="I1610" s="3">
        <f t="shared" ca="1" si="567"/>
        <v>5331.2471162739939</v>
      </c>
      <c r="J1610" s="3">
        <f t="shared" si="568"/>
        <v>38400.772256700373</v>
      </c>
      <c r="K1610" s="3">
        <f t="shared" ca="1" si="569"/>
        <v>61988.20582706065</v>
      </c>
      <c r="L1610" s="3">
        <f t="shared" si="570"/>
        <v>-8.623952533035208</v>
      </c>
      <c r="M1610" s="3">
        <f t="shared" ca="1" si="571"/>
        <v>-1.4957976276849467</v>
      </c>
      <c r="N1610" s="3">
        <f t="shared" ca="1" si="572"/>
        <v>-85.702891072028308</v>
      </c>
      <c r="O1610" s="1">
        <f t="shared" ca="1" si="573"/>
        <v>39158180.132400431</v>
      </c>
      <c r="P1610" s="1">
        <f t="shared" si="574"/>
        <v>-132466574.86947173</v>
      </c>
      <c r="Q1610" s="1">
        <f t="shared" ca="1" si="575"/>
        <v>171624755.00187215</v>
      </c>
      <c r="R1610" s="1">
        <f t="shared" ca="1" si="576"/>
        <v>176993.06231013787</v>
      </c>
      <c r="S1610" s="3" t="str">
        <f t="shared" si="556"/>
        <v/>
      </c>
      <c r="T1610" s="13" t="str">
        <f t="shared" si="557"/>
        <v/>
      </c>
      <c r="U1610" s="13" t="str">
        <f t="shared" si="558"/>
        <v/>
      </c>
      <c r="V1610" s="5">
        <f t="shared" si="577"/>
        <v>12.627544722</v>
      </c>
      <c r="W1610" s="3" t="e">
        <f t="shared" ca="1" si="559"/>
        <v>#VALUE!</v>
      </c>
      <c r="X1610" s="3" t="e">
        <f t="shared" ca="1" si="560"/>
        <v>#VALUE!</v>
      </c>
      <c r="Y1610" s="3" t="e">
        <f t="shared" ca="1" si="561"/>
        <v>#VALUE!</v>
      </c>
    </row>
    <row r="1611" spans="4:25" x14ac:dyDescent="0.2">
      <c r="D1611" s="1">
        <f t="shared" si="562"/>
        <v>1609</v>
      </c>
      <c r="E1611" s="2">
        <f t="shared" si="563"/>
        <v>160.99999999999514</v>
      </c>
      <c r="F1611" s="3">
        <f t="shared" ca="1" si="564"/>
        <v>33.154521867376026</v>
      </c>
      <c r="G1611" s="3">
        <f t="shared" si="565"/>
        <v>-442.10119493183117</v>
      </c>
      <c r="H1611" s="3">
        <f t="shared" ca="1" si="566"/>
        <v>443.34263147187562</v>
      </c>
      <c r="I1611" s="3">
        <f t="shared" ca="1" si="567"/>
        <v>5334.5625684607312</v>
      </c>
      <c r="J1611" s="3">
        <f t="shared" si="568"/>
        <v>38356.605256969851</v>
      </c>
      <c r="K1611" s="3">
        <f t="shared" ca="1" si="569"/>
        <v>62032.497091305406</v>
      </c>
      <c r="L1611" s="3">
        <f t="shared" si="570"/>
        <v>-8.6252855853573251</v>
      </c>
      <c r="M1611" s="3">
        <f t="shared" ca="1" si="571"/>
        <v>-1.4959433793018622</v>
      </c>
      <c r="N1611" s="3">
        <f t="shared" ca="1" si="572"/>
        <v>-85.711242024534769</v>
      </c>
      <c r="O1611" s="1">
        <f t="shared" ca="1" si="573"/>
        <v>39310537.776081465</v>
      </c>
      <c r="P1611" s="1">
        <f t="shared" si="574"/>
        <v>-132334669.77047321</v>
      </c>
      <c r="Q1611" s="1">
        <f t="shared" ca="1" si="575"/>
        <v>171645207.54655468</v>
      </c>
      <c r="R1611" s="1">
        <f t="shared" ca="1" si="576"/>
        <v>177337.05258875026</v>
      </c>
      <c r="S1611" s="3" t="str">
        <f t="shared" si="556"/>
        <v/>
      </c>
      <c r="T1611" s="13" t="str">
        <f t="shared" si="557"/>
        <v/>
      </c>
      <c r="U1611" s="13" t="str">
        <f t="shared" si="558"/>
        <v/>
      </c>
      <c r="V1611" s="5">
        <f t="shared" si="577"/>
        <v>12.627544722</v>
      </c>
      <c r="W1611" s="3" t="e">
        <f t="shared" ca="1" si="559"/>
        <v>#VALUE!</v>
      </c>
      <c r="X1611" s="3" t="e">
        <f t="shared" ca="1" si="560"/>
        <v>#VALUE!</v>
      </c>
      <c r="Y1611" s="3" t="e">
        <f t="shared" ca="1" si="561"/>
        <v>#VALUE!</v>
      </c>
    </row>
    <row r="1612" spans="4:25" x14ac:dyDescent="0.2">
      <c r="D1612" s="1">
        <f t="shared" si="562"/>
        <v>1610</v>
      </c>
      <c r="E1612" s="2">
        <f t="shared" si="563"/>
        <v>161.09999999999513</v>
      </c>
      <c r="F1612" s="3">
        <f t="shared" ca="1" si="564"/>
        <v>33.154521867376026</v>
      </c>
      <c r="G1612" s="3">
        <f t="shared" si="565"/>
        <v>-442.96372349036693</v>
      </c>
      <c r="H1612" s="3">
        <f t="shared" ca="1" si="566"/>
        <v>444.20274948350391</v>
      </c>
      <c r="I1612" s="3">
        <f t="shared" ca="1" si="567"/>
        <v>5337.8780206474685</v>
      </c>
      <c r="J1612" s="3">
        <f t="shared" si="568"/>
        <v>38312.352011048744</v>
      </c>
      <c r="K1612" s="3">
        <f t="shared" ca="1" si="569"/>
        <v>62076.874360236208</v>
      </c>
      <c r="L1612" s="3">
        <f t="shared" si="570"/>
        <v>-8.6266212407696532</v>
      </c>
      <c r="M1612" s="3">
        <f t="shared" ca="1" si="571"/>
        <v>-1.4960885889647555</v>
      </c>
      <c r="N1612" s="3">
        <f t="shared" ca="1" si="572"/>
        <v>-85.719561925363081</v>
      </c>
      <c r="O1612" s="1">
        <f t="shared" ca="1" si="573"/>
        <v>39463216.529740907</v>
      </c>
      <c r="P1612" s="1">
        <f t="shared" si="574"/>
        <v>-132202459.85694282</v>
      </c>
      <c r="Q1612" s="1">
        <f t="shared" ca="1" si="575"/>
        <v>171665676.38668373</v>
      </c>
      <c r="R1612" s="1">
        <f t="shared" ca="1" si="576"/>
        <v>177681.09979340158</v>
      </c>
      <c r="S1612" s="3" t="str">
        <f t="shared" si="556"/>
        <v/>
      </c>
      <c r="T1612" s="13" t="str">
        <f t="shared" si="557"/>
        <v/>
      </c>
      <c r="U1612" s="13" t="str">
        <f t="shared" si="558"/>
        <v/>
      </c>
      <c r="V1612" s="5">
        <f t="shared" si="577"/>
        <v>12.627544722</v>
      </c>
      <c r="W1612" s="3" t="e">
        <f t="shared" ca="1" si="559"/>
        <v>#VALUE!</v>
      </c>
      <c r="X1612" s="3" t="e">
        <f t="shared" ca="1" si="560"/>
        <v>#VALUE!</v>
      </c>
      <c r="Y1612" s="3" t="e">
        <f t="shared" ca="1" si="561"/>
        <v>#VALUE!</v>
      </c>
    </row>
    <row r="1613" spans="4:25" x14ac:dyDescent="0.2">
      <c r="D1613" s="1">
        <f t="shared" si="562"/>
        <v>1611</v>
      </c>
      <c r="E1613" s="2">
        <f t="shared" si="563"/>
        <v>161.19999999999513</v>
      </c>
      <c r="F1613" s="3">
        <f t="shared" ca="1" si="564"/>
        <v>33.154521867376026</v>
      </c>
      <c r="G1613" s="3">
        <f t="shared" si="565"/>
        <v>-443.82638561444389</v>
      </c>
      <c r="H1613" s="3">
        <f t="shared" ca="1" si="566"/>
        <v>445.0630100197447</v>
      </c>
      <c r="I1613" s="3">
        <f t="shared" ca="1" si="567"/>
        <v>5341.1934728342057</v>
      </c>
      <c r="J1613" s="3">
        <f t="shared" si="568"/>
        <v>38268.012505593499</v>
      </c>
      <c r="K1613" s="3">
        <f t="shared" ca="1" si="569"/>
        <v>62121.337648095054</v>
      </c>
      <c r="L1613" s="3">
        <f t="shared" si="570"/>
        <v>-8.6279594996749296</v>
      </c>
      <c r="M1613" s="3">
        <f t="shared" ca="1" si="571"/>
        <v>-1.4962332597230776</v>
      </c>
      <c r="N1613" s="3">
        <f t="shared" ca="1" si="572"/>
        <v>-85.727850949233897</v>
      </c>
      <c r="O1613" s="1">
        <f t="shared" ca="1" si="573"/>
        <v>39616216.577567071</v>
      </c>
      <c r="P1613" s="1">
        <f t="shared" si="574"/>
        <v>-132069944.81252578</v>
      </c>
      <c r="Q1613" s="1">
        <f t="shared" ca="1" si="575"/>
        <v>171686161.39009285</v>
      </c>
      <c r="R1613" s="1">
        <f t="shared" ca="1" si="576"/>
        <v>178025.20400789788</v>
      </c>
      <c r="S1613" s="3" t="str">
        <f t="shared" si="556"/>
        <v/>
      </c>
      <c r="T1613" s="13" t="str">
        <f t="shared" si="557"/>
        <v/>
      </c>
      <c r="U1613" s="13" t="str">
        <f t="shared" si="558"/>
        <v/>
      </c>
      <c r="V1613" s="5">
        <f t="shared" si="577"/>
        <v>12.627544722</v>
      </c>
      <c r="W1613" s="3" t="e">
        <f t="shared" ca="1" si="559"/>
        <v>#VALUE!</v>
      </c>
      <c r="X1613" s="3" t="e">
        <f t="shared" ca="1" si="560"/>
        <v>#VALUE!</v>
      </c>
      <c r="Y1613" s="3" t="e">
        <f t="shared" ca="1" si="561"/>
        <v>#VALUE!</v>
      </c>
    </row>
    <row r="1614" spans="4:25" x14ac:dyDescent="0.2">
      <c r="D1614" s="1">
        <f t="shared" si="562"/>
        <v>1612</v>
      </c>
      <c r="E1614" s="2">
        <f t="shared" si="563"/>
        <v>161.29999999999512</v>
      </c>
      <c r="F1614" s="3">
        <f t="shared" ca="1" si="564"/>
        <v>33.154521867376026</v>
      </c>
      <c r="G1614" s="3">
        <f t="shared" si="565"/>
        <v>-444.6891815644114</v>
      </c>
      <c r="H1614" s="3">
        <f t="shared" ca="1" si="566"/>
        <v>445.92341329053397</v>
      </c>
      <c r="I1614" s="3">
        <f t="shared" ca="1" si="567"/>
        <v>5344.508925020943</v>
      </c>
      <c r="J1614" s="3">
        <f t="shared" si="568"/>
        <v>38223.586727234557</v>
      </c>
      <c r="K1614" s="3">
        <f t="shared" ca="1" si="569"/>
        <v>62165.886969144878</v>
      </c>
      <c r="L1614" s="3">
        <f t="shared" si="570"/>
        <v>-8.6293003624766733</v>
      </c>
      <c r="M1614" s="3">
        <f t="shared" ca="1" si="571"/>
        <v>-1.4963773946034733</v>
      </c>
      <c r="N1614" s="3">
        <f t="shared" ca="1" si="572"/>
        <v>-85.736109269561183</v>
      </c>
      <c r="O1614" s="1">
        <f t="shared" ca="1" si="573"/>
        <v>39769538.104136072</v>
      </c>
      <c r="P1614" s="1">
        <f t="shared" si="574"/>
        <v>-131937124.32019348</v>
      </c>
      <c r="Q1614" s="1">
        <f t="shared" ca="1" si="575"/>
        <v>171706662.42432955</v>
      </c>
      <c r="R1614" s="1">
        <f t="shared" ca="1" si="576"/>
        <v>178369.36531621357</v>
      </c>
      <c r="S1614" s="3" t="str">
        <f t="shared" si="556"/>
        <v/>
      </c>
      <c r="T1614" s="13" t="str">
        <f t="shared" si="557"/>
        <v/>
      </c>
      <c r="U1614" s="13" t="str">
        <f t="shared" si="558"/>
        <v/>
      </c>
      <c r="V1614" s="5">
        <f t="shared" si="577"/>
        <v>12.627544722</v>
      </c>
      <c r="W1614" s="3" t="e">
        <f t="shared" ca="1" si="559"/>
        <v>#VALUE!</v>
      </c>
      <c r="X1614" s="3" t="e">
        <f t="shared" ca="1" si="560"/>
        <v>#VALUE!</v>
      </c>
      <c r="Y1614" s="3" t="e">
        <f t="shared" ca="1" si="561"/>
        <v>#VALUE!</v>
      </c>
    </row>
    <row r="1615" spans="4:25" x14ac:dyDescent="0.2">
      <c r="D1615" s="1">
        <f t="shared" si="562"/>
        <v>1613</v>
      </c>
      <c r="E1615" s="2">
        <f t="shared" si="563"/>
        <v>161.39999999999512</v>
      </c>
      <c r="F1615" s="3">
        <f t="shared" ca="1" si="564"/>
        <v>33.154521867376026</v>
      </c>
      <c r="G1615" s="3">
        <f t="shared" si="565"/>
        <v>-445.55211160065909</v>
      </c>
      <c r="H1615" s="3">
        <f t="shared" ca="1" si="566"/>
        <v>446.78395950622541</v>
      </c>
      <c r="I1615" s="3">
        <f t="shared" ca="1" si="567"/>
        <v>5347.8243772076803</v>
      </c>
      <c r="J1615" s="3">
        <f t="shared" si="568"/>
        <v>38179.074662576306</v>
      </c>
      <c r="K1615" s="3">
        <f t="shared" ca="1" si="569"/>
        <v>62210.522337669659</v>
      </c>
      <c r="L1615" s="3">
        <f t="shared" si="570"/>
        <v>-8.6306438295791938</v>
      </c>
      <c r="M1615" s="3">
        <f t="shared" ca="1" si="571"/>
        <v>-1.496520996609993</v>
      </c>
      <c r="N1615" s="3">
        <f t="shared" ca="1" si="572"/>
        <v>-85.744337058464382</v>
      </c>
      <c r="O1615" s="1">
        <f t="shared" ca="1" si="573"/>
        <v>39923181.294412099</v>
      </c>
      <c r="P1615" s="1">
        <f t="shared" si="574"/>
        <v>-131803998.06224301</v>
      </c>
      <c r="Q1615" s="1">
        <f t="shared" ca="1" si="575"/>
        <v>171727179.35665512</v>
      </c>
      <c r="R1615" s="1">
        <f t="shared" ca="1" si="576"/>
        <v>178713.58380249018</v>
      </c>
      <c r="S1615" s="3" t="str">
        <f t="shared" si="556"/>
        <v/>
      </c>
      <c r="T1615" s="13" t="str">
        <f t="shared" si="557"/>
        <v/>
      </c>
      <c r="U1615" s="13" t="str">
        <f t="shared" si="558"/>
        <v/>
      </c>
      <c r="V1615" s="5">
        <f t="shared" si="577"/>
        <v>12.627544722</v>
      </c>
      <c r="W1615" s="3" t="e">
        <f t="shared" ca="1" si="559"/>
        <v>#VALUE!</v>
      </c>
      <c r="X1615" s="3" t="e">
        <f t="shared" ca="1" si="560"/>
        <v>#VALUE!</v>
      </c>
      <c r="Y1615" s="3" t="e">
        <f t="shared" ca="1" si="561"/>
        <v>#VALUE!</v>
      </c>
    </row>
    <row r="1616" spans="4:25" x14ac:dyDescent="0.2">
      <c r="D1616" s="1">
        <f t="shared" si="562"/>
        <v>1614</v>
      </c>
      <c r="E1616" s="2">
        <f t="shared" si="563"/>
        <v>161.49999999999511</v>
      </c>
      <c r="F1616" s="3">
        <f t="shared" ca="1" si="564"/>
        <v>33.154521867376026</v>
      </c>
      <c r="G1616" s="3">
        <f t="shared" si="565"/>
        <v>-446.41517598361702</v>
      </c>
      <c r="H1616" s="3">
        <f t="shared" ca="1" si="566"/>
        <v>447.64464887758692</v>
      </c>
      <c r="I1616" s="3">
        <f t="shared" ca="1" si="567"/>
        <v>5351.1398293944176</v>
      </c>
      <c r="J1616" s="3">
        <f t="shared" si="568"/>
        <v>38134.476298197093</v>
      </c>
      <c r="K1616" s="3">
        <f t="shared" ca="1" si="569"/>
        <v>62255.243767974418</v>
      </c>
      <c r="L1616" s="3">
        <f t="shared" si="570"/>
        <v>-8.6319899013875823</v>
      </c>
      <c r="M1616" s="3">
        <f t="shared" ca="1" si="571"/>
        <v>-1.4966640687243038</v>
      </c>
      <c r="N1616" s="3">
        <f t="shared" ca="1" si="572"/>
        <v>-85.752534486780405</v>
      </c>
      <c r="O1616" s="1">
        <f t="shared" ca="1" si="573"/>
        <v>40077146.33374761</v>
      </c>
      <c r="P1616" s="1">
        <f t="shared" si="574"/>
        <v>-131670565.72029656</v>
      </c>
      <c r="Q1616" s="1">
        <f t="shared" ca="1" si="575"/>
        <v>171747712.05404419</v>
      </c>
      <c r="R1616" s="1">
        <f t="shared" ca="1" si="576"/>
        <v>179057.85955103478</v>
      </c>
      <c r="S1616" s="3" t="str">
        <f t="shared" si="556"/>
        <v/>
      </c>
      <c r="T1616" s="13" t="str">
        <f t="shared" si="557"/>
        <v/>
      </c>
      <c r="U1616" s="13" t="str">
        <f t="shared" si="558"/>
        <v/>
      </c>
      <c r="V1616" s="5">
        <f t="shared" si="577"/>
        <v>12.627544722</v>
      </c>
      <c r="W1616" s="3" t="e">
        <f t="shared" ca="1" si="559"/>
        <v>#VALUE!</v>
      </c>
      <c r="X1616" s="3" t="e">
        <f t="shared" ca="1" si="560"/>
        <v>#VALUE!</v>
      </c>
      <c r="Y1616" s="3" t="e">
        <f t="shared" ca="1" si="561"/>
        <v>#VALUE!</v>
      </c>
    </row>
    <row r="1617" spans="4:25" x14ac:dyDescent="0.2">
      <c r="D1617" s="1">
        <f t="shared" si="562"/>
        <v>1615</v>
      </c>
      <c r="E1617" s="2">
        <f t="shared" si="563"/>
        <v>161.59999999999511</v>
      </c>
      <c r="F1617" s="3">
        <f t="shared" ca="1" si="564"/>
        <v>33.154521867376026</v>
      </c>
      <c r="G1617" s="3">
        <f t="shared" si="565"/>
        <v>-447.27837497375577</v>
      </c>
      <c r="H1617" s="3">
        <f t="shared" ca="1" si="566"/>
        <v>448.50548161579695</v>
      </c>
      <c r="I1617" s="3">
        <f t="shared" ca="1" si="567"/>
        <v>5354.4552815811548</v>
      </c>
      <c r="J1617" s="3">
        <f t="shared" si="568"/>
        <v>38089.791620649223</v>
      </c>
      <c r="K1617" s="3">
        <f t="shared" ca="1" si="569"/>
        <v>62300.051274385281</v>
      </c>
      <c r="L1617" s="3">
        <f t="shared" si="570"/>
        <v>-8.6333385783077183</v>
      </c>
      <c r="M1617" s="3">
        <f t="shared" ca="1" si="571"/>
        <v>-1.496806613905896</v>
      </c>
      <c r="N1617" s="3">
        <f t="shared" ca="1" si="572"/>
        <v>-85.76070172407556</v>
      </c>
      <c r="O1617" s="1">
        <f t="shared" ca="1" si="573"/>
        <v>40231433.407883599</v>
      </c>
      <c r="P1617" s="1">
        <f t="shared" si="574"/>
        <v>-131536826.97530121</v>
      </c>
      <c r="Q1617" s="1">
        <f t="shared" ca="1" si="575"/>
        <v>171768260.38318479</v>
      </c>
      <c r="R1617" s="1">
        <f t="shared" ca="1" si="576"/>
        <v>179402.19264631878</v>
      </c>
      <c r="S1617" s="3" t="str">
        <f t="shared" si="556"/>
        <v/>
      </c>
      <c r="T1617" s="13" t="str">
        <f t="shared" si="557"/>
        <v/>
      </c>
      <c r="U1617" s="13" t="str">
        <f t="shared" si="558"/>
        <v/>
      </c>
      <c r="V1617" s="5">
        <f t="shared" si="577"/>
        <v>12.627544722</v>
      </c>
      <c r="W1617" s="3" t="e">
        <f t="shared" ca="1" si="559"/>
        <v>#VALUE!</v>
      </c>
      <c r="X1617" s="3" t="e">
        <f t="shared" ca="1" si="560"/>
        <v>#VALUE!</v>
      </c>
      <c r="Y1617" s="3" t="e">
        <f t="shared" ca="1" si="561"/>
        <v>#VALUE!</v>
      </c>
    </row>
    <row r="1618" spans="4:25" x14ac:dyDescent="0.2">
      <c r="D1618" s="1">
        <f t="shared" si="562"/>
        <v>1616</v>
      </c>
      <c r="E1618" s="2">
        <f t="shared" si="563"/>
        <v>161.6999999999951</v>
      </c>
      <c r="F1618" s="3">
        <f t="shared" ca="1" si="564"/>
        <v>33.154521867376026</v>
      </c>
      <c r="G1618" s="3">
        <f t="shared" si="565"/>
        <v>-448.14170883158653</v>
      </c>
      <c r="H1618" s="3">
        <f t="shared" ca="1" si="566"/>
        <v>449.36645793244156</v>
      </c>
      <c r="I1618" s="3">
        <f t="shared" ca="1" si="567"/>
        <v>5357.7707337678921</v>
      </c>
      <c r="J1618" s="3">
        <f t="shared" si="568"/>
        <v>38045.020616458954</v>
      </c>
      <c r="K1618" s="3">
        <f t="shared" ca="1" si="569"/>
        <v>62344.944871249507</v>
      </c>
      <c r="L1618" s="3">
        <f t="shared" si="570"/>
        <v>-8.6346898607462723</v>
      </c>
      <c r="M1618" s="3">
        <f t="shared" ca="1" si="571"/>
        <v>-1.4969486350922894</v>
      </c>
      <c r="N1618" s="3">
        <f t="shared" ca="1" si="572"/>
        <v>-85.768838938657339</v>
      </c>
      <c r="O1618" s="1">
        <f t="shared" ca="1" si="573"/>
        <v>40386042.702949755</v>
      </c>
      <c r="P1618" s="1">
        <f t="shared" si="574"/>
        <v>-131402781.50752841</v>
      </c>
      <c r="Q1618" s="1">
        <f t="shared" ca="1" si="575"/>
        <v>171788824.21047816</v>
      </c>
      <c r="R1618" s="1">
        <f t="shared" ca="1" si="576"/>
        <v>179746.58317297662</v>
      </c>
      <c r="S1618" s="3" t="str">
        <f t="shared" si="556"/>
        <v/>
      </c>
      <c r="T1618" s="13" t="str">
        <f t="shared" si="557"/>
        <v/>
      </c>
      <c r="U1618" s="13" t="str">
        <f t="shared" si="558"/>
        <v/>
      </c>
      <c r="V1618" s="5">
        <f t="shared" si="577"/>
        <v>12.627544722</v>
      </c>
      <c r="W1618" s="3" t="e">
        <f t="shared" ca="1" si="559"/>
        <v>#VALUE!</v>
      </c>
      <c r="X1618" s="3" t="e">
        <f t="shared" ca="1" si="560"/>
        <v>#VALUE!</v>
      </c>
      <c r="Y1618" s="3" t="e">
        <f t="shared" ca="1" si="561"/>
        <v>#VALUE!</v>
      </c>
    </row>
    <row r="1619" spans="4:25" x14ac:dyDescent="0.2">
      <c r="D1619" s="1">
        <f t="shared" si="562"/>
        <v>1617</v>
      </c>
      <c r="E1619" s="2">
        <f t="shared" si="563"/>
        <v>161.79999999999509</v>
      </c>
      <c r="F1619" s="3">
        <f t="shared" ca="1" si="564"/>
        <v>33.154521867376026</v>
      </c>
      <c r="G1619" s="3">
        <f t="shared" si="565"/>
        <v>-449.00517781766115</v>
      </c>
      <c r="H1619" s="3">
        <f t="shared" ca="1" si="566"/>
        <v>450.22757803951083</v>
      </c>
      <c r="I1619" s="3">
        <f t="shared" ca="1" si="567"/>
        <v>5361.0861859546294</v>
      </c>
      <c r="J1619" s="3">
        <f t="shared" si="568"/>
        <v>38000.16327212649</v>
      </c>
      <c r="K1619" s="3">
        <f t="shared" ca="1" si="569"/>
        <v>62389.924572935532</v>
      </c>
      <c r="L1619" s="3">
        <f t="shared" si="570"/>
        <v>-8.6360437491106907</v>
      </c>
      <c r="M1619" s="3">
        <f t="shared" ca="1" si="571"/>
        <v>-1.4970901351992361</v>
      </c>
      <c r="N1619" s="3">
        <f t="shared" ca="1" si="572"/>
        <v>-85.776946297586036</v>
      </c>
      <c r="O1619" s="1">
        <f t="shared" ca="1" si="573"/>
        <v>40540974.405464761</v>
      </c>
      <c r="P1619" s="1">
        <f t="shared" si="574"/>
        <v>-131268428.99657345</v>
      </c>
      <c r="Q1619" s="1">
        <f t="shared" ca="1" si="575"/>
        <v>171809403.40203822</v>
      </c>
      <c r="R1619" s="1">
        <f t="shared" ca="1" si="576"/>
        <v>180091.03121580434</v>
      </c>
      <c r="S1619" s="3" t="str">
        <f t="shared" si="556"/>
        <v/>
      </c>
      <c r="T1619" s="13" t="str">
        <f t="shared" si="557"/>
        <v/>
      </c>
      <c r="U1619" s="13" t="str">
        <f t="shared" si="558"/>
        <v/>
      </c>
      <c r="V1619" s="5">
        <f t="shared" si="577"/>
        <v>12.627544722</v>
      </c>
      <c r="W1619" s="3" t="e">
        <f t="shared" ca="1" si="559"/>
        <v>#VALUE!</v>
      </c>
      <c r="X1619" s="3" t="e">
        <f t="shared" ca="1" si="560"/>
        <v>#VALUE!</v>
      </c>
      <c r="Y1619" s="3" t="e">
        <f t="shared" ca="1" si="561"/>
        <v>#VALUE!</v>
      </c>
    </row>
    <row r="1620" spans="4:25" x14ac:dyDescent="0.2">
      <c r="D1620" s="1">
        <f t="shared" si="562"/>
        <v>1618</v>
      </c>
      <c r="E1620" s="2">
        <f t="shared" si="563"/>
        <v>161.89999999999509</v>
      </c>
      <c r="F1620" s="3">
        <f t="shared" ca="1" si="564"/>
        <v>33.154521867376026</v>
      </c>
      <c r="G1620" s="3">
        <f t="shared" si="565"/>
        <v>-449.86878219257221</v>
      </c>
      <c r="H1620" s="3">
        <f t="shared" ca="1" si="566"/>
        <v>451.08884214939553</v>
      </c>
      <c r="I1620" s="3">
        <f t="shared" ca="1" si="567"/>
        <v>5364.4016381413667</v>
      </c>
      <c r="J1620" s="3">
        <f t="shared" si="568"/>
        <v>37955.219574125978</v>
      </c>
      <c r="K1620" s="3">
        <f t="shared" ca="1" si="569"/>
        <v>62434.99039383301</v>
      </c>
      <c r="L1620" s="3">
        <f t="shared" si="570"/>
        <v>-8.6374002438092141</v>
      </c>
      <c r="M1620" s="3">
        <f t="shared" ca="1" si="571"/>
        <v>-1.4972311171209209</v>
      </c>
      <c r="N1620" s="3">
        <f t="shared" ca="1" si="572"/>
        <v>-85.785023966686225</v>
      </c>
      <c r="O1620" s="1">
        <f t="shared" ca="1" si="573"/>
        <v>40696228.70233646</v>
      </c>
      <c r="P1620" s="1">
        <f t="shared" si="574"/>
        <v>-131133769.12135521</v>
      </c>
      <c r="Q1620" s="1">
        <f t="shared" ca="1" si="575"/>
        <v>171829997.82369167</v>
      </c>
      <c r="R1620" s="1">
        <f t="shared" ca="1" si="576"/>
        <v>180435.5368597582</v>
      </c>
      <c r="S1620" s="3" t="str">
        <f t="shared" si="556"/>
        <v/>
      </c>
      <c r="T1620" s="13" t="str">
        <f t="shared" si="557"/>
        <v/>
      </c>
      <c r="U1620" s="13" t="str">
        <f t="shared" si="558"/>
        <v/>
      </c>
      <c r="V1620" s="5">
        <f t="shared" si="577"/>
        <v>12.627544722</v>
      </c>
      <c r="W1620" s="3" t="e">
        <f t="shared" ca="1" si="559"/>
        <v>#VALUE!</v>
      </c>
      <c r="X1620" s="3" t="e">
        <f t="shared" ca="1" si="560"/>
        <v>#VALUE!</v>
      </c>
      <c r="Y1620" s="3" t="e">
        <f t="shared" ca="1" si="561"/>
        <v>#VALUE!</v>
      </c>
    </row>
    <row r="1621" spans="4:25" x14ac:dyDescent="0.2">
      <c r="D1621" s="1">
        <f t="shared" si="562"/>
        <v>1619</v>
      </c>
      <c r="E1621" s="2">
        <f t="shared" si="563"/>
        <v>161.99999999999508</v>
      </c>
      <c r="F1621" s="3">
        <f t="shared" ca="1" si="564"/>
        <v>33.154521867376026</v>
      </c>
      <c r="G1621" s="3">
        <f t="shared" si="565"/>
        <v>-450.73252221695316</v>
      </c>
      <c r="H1621" s="3">
        <f t="shared" ca="1" si="566"/>
        <v>451.95025047488411</v>
      </c>
      <c r="I1621" s="3">
        <f t="shared" ca="1" si="567"/>
        <v>5367.717090328104</v>
      </c>
      <c r="J1621" s="3">
        <f t="shared" si="568"/>
        <v>37910.189508905503</v>
      </c>
      <c r="K1621" s="3">
        <f t="shared" ca="1" si="569"/>
        <v>62480.142348352863</v>
      </c>
      <c r="L1621" s="3">
        <f t="shared" si="570"/>
        <v>-8.6387593452508682</v>
      </c>
      <c r="M1621" s="3">
        <f t="shared" ca="1" si="571"/>
        <v>-1.4973715837301607</v>
      </c>
      <c r="N1621" s="3">
        <f t="shared" ca="1" si="572"/>
        <v>-85.793072110558171</v>
      </c>
      <c r="O1621" s="1">
        <f t="shared" ca="1" si="573"/>
        <v>40851805.7808621</v>
      </c>
      <c r="P1621" s="1">
        <f t="shared" si="574"/>
        <v>-130998801.56011553</v>
      </c>
      <c r="Q1621" s="1">
        <f t="shared" ca="1" si="575"/>
        <v>171850607.34097764</v>
      </c>
      <c r="R1621" s="1">
        <f t="shared" ca="1" si="576"/>
        <v>180780.10018995363</v>
      </c>
      <c r="S1621" s="3" t="str">
        <f t="shared" si="556"/>
        <v/>
      </c>
      <c r="T1621" s="13" t="str">
        <f t="shared" si="557"/>
        <v/>
      </c>
      <c r="U1621" s="13" t="str">
        <f t="shared" si="558"/>
        <v/>
      </c>
      <c r="V1621" s="5">
        <f t="shared" si="577"/>
        <v>12.627544722</v>
      </c>
      <c r="W1621" s="3" t="e">
        <f t="shared" ca="1" si="559"/>
        <v>#VALUE!</v>
      </c>
      <c r="X1621" s="3" t="e">
        <f t="shared" ca="1" si="560"/>
        <v>#VALUE!</v>
      </c>
      <c r="Y1621" s="3" t="e">
        <f t="shared" ca="1" si="561"/>
        <v>#VALUE!</v>
      </c>
    </row>
    <row r="1622" spans="4:25" x14ac:dyDescent="0.2">
      <c r="D1622" s="1">
        <f t="shared" si="562"/>
        <v>1620</v>
      </c>
      <c r="E1622" s="2">
        <f t="shared" si="563"/>
        <v>162.09999999999508</v>
      </c>
      <c r="F1622" s="3">
        <f t="shared" ca="1" si="564"/>
        <v>33.154521867376026</v>
      </c>
      <c r="G1622" s="3">
        <f t="shared" si="565"/>
        <v>-451.59639815147824</v>
      </c>
      <c r="H1622" s="3">
        <f t="shared" ca="1" si="566"/>
        <v>452.81180322915918</v>
      </c>
      <c r="I1622" s="3">
        <f t="shared" ca="1" si="567"/>
        <v>5371.0325425148412</v>
      </c>
      <c r="J1622" s="3">
        <f t="shared" si="568"/>
        <v>37865.073062887081</v>
      </c>
      <c r="K1622" s="3">
        <f t="shared" ca="1" si="569"/>
        <v>62525.380450927303</v>
      </c>
      <c r="L1622" s="3">
        <f t="shared" si="570"/>
        <v>-8.6401210538454638</v>
      </c>
      <c r="M1622" s="3">
        <f t="shared" ca="1" si="571"/>
        <v>-1.4975115378786004</v>
      </c>
      <c r="N1622" s="3">
        <f t="shared" ca="1" si="572"/>
        <v>-85.801090892589116</v>
      </c>
      <c r="O1622" s="1">
        <f t="shared" ca="1" si="573"/>
        <v>41007705.828728557</v>
      </c>
      <c r="P1622" s="1">
        <f t="shared" si="574"/>
        <v>-130863525.99041897</v>
      </c>
      <c r="Q1622" s="1">
        <f t="shared" ca="1" si="575"/>
        <v>171871231.81914753</v>
      </c>
      <c r="R1622" s="1">
        <f t="shared" ca="1" si="576"/>
        <v>181124.72129166368</v>
      </c>
      <c r="S1622" s="3" t="str">
        <f t="shared" si="556"/>
        <v/>
      </c>
      <c r="T1622" s="13" t="str">
        <f t="shared" si="557"/>
        <v/>
      </c>
      <c r="U1622" s="13" t="str">
        <f t="shared" si="558"/>
        <v/>
      </c>
      <c r="V1622" s="5">
        <f t="shared" si="577"/>
        <v>12.627544722</v>
      </c>
      <c r="W1622" s="3" t="e">
        <f t="shared" ca="1" si="559"/>
        <v>#VALUE!</v>
      </c>
      <c r="X1622" s="3" t="e">
        <f t="shared" ca="1" si="560"/>
        <v>#VALUE!</v>
      </c>
      <c r="Y1622" s="3" t="e">
        <f t="shared" ca="1" si="561"/>
        <v>#VALUE!</v>
      </c>
    </row>
    <row r="1623" spans="4:25" x14ac:dyDescent="0.2">
      <c r="D1623" s="1">
        <f t="shared" si="562"/>
        <v>1621</v>
      </c>
      <c r="E1623" s="2">
        <f t="shared" si="563"/>
        <v>162.19999999999507</v>
      </c>
      <c r="F1623" s="3">
        <f t="shared" ca="1" si="564"/>
        <v>33.154521867376026</v>
      </c>
      <c r="G1623" s="3">
        <f t="shared" si="565"/>
        <v>-452.46041025686282</v>
      </c>
      <c r="H1623" s="3">
        <f t="shared" ca="1" si="566"/>
        <v>453.6735006257947</v>
      </c>
      <c r="I1623" s="3">
        <f t="shared" ca="1" si="567"/>
        <v>5374.3479947015785</v>
      </c>
      <c r="J1623" s="3">
        <f t="shared" si="568"/>
        <v>37819.870222466663</v>
      </c>
      <c r="K1623" s="3">
        <f t="shared" ca="1" si="569"/>
        <v>62570.704716009888</v>
      </c>
      <c r="L1623" s="3">
        <f t="shared" si="570"/>
        <v>-8.6414853700036005</v>
      </c>
      <c r="M1623" s="3">
        <f t="shared" ca="1" si="571"/>
        <v>-1.4976509823969073</v>
      </c>
      <c r="N1623" s="3">
        <f t="shared" ca="1" si="572"/>
        <v>-85.809080474964333</v>
      </c>
      <c r="O1623" s="1">
        <f t="shared" ca="1" si="573"/>
        <v>41163929.034012593</v>
      </c>
      <c r="P1623" s="1">
        <f t="shared" si="574"/>
        <v>-130727942.0891522</v>
      </c>
      <c r="Q1623" s="1">
        <f t="shared" ca="1" si="575"/>
        <v>171891871.1231648</v>
      </c>
      <c r="R1623" s="1">
        <f t="shared" ca="1" si="576"/>
        <v>181469.40025031788</v>
      </c>
      <c r="S1623" s="3" t="str">
        <f t="shared" si="556"/>
        <v/>
      </c>
      <c r="T1623" s="13" t="str">
        <f t="shared" si="557"/>
        <v/>
      </c>
      <c r="U1623" s="13" t="str">
        <f t="shared" si="558"/>
        <v/>
      </c>
      <c r="V1623" s="5">
        <f t="shared" si="577"/>
        <v>12.627544722</v>
      </c>
      <c r="W1623" s="3" t="e">
        <f t="shared" ca="1" si="559"/>
        <v>#VALUE!</v>
      </c>
      <c r="X1623" s="3" t="e">
        <f t="shared" ca="1" si="560"/>
        <v>#VALUE!</v>
      </c>
      <c r="Y1623" s="3" t="e">
        <f t="shared" ca="1" si="561"/>
        <v>#VALUE!</v>
      </c>
    </row>
    <row r="1624" spans="4:25" x14ac:dyDescent="0.2">
      <c r="D1624" s="1">
        <f t="shared" si="562"/>
        <v>1622</v>
      </c>
      <c r="E1624" s="2">
        <f t="shared" si="563"/>
        <v>162.29999999999507</v>
      </c>
      <c r="F1624" s="3">
        <f t="shared" ca="1" si="564"/>
        <v>33.154521867376026</v>
      </c>
      <c r="G1624" s="3">
        <f t="shared" si="565"/>
        <v>-453.32455879386316</v>
      </c>
      <c r="H1624" s="3">
        <f t="shared" ca="1" si="566"/>
        <v>454.53534287875243</v>
      </c>
      <c r="I1624" s="3">
        <f t="shared" ca="1" si="567"/>
        <v>5377.6634468883158</v>
      </c>
      <c r="J1624" s="3">
        <f t="shared" si="568"/>
        <v>37774.580974014127</v>
      </c>
      <c r="K1624" s="3">
        <f t="shared" ca="1" si="569"/>
        <v>62616.11515807554</v>
      </c>
      <c r="L1624" s="3">
        <f t="shared" si="570"/>
        <v>-8.642852294136663</v>
      </c>
      <c r="M1624" s="3">
        <f t="shared" ca="1" si="571"/>
        <v>-1.4977899200949636</v>
      </c>
      <c r="N1624" s="3">
        <f t="shared" ca="1" si="572"/>
        <v>-85.817041018678225</v>
      </c>
      <c r="O1624" s="1">
        <f t="shared" ca="1" si="573"/>
        <v>41320475.585181013</v>
      </c>
      <c r="P1624" s="1">
        <f t="shared" si="574"/>
        <v>-130592049.53252366</v>
      </c>
      <c r="Q1624" s="1">
        <f t="shared" ca="1" si="575"/>
        <v>171912525.11770469</v>
      </c>
      <c r="R1624" s="1">
        <f t="shared" ca="1" si="576"/>
        <v>181814.13715150097</v>
      </c>
      <c r="S1624" s="3" t="str">
        <f t="shared" si="556"/>
        <v/>
      </c>
      <c r="T1624" s="13" t="str">
        <f t="shared" si="557"/>
        <v/>
      </c>
      <c r="U1624" s="13" t="str">
        <f t="shared" si="558"/>
        <v/>
      </c>
      <c r="V1624" s="5">
        <f t="shared" si="577"/>
        <v>12.627544722</v>
      </c>
      <c r="W1624" s="3" t="e">
        <f t="shared" ca="1" si="559"/>
        <v>#VALUE!</v>
      </c>
      <c r="X1624" s="3" t="e">
        <f t="shared" ca="1" si="560"/>
        <v>#VALUE!</v>
      </c>
      <c r="Y1624" s="3" t="e">
        <f t="shared" ca="1" si="561"/>
        <v>#VALUE!</v>
      </c>
    </row>
    <row r="1625" spans="4:25" x14ac:dyDescent="0.2">
      <c r="D1625" s="1">
        <f t="shared" si="562"/>
        <v>1623</v>
      </c>
      <c r="E1625" s="2">
        <f t="shared" si="563"/>
        <v>162.39999999999506</v>
      </c>
      <c r="F1625" s="3">
        <f t="shared" ca="1" si="564"/>
        <v>33.154521867376026</v>
      </c>
      <c r="G1625" s="3">
        <f t="shared" si="565"/>
        <v>-454.18884402327683</v>
      </c>
      <c r="H1625" s="3">
        <f t="shared" ca="1" si="566"/>
        <v>455.39733020237924</v>
      </c>
      <c r="I1625" s="3">
        <f t="shared" ca="1" si="567"/>
        <v>5380.9788990750531</v>
      </c>
      <c r="J1625" s="3">
        <f t="shared" si="568"/>
        <v>37729.20530387327</v>
      </c>
      <c r="K1625" s="3">
        <f t="shared" ca="1" si="569"/>
        <v>62661.611791620606</v>
      </c>
      <c r="L1625" s="3">
        <f t="shared" si="570"/>
        <v>-8.6442218266568247</v>
      </c>
      <c r="M1625" s="3">
        <f t="shared" ca="1" si="571"/>
        <v>-1.497928353762056</v>
      </c>
      <c r="N1625" s="3">
        <f t="shared" ca="1" si="572"/>
        <v>-85.824972683545141</v>
      </c>
      <c r="O1625" s="1">
        <f t="shared" ca="1" si="573"/>
        <v>41477345.671090968</v>
      </c>
      <c r="P1625" s="1">
        <f t="shared" si="574"/>
        <v>-130455847.99606311</v>
      </c>
      <c r="Q1625" s="1">
        <f t="shared" ca="1" si="575"/>
        <v>171933193.66715407</v>
      </c>
      <c r="R1625" s="1">
        <f t="shared" ca="1" si="576"/>
        <v>182158.93208095169</v>
      </c>
      <c r="S1625" s="3" t="str">
        <f t="shared" si="556"/>
        <v/>
      </c>
      <c r="T1625" s="13" t="str">
        <f t="shared" si="557"/>
        <v/>
      </c>
      <c r="U1625" s="13" t="str">
        <f t="shared" si="558"/>
        <v/>
      </c>
      <c r="V1625" s="5">
        <f t="shared" si="577"/>
        <v>12.627544722</v>
      </c>
      <c r="W1625" s="3" t="e">
        <f t="shared" ca="1" si="559"/>
        <v>#VALUE!</v>
      </c>
      <c r="X1625" s="3" t="e">
        <f t="shared" ca="1" si="560"/>
        <v>#VALUE!</v>
      </c>
      <c r="Y1625" s="3" t="e">
        <f t="shared" ca="1" si="561"/>
        <v>#VALUE!</v>
      </c>
    </row>
    <row r="1626" spans="4:25" x14ac:dyDescent="0.2">
      <c r="D1626" s="1">
        <f t="shared" si="562"/>
        <v>1624</v>
      </c>
      <c r="E1626" s="2">
        <f t="shared" si="563"/>
        <v>162.49999999999505</v>
      </c>
      <c r="F1626" s="3">
        <f t="shared" ca="1" si="564"/>
        <v>33.154521867376026</v>
      </c>
      <c r="G1626" s="3">
        <f t="shared" si="565"/>
        <v>-455.05326620594252</v>
      </c>
      <c r="H1626" s="3">
        <f t="shared" ca="1" si="566"/>
        <v>456.25946281140375</v>
      </c>
      <c r="I1626" s="3">
        <f t="shared" ca="1" si="567"/>
        <v>5384.2943512617903</v>
      </c>
      <c r="J1626" s="3">
        <f t="shared" si="568"/>
        <v>37683.743198361808</v>
      </c>
      <c r="K1626" s="3">
        <f t="shared" ca="1" si="569"/>
        <v>62707.194631162893</v>
      </c>
      <c r="L1626" s="3">
        <f t="shared" si="570"/>
        <v>-8.6455939679770459</v>
      </c>
      <c r="M1626" s="3">
        <f t="shared" ca="1" si="571"/>
        <v>-1.4980662861670637</v>
      </c>
      <c r="N1626" s="3">
        <f t="shared" ca="1" si="572"/>
        <v>-85.832875628210175</v>
      </c>
      <c r="O1626" s="1">
        <f t="shared" ca="1" si="573"/>
        <v>41634539.480990142</v>
      </c>
      <c r="P1626" s="1">
        <f t="shared" si="574"/>
        <v>-130319337.15462115</v>
      </c>
      <c r="Q1626" s="1">
        <f t="shared" ca="1" si="575"/>
        <v>171953876.6356113</v>
      </c>
      <c r="R1626" s="1">
        <f t="shared" ca="1" si="576"/>
        <v>182503.78512456149</v>
      </c>
      <c r="S1626" s="3" t="str">
        <f t="shared" si="556"/>
        <v/>
      </c>
      <c r="T1626" s="13" t="str">
        <f t="shared" si="557"/>
        <v/>
      </c>
      <c r="U1626" s="13" t="str">
        <f t="shared" si="558"/>
        <v/>
      </c>
      <c r="V1626" s="5">
        <f t="shared" si="577"/>
        <v>12.627544722</v>
      </c>
      <c r="W1626" s="3" t="e">
        <f t="shared" ca="1" si="559"/>
        <v>#VALUE!</v>
      </c>
      <c r="X1626" s="3" t="e">
        <f t="shared" ca="1" si="560"/>
        <v>#VALUE!</v>
      </c>
      <c r="Y1626" s="3" t="e">
        <f t="shared" ca="1" si="561"/>
        <v>#VALUE!</v>
      </c>
    </row>
    <row r="1627" spans="4:25" x14ac:dyDescent="0.2">
      <c r="D1627" s="1">
        <f t="shared" si="562"/>
        <v>1625</v>
      </c>
      <c r="E1627" s="2">
        <f t="shared" si="563"/>
        <v>162.59999999999505</v>
      </c>
      <c r="F1627" s="3">
        <f t="shared" ca="1" si="564"/>
        <v>33.154521867376026</v>
      </c>
      <c r="G1627" s="3">
        <f t="shared" si="565"/>
        <v>-455.91782560274021</v>
      </c>
      <c r="H1627" s="3">
        <f t="shared" ca="1" si="566"/>
        <v>457.12174092093341</v>
      </c>
      <c r="I1627" s="3">
        <f t="shared" ca="1" si="567"/>
        <v>5387.6098034485276</v>
      </c>
      <c r="J1627" s="3">
        <f t="shared" si="568"/>
        <v>37638.19464377137</v>
      </c>
      <c r="K1627" s="3">
        <f t="shared" ca="1" si="569"/>
        <v>62752.863691241691</v>
      </c>
      <c r="L1627" s="3">
        <f t="shared" si="570"/>
        <v>-8.646968718511074</v>
      </c>
      <c r="M1627" s="3">
        <f t="shared" ca="1" si="571"/>
        <v>-1.4982037200586451</v>
      </c>
      <c r="N1627" s="3">
        <f t="shared" ca="1" si="572"/>
        <v>-85.840750010159837</v>
      </c>
      <c r="O1627" s="1">
        <f t="shared" ca="1" si="573"/>
        <v>41792057.204516992</v>
      </c>
      <c r="P1627" s="1">
        <f t="shared" si="574"/>
        <v>-130182516.68236884</v>
      </c>
      <c r="Q1627" s="1">
        <f t="shared" ca="1" si="575"/>
        <v>171974573.88688582</v>
      </c>
      <c r="R1627" s="1">
        <f t="shared" ca="1" si="576"/>
        <v>182848.69636837335</v>
      </c>
      <c r="S1627" s="3" t="str">
        <f t="shared" si="556"/>
        <v/>
      </c>
      <c r="T1627" s="13" t="str">
        <f t="shared" si="557"/>
        <v/>
      </c>
      <c r="U1627" s="13" t="str">
        <f t="shared" si="558"/>
        <v/>
      </c>
      <c r="V1627" s="5">
        <f t="shared" si="577"/>
        <v>12.627544722</v>
      </c>
      <c r="W1627" s="3" t="e">
        <f t="shared" ca="1" si="559"/>
        <v>#VALUE!</v>
      </c>
      <c r="X1627" s="3" t="e">
        <f t="shared" ca="1" si="560"/>
        <v>#VALUE!</v>
      </c>
      <c r="Y1627" s="3" t="e">
        <f t="shared" ca="1" si="561"/>
        <v>#VALUE!</v>
      </c>
    </row>
    <row r="1628" spans="4:25" x14ac:dyDescent="0.2">
      <c r="D1628" s="1">
        <f t="shared" si="562"/>
        <v>1626</v>
      </c>
      <c r="E1628" s="2">
        <f t="shared" si="563"/>
        <v>162.69999999999504</v>
      </c>
      <c r="F1628" s="3">
        <f t="shared" ca="1" si="564"/>
        <v>33.154521867376026</v>
      </c>
      <c r="G1628" s="3">
        <f t="shared" si="565"/>
        <v>-456.7825224745913</v>
      </c>
      <c r="H1628" s="3">
        <f t="shared" ca="1" si="566"/>
        <v>457.98416474645148</v>
      </c>
      <c r="I1628" s="3">
        <f t="shared" ca="1" si="567"/>
        <v>5390.9252556352649</v>
      </c>
      <c r="J1628" s="3">
        <f t="shared" si="568"/>
        <v>37592.559626367503</v>
      </c>
      <c r="K1628" s="3">
        <f t="shared" ca="1" si="569"/>
        <v>62798.618986417809</v>
      </c>
      <c r="L1628" s="3">
        <f t="shared" si="570"/>
        <v>-8.6483460786734412</v>
      </c>
      <c r="M1628" s="3">
        <f t="shared" ca="1" si="571"/>
        <v>-1.4983406581654202</v>
      </c>
      <c r="N1628" s="3">
        <f t="shared" ca="1" si="572"/>
        <v>-85.848595985732558</v>
      </c>
      <c r="O1628" s="1">
        <f t="shared" ca="1" si="573"/>
        <v>41949899.031700961</v>
      </c>
      <c r="P1628" s="1">
        <f t="shared" si="574"/>
        <v>-130045386.25279717</v>
      </c>
      <c r="Q1628" s="1">
        <f t="shared" ca="1" si="575"/>
        <v>171995285.28449813</v>
      </c>
      <c r="R1628" s="1">
        <f t="shared" ca="1" si="576"/>
        <v>183193.6658985806</v>
      </c>
      <c r="S1628" s="3" t="str">
        <f t="shared" si="556"/>
        <v/>
      </c>
      <c r="T1628" s="13" t="str">
        <f t="shared" si="557"/>
        <v/>
      </c>
      <c r="U1628" s="13" t="str">
        <f t="shared" si="558"/>
        <v/>
      </c>
      <c r="V1628" s="5">
        <f t="shared" si="577"/>
        <v>12.627544722</v>
      </c>
      <c r="W1628" s="3" t="e">
        <f t="shared" ca="1" si="559"/>
        <v>#VALUE!</v>
      </c>
      <c r="X1628" s="3" t="e">
        <f t="shared" ca="1" si="560"/>
        <v>#VALUE!</v>
      </c>
      <c r="Y1628" s="3" t="e">
        <f t="shared" ca="1" si="561"/>
        <v>#VALUE!</v>
      </c>
    </row>
    <row r="1629" spans="4:25" x14ac:dyDescent="0.2">
      <c r="D1629" s="1">
        <f t="shared" si="562"/>
        <v>1627</v>
      </c>
      <c r="E1629" s="2">
        <f t="shared" si="563"/>
        <v>162.79999999999504</v>
      </c>
      <c r="F1629" s="3">
        <f t="shared" ca="1" si="564"/>
        <v>33.154521867376026</v>
      </c>
      <c r="G1629" s="3">
        <f t="shared" si="565"/>
        <v>-457.64735708245865</v>
      </c>
      <c r="H1629" s="3">
        <f t="shared" ca="1" si="566"/>
        <v>458.84673450381416</v>
      </c>
      <c r="I1629" s="3">
        <f t="shared" ca="1" si="567"/>
        <v>5394.2407078220022</v>
      </c>
      <c r="J1629" s="3">
        <f t="shared" si="568"/>
        <v>37546.838132389646</v>
      </c>
      <c r="K1629" s="3">
        <f t="shared" ca="1" si="569"/>
        <v>62844.460531273646</v>
      </c>
      <c r="L1629" s="3">
        <f t="shared" si="570"/>
        <v>-8.6497260488794705</v>
      </c>
      <c r="M1629" s="3">
        <f t="shared" ca="1" si="571"/>
        <v>-1.4984771031961541</v>
      </c>
      <c r="N1629" s="3">
        <f t="shared" ca="1" si="572"/>
        <v>-85.856413710129146</v>
      </c>
      <c r="O1629" s="1">
        <f t="shared" ca="1" si="573"/>
        <v>42108065.152962744</v>
      </c>
      <c r="P1629" s="1">
        <f t="shared" si="574"/>
        <v>-129907945.53871669</v>
      </c>
      <c r="Q1629" s="1">
        <f t="shared" ca="1" si="575"/>
        <v>172016010.69167942</v>
      </c>
      <c r="R1629" s="1">
        <f t="shared" ca="1" si="576"/>
        <v>183538.69380152566</v>
      </c>
      <c r="S1629" s="3" t="str">
        <f t="shared" si="556"/>
        <v/>
      </c>
      <c r="T1629" s="13" t="str">
        <f t="shared" si="557"/>
        <v/>
      </c>
      <c r="U1629" s="13" t="str">
        <f t="shared" si="558"/>
        <v/>
      </c>
      <c r="V1629" s="5">
        <f t="shared" si="577"/>
        <v>12.627544722</v>
      </c>
      <c r="W1629" s="3" t="e">
        <f t="shared" ca="1" si="559"/>
        <v>#VALUE!</v>
      </c>
      <c r="X1629" s="3" t="e">
        <f t="shared" ca="1" si="560"/>
        <v>#VALUE!</v>
      </c>
      <c r="Y1629" s="3" t="e">
        <f t="shared" ca="1" si="561"/>
        <v>#VALUE!</v>
      </c>
    </row>
    <row r="1630" spans="4:25" x14ac:dyDescent="0.2">
      <c r="D1630" s="1">
        <f t="shared" si="562"/>
        <v>1628</v>
      </c>
      <c r="E1630" s="2">
        <f t="shared" si="563"/>
        <v>162.89999999999503</v>
      </c>
      <c r="F1630" s="3">
        <f t="shared" ca="1" si="564"/>
        <v>33.154521867376026</v>
      </c>
      <c r="G1630" s="3">
        <f t="shared" si="565"/>
        <v>-458.51232968734661</v>
      </c>
      <c r="H1630" s="3">
        <f t="shared" ca="1" si="566"/>
        <v>459.70945040924744</v>
      </c>
      <c r="I1630" s="3">
        <f t="shared" ca="1" si="567"/>
        <v>5397.5561600087394</v>
      </c>
      <c r="J1630" s="3">
        <f t="shared" si="568"/>
        <v>37501.030148051155</v>
      </c>
      <c r="K1630" s="3">
        <f t="shared" ca="1" si="569"/>
        <v>62890.388340413185</v>
      </c>
      <c r="L1630" s="3">
        <f t="shared" si="570"/>
        <v>-8.6511086295452753</v>
      </c>
      <c r="M1630" s="3">
        <f t="shared" ca="1" si="571"/>
        <v>-1.4986130578399361</v>
      </c>
      <c r="N1630" s="3">
        <f t="shared" ca="1" si="572"/>
        <v>-85.864203337423064</v>
      </c>
      <c r="O1630" s="1">
        <f t="shared" ca="1" si="573"/>
        <v>42266555.759114467</v>
      </c>
      <c r="P1630" s="1">
        <f t="shared" si="574"/>
        <v>-129770194.21225715</v>
      </c>
      <c r="Q1630" s="1">
        <f t="shared" ca="1" si="575"/>
        <v>172036749.97137162</v>
      </c>
      <c r="R1630" s="1">
        <f t="shared" ca="1" si="576"/>
        <v>183883.78016369898</v>
      </c>
      <c r="S1630" s="3" t="str">
        <f t="shared" si="556"/>
        <v/>
      </c>
      <c r="T1630" s="13" t="str">
        <f t="shared" si="557"/>
        <v/>
      </c>
      <c r="U1630" s="13" t="str">
        <f t="shared" si="558"/>
        <v/>
      </c>
      <c r="V1630" s="5">
        <f t="shared" si="577"/>
        <v>12.627544722</v>
      </c>
      <c r="W1630" s="3" t="e">
        <f t="shared" ca="1" si="559"/>
        <v>#VALUE!</v>
      </c>
      <c r="X1630" s="3" t="e">
        <f t="shared" ca="1" si="560"/>
        <v>#VALUE!</v>
      </c>
      <c r="Y1630" s="3" t="e">
        <f t="shared" ca="1" si="561"/>
        <v>#VALUE!</v>
      </c>
    </row>
    <row r="1631" spans="4:25" x14ac:dyDescent="0.2">
      <c r="D1631" s="1">
        <f t="shared" si="562"/>
        <v>1629</v>
      </c>
      <c r="E1631" s="2">
        <f t="shared" si="563"/>
        <v>162.99999999999503</v>
      </c>
      <c r="F1631" s="3">
        <f t="shared" ca="1" si="564"/>
        <v>33.154521867376026</v>
      </c>
      <c r="G1631" s="3">
        <f t="shared" si="565"/>
        <v>-459.37744055030112</v>
      </c>
      <c r="H1631" s="3">
        <f t="shared" ca="1" si="566"/>
        <v>460.57231267934435</v>
      </c>
      <c r="I1631" s="3">
        <f t="shared" ca="1" si="567"/>
        <v>5400.8716121954767</v>
      </c>
      <c r="J1631" s="3">
        <f t="shared" si="568"/>
        <v>37455.135659539272</v>
      </c>
      <c r="K1631" s="3">
        <f t="shared" ca="1" si="569"/>
        <v>62936.402428462061</v>
      </c>
      <c r="L1631" s="3">
        <f t="shared" si="570"/>
        <v>-8.6524938210877487</v>
      </c>
      <c r="M1631" s="3">
        <f t="shared" ca="1" si="571"/>
        <v>-1.4987485247663577</v>
      </c>
      <c r="N1631" s="3">
        <f t="shared" ca="1" si="572"/>
        <v>-85.871965020570627</v>
      </c>
      <c r="O1631" s="1">
        <f t="shared" ca="1" si="573"/>
        <v>42425371.041359954</v>
      </c>
      <c r="P1631" s="1">
        <f t="shared" si="574"/>
        <v>-129632131.94486678</v>
      </c>
      <c r="Q1631" s="1">
        <f t="shared" ca="1" si="575"/>
        <v>172057502.98622674</v>
      </c>
      <c r="R1631" s="1">
        <f t="shared" ca="1" si="576"/>
        <v>184228.92507173773</v>
      </c>
      <c r="S1631" s="3" t="str">
        <f t="shared" si="556"/>
        <v/>
      </c>
      <c r="T1631" s="13" t="str">
        <f t="shared" si="557"/>
        <v/>
      </c>
      <c r="U1631" s="13" t="str">
        <f t="shared" si="558"/>
        <v/>
      </c>
      <c r="V1631" s="5">
        <f t="shared" si="577"/>
        <v>12.627544722</v>
      </c>
      <c r="W1631" s="3" t="e">
        <f t="shared" ca="1" si="559"/>
        <v>#VALUE!</v>
      </c>
      <c r="X1631" s="3" t="e">
        <f t="shared" ca="1" si="560"/>
        <v>#VALUE!</v>
      </c>
      <c r="Y1631" s="3" t="e">
        <f t="shared" ca="1" si="561"/>
        <v>#VALUE!</v>
      </c>
    </row>
    <row r="1632" spans="4:25" x14ac:dyDescent="0.2">
      <c r="D1632" s="1">
        <f t="shared" si="562"/>
        <v>1630</v>
      </c>
      <c r="E1632" s="2">
        <f t="shared" si="563"/>
        <v>163.09999999999502</v>
      </c>
      <c r="F1632" s="3">
        <f t="shared" ca="1" si="564"/>
        <v>33.154521867376026</v>
      </c>
      <c r="G1632" s="3">
        <f t="shared" si="565"/>
        <v>-460.24268993240992</v>
      </c>
      <c r="H1632" s="3">
        <f t="shared" ca="1" si="566"/>
        <v>461.43532153106219</v>
      </c>
      <c r="I1632" s="3">
        <f t="shared" ca="1" si="567"/>
        <v>5404.187064382214</v>
      </c>
      <c r="J1632" s="3">
        <f t="shared" si="568"/>
        <v>37409.154653015139</v>
      </c>
      <c r="K1632" s="3">
        <f t="shared" ca="1" si="569"/>
        <v>62982.502810067585</v>
      </c>
      <c r="L1632" s="3">
        <f t="shared" si="570"/>
        <v>-8.6538816239245797</v>
      </c>
      <c r="M1632" s="3">
        <f t="shared" ca="1" si="571"/>
        <v>-1.4988835066256887</v>
      </c>
      <c r="N1632" s="3">
        <f t="shared" ca="1" si="572"/>
        <v>-85.87969891142113</v>
      </c>
      <c r="O1632" s="1">
        <f t="shared" ca="1" si="573"/>
        <v>42584511.191294946</v>
      </c>
      <c r="P1632" s="1">
        <f t="shared" si="574"/>
        <v>-129493758.40731215</v>
      </c>
      <c r="Q1632" s="1">
        <f t="shared" ca="1" si="575"/>
        <v>172078269.59860709</v>
      </c>
      <c r="R1632" s="1">
        <f t="shared" ca="1" si="576"/>
        <v>184574.12861242489</v>
      </c>
      <c r="S1632" s="3" t="str">
        <f t="shared" si="556"/>
        <v/>
      </c>
      <c r="T1632" s="13" t="str">
        <f t="shared" si="557"/>
        <v/>
      </c>
      <c r="U1632" s="13" t="str">
        <f t="shared" si="558"/>
        <v/>
      </c>
      <c r="V1632" s="5">
        <f t="shared" si="577"/>
        <v>12.627544722</v>
      </c>
      <c r="W1632" s="3" t="e">
        <f t="shared" ca="1" si="559"/>
        <v>#VALUE!</v>
      </c>
      <c r="X1632" s="3" t="e">
        <f t="shared" ca="1" si="560"/>
        <v>#VALUE!</v>
      </c>
      <c r="Y1632" s="3" t="e">
        <f t="shared" ca="1" si="561"/>
        <v>#VALUE!</v>
      </c>
    </row>
    <row r="1633" spans="4:25" x14ac:dyDescent="0.2">
      <c r="D1633" s="1">
        <f t="shared" si="562"/>
        <v>1631</v>
      </c>
      <c r="E1633" s="2">
        <f t="shared" si="563"/>
        <v>163.19999999999501</v>
      </c>
      <c r="F1633" s="3">
        <f t="shared" ca="1" si="564"/>
        <v>33.154521867376026</v>
      </c>
      <c r="G1633" s="3">
        <f t="shared" si="565"/>
        <v>-461.10807809480235</v>
      </c>
      <c r="H1633" s="3">
        <f t="shared" ca="1" si="566"/>
        <v>462.29847718171931</v>
      </c>
      <c r="I1633" s="3">
        <f t="shared" ca="1" si="567"/>
        <v>5407.5025165689513</v>
      </c>
      <c r="J1633" s="3">
        <f t="shared" si="568"/>
        <v>37363.08711461378</v>
      </c>
      <c r="K1633" s="3">
        <f t="shared" ca="1" si="569"/>
        <v>63028.689499898785</v>
      </c>
      <c r="L1633" s="3">
        <f t="shared" si="570"/>
        <v>-8.6552720384742408</v>
      </c>
      <c r="M1633" s="3">
        <f t="shared" ca="1" si="571"/>
        <v>-1.4990180060490512</v>
      </c>
      <c r="N1633" s="3">
        <f t="shared" ca="1" si="572"/>
        <v>-85.887405160726743</v>
      </c>
      <c r="O1633" s="1">
        <f t="shared" ca="1" si="573"/>
        <v>42743976.40090733</v>
      </c>
      <c r="P1633" s="1">
        <f t="shared" si="574"/>
        <v>-129355073.26967753</v>
      </c>
      <c r="Q1633" s="1">
        <f t="shared" ca="1" si="575"/>
        <v>172099049.67058486</v>
      </c>
      <c r="R1633" s="1">
        <f t="shared" ca="1" si="576"/>
        <v>184919.39087268771</v>
      </c>
      <c r="S1633" s="3" t="str">
        <f t="shared" si="556"/>
        <v/>
      </c>
      <c r="T1633" s="13" t="str">
        <f t="shared" si="557"/>
        <v/>
      </c>
      <c r="U1633" s="13" t="str">
        <f t="shared" si="558"/>
        <v/>
      </c>
      <c r="V1633" s="5">
        <f t="shared" si="577"/>
        <v>12.627544722</v>
      </c>
      <c r="W1633" s="3" t="e">
        <f t="shared" ca="1" si="559"/>
        <v>#VALUE!</v>
      </c>
      <c r="X1633" s="3" t="e">
        <f t="shared" ca="1" si="560"/>
        <v>#VALUE!</v>
      </c>
      <c r="Y1633" s="3" t="e">
        <f t="shared" ca="1" si="561"/>
        <v>#VALUE!</v>
      </c>
    </row>
    <row r="1634" spans="4:25" x14ac:dyDescent="0.2">
      <c r="D1634" s="1">
        <f t="shared" si="562"/>
        <v>1632</v>
      </c>
      <c r="E1634" s="2">
        <f t="shared" si="563"/>
        <v>163.29999999999501</v>
      </c>
      <c r="F1634" s="3">
        <f t="shared" ca="1" si="564"/>
        <v>33.154521867376026</v>
      </c>
      <c r="G1634" s="3">
        <f t="shared" si="565"/>
        <v>-461.97360529864977</v>
      </c>
      <c r="H1634" s="3">
        <f t="shared" ca="1" si="566"/>
        <v>463.16177984899292</v>
      </c>
      <c r="I1634" s="3">
        <f t="shared" ca="1" si="567"/>
        <v>5410.8179687556885</v>
      </c>
      <c r="J1634" s="3">
        <f t="shared" si="568"/>
        <v>37316.93303044411</v>
      </c>
      <c r="K1634" s="3">
        <f t="shared" ca="1" si="569"/>
        <v>63074.962512646431</v>
      </c>
      <c r="L1634" s="3">
        <f t="shared" si="570"/>
        <v>-8.6566650651559929</v>
      </c>
      <c r="M1634" s="3">
        <f t="shared" ca="1" si="571"/>
        <v>-1.4991520256485926</v>
      </c>
      <c r="N1634" s="3">
        <f t="shared" ca="1" si="572"/>
        <v>-85.895083918152494</v>
      </c>
      <c r="O1634" s="1">
        <f t="shared" ca="1" si="573"/>
        <v>42903766.862577401</v>
      </c>
      <c r="P1634" s="1">
        <f t="shared" si="574"/>
        <v>-129216076.20136452</v>
      </c>
      <c r="Q1634" s="1">
        <f t="shared" ca="1" si="575"/>
        <v>172119843.06394193</v>
      </c>
      <c r="R1634" s="1">
        <f t="shared" ca="1" si="576"/>
        <v>185264.71193959718</v>
      </c>
      <c r="S1634" s="3" t="str">
        <f t="shared" si="556"/>
        <v/>
      </c>
      <c r="T1634" s="13" t="str">
        <f t="shared" si="557"/>
        <v/>
      </c>
      <c r="U1634" s="13" t="str">
        <f t="shared" si="558"/>
        <v/>
      </c>
      <c r="V1634" s="5">
        <f t="shared" si="577"/>
        <v>12.627544722</v>
      </c>
      <c r="W1634" s="3" t="e">
        <f t="shared" ca="1" si="559"/>
        <v>#VALUE!</v>
      </c>
      <c r="X1634" s="3" t="e">
        <f t="shared" ca="1" si="560"/>
        <v>#VALUE!</v>
      </c>
      <c r="Y1634" s="3" t="e">
        <f t="shared" ca="1" si="561"/>
        <v>#VALUE!</v>
      </c>
    </row>
    <row r="1635" spans="4:25" x14ac:dyDescent="0.2">
      <c r="D1635" s="1">
        <f t="shared" si="562"/>
        <v>1633</v>
      </c>
      <c r="E1635" s="2">
        <f t="shared" si="563"/>
        <v>163.399999999995</v>
      </c>
      <c r="F1635" s="3">
        <f t="shared" ca="1" si="564"/>
        <v>33.154521867376026</v>
      </c>
      <c r="G1635" s="3">
        <f t="shared" si="565"/>
        <v>-462.83927180516537</v>
      </c>
      <c r="H1635" s="3">
        <f t="shared" ca="1" si="566"/>
        <v>464.02522975091563</v>
      </c>
      <c r="I1635" s="3">
        <f t="shared" ca="1" si="567"/>
        <v>5414.1334209424258</v>
      </c>
      <c r="J1635" s="3">
        <f t="shared" si="568"/>
        <v>37270.692386588918</v>
      </c>
      <c r="K1635" s="3">
        <f t="shared" ca="1" si="569"/>
        <v>63121.321863023084</v>
      </c>
      <c r="L1635" s="3">
        <f t="shared" si="570"/>
        <v>-8.6580607043898894</v>
      </c>
      <c r="M1635" s="3">
        <f t="shared" ca="1" si="571"/>
        <v>-1.4992855680176553</v>
      </c>
      <c r="N1635" s="3">
        <f t="shared" ca="1" si="572"/>
        <v>-85.902735332285971</v>
      </c>
      <c r="O1635" s="1">
        <f t="shared" ca="1" si="573"/>
        <v>43063882.769078001</v>
      </c>
      <c r="P1635" s="1">
        <f t="shared" si="574"/>
        <v>-129076766.87109157</v>
      </c>
      <c r="Q1635" s="1">
        <f t="shared" ca="1" si="575"/>
        <v>172140649.64016956</v>
      </c>
      <c r="R1635" s="1">
        <f t="shared" ca="1" si="576"/>
        <v>185610.09190036624</v>
      </c>
      <c r="S1635" s="3" t="str">
        <f t="shared" si="556"/>
        <v/>
      </c>
      <c r="T1635" s="13" t="str">
        <f t="shared" si="557"/>
        <v/>
      </c>
      <c r="U1635" s="13" t="str">
        <f t="shared" si="558"/>
        <v/>
      </c>
      <c r="V1635" s="5">
        <f t="shared" si="577"/>
        <v>12.627544722</v>
      </c>
      <c r="W1635" s="3" t="e">
        <f t="shared" ca="1" si="559"/>
        <v>#VALUE!</v>
      </c>
      <c r="X1635" s="3" t="e">
        <f t="shared" ca="1" si="560"/>
        <v>#VALUE!</v>
      </c>
      <c r="Y1635" s="3" t="e">
        <f t="shared" ca="1" si="561"/>
        <v>#VALUE!</v>
      </c>
    </row>
    <row r="1636" spans="4:25" x14ac:dyDescent="0.2">
      <c r="D1636" s="1">
        <f t="shared" si="562"/>
        <v>1634</v>
      </c>
      <c r="E1636" s="2">
        <f t="shared" si="563"/>
        <v>163.499999999995</v>
      </c>
      <c r="F1636" s="3">
        <f t="shared" ca="1" si="564"/>
        <v>33.154521867376026</v>
      </c>
      <c r="G1636" s="3">
        <f t="shared" si="565"/>
        <v>-463.70507787560433</v>
      </c>
      <c r="H1636" s="3">
        <f t="shared" ca="1" si="566"/>
        <v>464.88882710587336</v>
      </c>
      <c r="I1636" s="3">
        <f t="shared" ca="1" si="567"/>
        <v>5417.4488731291631</v>
      </c>
      <c r="J1636" s="3">
        <f t="shared" si="568"/>
        <v>37224.36516910488</v>
      </c>
      <c r="K1636" s="3">
        <f t="shared" ca="1" si="569"/>
        <v>63167.767565763119</v>
      </c>
      <c r="L1636" s="3">
        <f t="shared" si="570"/>
        <v>-8.659458956596767</v>
      </c>
      <c r="M1636" s="3">
        <f t="shared" ca="1" si="571"/>
        <v>-1.4994186357309454</v>
      </c>
      <c r="N1636" s="3">
        <f t="shared" ca="1" si="572"/>
        <v>-85.910359550646945</v>
      </c>
      <c r="O1636" s="1">
        <f t="shared" ca="1" si="573"/>
        <v>43224324.313574925</v>
      </c>
      <c r="P1636" s="1">
        <f t="shared" si="574"/>
        <v>-128937144.94689359</v>
      </c>
      <c r="Q1636" s="1">
        <f t="shared" ca="1" si="575"/>
        <v>172161469.26046851</v>
      </c>
      <c r="R1636" s="1">
        <f t="shared" ca="1" si="576"/>
        <v>185955.53084234934</v>
      </c>
      <c r="S1636" s="3" t="str">
        <f t="shared" si="556"/>
        <v/>
      </c>
      <c r="T1636" s="13" t="str">
        <f t="shared" si="557"/>
        <v/>
      </c>
      <c r="U1636" s="13" t="str">
        <f t="shared" si="558"/>
        <v/>
      </c>
      <c r="V1636" s="5">
        <f t="shared" si="577"/>
        <v>12.627544722</v>
      </c>
      <c r="W1636" s="3" t="e">
        <f t="shared" ca="1" si="559"/>
        <v>#VALUE!</v>
      </c>
      <c r="X1636" s="3" t="e">
        <f t="shared" ca="1" si="560"/>
        <v>#VALUE!</v>
      </c>
      <c r="Y1636" s="3" t="e">
        <f t="shared" ca="1" si="561"/>
        <v>#VALUE!</v>
      </c>
    </row>
    <row r="1637" spans="4:25" x14ac:dyDescent="0.2">
      <c r="D1637" s="1">
        <f t="shared" si="562"/>
        <v>1635</v>
      </c>
      <c r="E1637" s="2">
        <f t="shared" si="563"/>
        <v>163.59999999999499</v>
      </c>
      <c r="F1637" s="3">
        <f t="shared" ca="1" si="564"/>
        <v>33.154521867376026</v>
      </c>
      <c r="G1637" s="3">
        <f t="shared" si="565"/>
        <v>-464.57102377126398</v>
      </c>
      <c r="H1637" s="3">
        <f t="shared" ca="1" si="566"/>
        <v>465.75257213260198</v>
      </c>
      <c r="I1637" s="3">
        <f t="shared" ca="1" si="567"/>
        <v>5420.7643253159004</v>
      </c>
      <c r="J1637" s="3">
        <f t="shared" si="568"/>
        <v>37177.951364022534</v>
      </c>
      <c r="K1637" s="3">
        <f t="shared" ca="1" si="569"/>
        <v>63214.299635622781</v>
      </c>
      <c r="L1637" s="3">
        <f t="shared" si="570"/>
        <v>-8.6608598221982547</v>
      </c>
      <c r="M1637" s="3">
        <f t="shared" ca="1" si="571"/>
        <v>-1.4995512313446995</v>
      </c>
      <c r="N1637" s="3">
        <f t="shared" ca="1" si="572"/>
        <v>-85.917956719697003</v>
      </c>
      <c r="O1637" s="1">
        <f t="shared" ca="1" si="573"/>
        <v>43385091.689626925</v>
      </c>
      <c r="P1637" s="1">
        <f t="shared" si="574"/>
        <v>-128797210.09612143</v>
      </c>
      <c r="Q1637" s="1">
        <f t="shared" ca="1" si="575"/>
        <v>172182301.78574836</v>
      </c>
      <c r="R1637" s="1">
        <f t="shared" ca="1" si="576"/>
        <v>186301.0288530408</v>
      </c>
      <c r="S1637" s="3" t="str">
        <f t="shared" si="556"/>
        <v/>
      </c>
      <c r="T1637" s="13" t="str">
        <f t="shared" si="557"/>
        <v/>
      </c>
      <c r="U1637" s="13" t="str">
        <f t="shared" si="558"/>
        <v/>
      </c>
      <c r="V1637" s="5">
        <f t="shared" si="577"/>
        <v>12.627544722</v>
      </c>
      <c r="W1637" s="3" t="e">
        <f t="shared" ca="1" si="559"/>
        <v>#VALUE!</v>
      </c>
      <c r="X1637" s="3" t="e">
        <f t="shared" ca="1" si="560"/>
        <v>#VALUE!</v>
      </c>
      <c r="Y1637" s="3" t="e">
        <f t="shared" ca="1" si="561"/>
        <v>#VALUE!</v>
      </c>
    </row>
    <row r="1638" spans="4:25" x14ac:dyDescent="0.2">
      <c r="D1638" s="1">
        <f t="shared" si="562"/>
        <v>1636</v>
      </c>
      <c r="E1638" s="2">
        <f t="shared" si="563"/>
        <v>163.69999999999499</v>
      </c>
      <c r="F1638" s="3">
        <f t="shared" ca="1" si="564"/>
        <v>33.154521867376026</v>
      </c>
      <c r="G1638" s="3">
        <f t="shared" si="565"/>
        <v>-465.43710975348381</v>
      </c>
      <c r="H1638" s="3">
        <f t="shared" ca="1" si="566"/>
        <v>466.61646505018535</v>
      </c>
      <c r="I1638" s="3">
        <f t="shared" ca="1" si="567"/>
        <v>5424.0797775026376</v>
      </c>
      <c r="J1638" s="3">
        <f t="shared" si="568"/>
        <v>37131.450957346293</v>
      </c>
      <c r="K1638" s="3">
        <f t="shared" ca="1" si="569"/>
        <v>63260.918087380196</v>
      </c>
      <c r="L1638" s="3">
        <f t="shared" si="570"/>
        <v>-8.6622633016167647</v>
      </c>
      <c r="M1638" s="3">
        <f t="shared" ca="1" si="571"/>
        <v>-1.49968335739685</v>
      </c>
      <c r="N1638" s="3">
        <f t="shared" ca="1" si="572"/>
        <v>-85.925526984848958</v>
      </c>
      <c r="O1638" s="1">
        <f t="shared" ca="1" si="573"/>
        <v>43546185.091186166</v>
      </c>
      <c r="P1638" s="1">
        <f t="shared" si="574"/>
        <v>-128656961.9854414</v>
      </c>
      <c r="Q1638" s="1">
        <f t="shared" ca="1" si="575"/>
        <v>172203147.07662755</v>
      </c>
      <c r="R1638" s="1">
        <f t="shared" ca="1" si="576"/>
        <v>186646.58602007414</v>
      </c>
      <c r="S1638" s="3" t="str">
        <f t="shared" si="556"/>
        <v/>
      </c>
      <c r="T1638" s="13" t="str">
        <f t="shared" si="557"/>
        <v/>
      </c>
      <c r="U1638" s="13" t="str">
        <f t="shared" si="558"/>
        <v/>
      </c>
      <c r="V1638" s="5">
        <f t="shared" si="577"/>
        <v>12.627544722</v>
      </c>
      <c r="W1638" s="3" t="e">
        <f t="shared" ca="1" si="559"/>
        <v>#VALUE!</v>
      </c>
      <c r="X1638" s="3" t="e">
        <f t="shared" ca="1" si="560"/>
        <v>#VALUE!</v>
      </c>
      <c r="Y1638" s="3" t="e">
        <f t="shared" ca="1" si="561"/>
        <v>#VALUE!</v>
      </c>
    </row>
    <row r="1639" spans="4:25" x14ac:dyDescent="0.2">
      <c r="D1639" s="1">
        <f t="shared" si="562"/>
        <v>1637</v>
      </c>
      <c r="E1639" s="2">
        <f t="shared" si="563"/>
        <v>163.79999999999498</v>
      </c>
      <c r="F1639" s="3">
        <f t="shared" ca="1" si="564"/>
        <v>33.154521867376026</v>
      </c>
      <c r="G1639" s="3">
        <f t="shared" si="565"/>
        <v>-466.30333608364549</v>
      </c>
      <c r="H1639" s="3">
        <f t="shared" ca="1" si="566"/>
        <v>467.48050607805192</v>
      </c>
      <c r="I1639" s="3">
        <f t="shared" ca="1" si="567"/>
        <v>5427.3952296893749</v>
      </c>
      <c r="J1639" s="3">
        <f t="shared" si="568"/>
        <v>37084.86393505444</v>
      </c>
      <c r="K1639" s="3">
        <f t="shared" ca="1" si="569"/>
        <v>63307.622935835403</v>
      </c>
      <c r="L1639" s="3">
        <f t="shared" si="570"/>
        <v>-8.6636693952755053</v>
      </c>
      <c r="M1639" s="3">
        <f t="shared" ca="1" si="571"/>
        <v>-1.4998150164071882</v>
      </c>
      <c r="N1639" s="3">
        <f t="shared" ca="1" si="572"/>
        <v>-85.933070490476197</v>
      </c>
      <c r="O1639" s="1">
        <f t="shared" ca="1" si="573"/>
        <v>43707604.712598309</v>
      </c>
      <c r="P1639" s="1">
        <f t="shared" si="574"/>
        <v>-128516400.280835</v>
      </c>
      <c r="Q1639" s="1">
        <f t="shared" ca="1" si="575"/>
        <v>172224004.9934333</v>
      </c>
      <c r="R1639" s="1">
        <f t="shared" ca="1" si="576"/>
        <v>186992.20243122076</v>
      </c>
      <c r="S1639" s="3" t="str">
        <f t="shared" si="556"/>
        <v/>
      </c>
      <c r="T1639" s="13" t="str">
        <f t="shared" si="557"/>
        <v/>
      </c>
      <c r="U1639" s="13" t="str">
        <f t="shared" si="558"/>
        <v/>
      </c>
      <c r="V1639" s="5">
        <f t="shared" si="577"/>
        <v>12.627544722</v>
      </c>
      <c r="W1639" s="3" t="e">
        <f t="shared" ca="1" si="559"/>
        <v>#VALUE!</v>
      </c>
      <c r="X1639" s="3" t="e">
        <f t="shared" ca="1" si="560"/>
        <v>#VALUE!</v>
      </c>
      <c r="Y1639" s="3" t="e">
        <f t="shared" ca="1" si="561"/>
        <v>#VALUE!</v>
      </c>
    </row>
    <row r="1640" spans="4:25" x14ac:dyDescent="0.2">
      <c r="D1640" s="1">
        <f t="shared" si="562"/>
        <v>1638</v>
      </c>
      <c r="E1640" s="2">
        <f t="shared" si="563"/>
        <v>163.89999999999498</v>
      </c>
      <c r="F1640" s="3">
        <f t="shared" ca="1" si="564"/>
        <v>33.154521867376026</v>
      </c>
      <c r="G1640" s="3">
        <f t="shared" si="565"/>
        <v>-467.16970302317304</v>
      </c>
      <c r="H1640" s="3">
        <f t="shared" ca="1" si="566"/>
        <v>468.34469543597265</v>
      </c>
      <c r="I1640" s="3">
        <f t="shared" ca="1" si="567"/>
        <v>5430.7106818761122</v>
      </c>
      <c r="J1640" s="3">
        <f t="shared" si="568"/>
        <v>37038.190283099095</v>
      </c>
      <c r="K1640" s="3">
        <f t="shared" ca="1" si="569"/>
        <v>63354.414195810437</v>
      </c>
      <c r="L1640" s="3">
        <f t="shared" si="570"/>
        <v>-8.6650781035984714</v>
      </c>
      <c r="M1640" s="3">
        <f t="shared" ca="1" si="571"/>
        <v>-1.4999462108775254</v>
      </c>
      <c r="N1640" s="3">
        <f t="shared" ca="1" si="572"/>
        <v>-85.940587379921979</v>
      </c>
      <c r="O1640" s="1">
        <f t="shared" ca="1" si="573"/>
        <v>43869350.748602793</v>
      </c>
      <c r="P1640" s="1">
        <f t="shared" si="574"/>
        <v>-128375524.64759825</v>
      </c>
      <c r="Q1640" s="1">
        <f t="shared" ca="1" si="575"/>
        <v>172244875.39620104</v>
      </c>
      <c r="R1640" s="1">
        <f t="shared" ca="1" si="576"/>
        <v>187337.87817438907</v>
      </c>
      <c r="S1640" s="3" t="str">
        <f t="shared" si="556"/>
        <v/>
      </c>
      <c r="T1640" s="13" t="str">
        <f t="shared" si="557"/>
        <v/>
      </c>
      <c r="U1640" s="13" t="str">
        <f t="shared" si="558"/>
        <v/>
      </c>
      <c r="V1640" s="5">
        <f t="shared" si="577"/>
        <v>12.627544722</v>
      </c>
      <c r="W1640" s="3" t="e">
        <f t="shared" ca="1" si="559"/>
        <v>#VALUE!</v>
      </c>
      <c r="X1640" s="3" t="e">
        <f t="shared" ca="1" si="560"/>
        <v>#VALUE!</v>
      </c>
      <c r="Y1640" s="3" t="e">
        <f t="shared" ca="1" si="561"/>
        <v>#VALUE!</v>
      </c>
    </row>
    <row r="1641" spans="4:25" x14ac:dyDescent="0.2">
      <c r="D1641" s="1">
        <f t="shared" si="562"/>
        <v>1639</v>
      </c>
      <c r="E1641" s="2">
        <f t="shared" si="563"/>
        <v>163.99999999999497</v>
      </c>
      <c r="F1641" s="3">
        <f t="shared" ca="1" si="564"/>
        <v>33.154521867376026</v>
      </c>
      <c r="G1641" s="3">
        <f t="shared" si="565"/>
        <v>-468.03621083353289</v>
      </c>
      <c r="H1641" s="3">
        <f t="shared" ca="1" si="566"/>
        <v>469.20903334405824</v>
      </c>
      <c r="I1641" s="3">
        <f t="shared" ca="1" si="567"/>
        <v>5434.0261340628495</v>
      </c>
      <c r="J1641" s="3">
        <f t="shared" si="568"/>
        <v>36991.429987406256</v>
      </c>
      <c r="K1641" s="3">
        <f t="shared" ca="1" si="569"/>
        <v>63401.291882149293</v>
      </c>
      <c r="L1641" s="3">
        <f t="shared" si="570"/>
        <v>-8.6664894270104451</v>
      </c>
      <c r="M1641" s="3">
        <f t="shared" ca="1" si="571"/>
        <v>-1.500076943291853</v>
      </c>
      <c r="N1641" s="3">
        <f t="shared" ca="1" si="572"/>
        <v>-85.94807779550851</v>
      </c>
      <c r="O1641" s="1">
        <f t="shared" ca="1" si="573"/>
        <v>44031423.394333109</v>
      </c>
      <c r="P1641" s="1">
        <f t="shared" si="574"/>
        <v>-128234334.75034137</v>
      </c>
      <c r="Q1641" s="1">
        <f t="shared" ca="1" si="575"/>
        <v>172265758.14467448</v>
      </c>
      <c r="R1641" s="1">
        <f t="shared" ca="1" si="576"/>
        <v>187683.6133376233</v>
      </c>
      <c r="S1641" s="3" t="str">
        <f t="shared" si="556"/>
        <v/>
      </c>
      <c r="T1641" s="13" t="str">
        <f t="shared" si="557"/>
        <v/>
      </c>
      <c r="U1641" s="13" t="str">
        <f t="shared" si="558"/>
        <v/>
      </c>
      <c r="V1641" s="5">
        <f t="shared" si="577"/>
        <v>12.627544722</v>
      </c>
      <c r="W1641" s="3" t="e">
        <f t="shared" ca="1" si="559"/>
        <v>#VALUE!</v>
      </c>
      <c r="X1641" s="3" t="e">
        <f t="shared" ca="1" si="560"/>
        <v>#VALUE!</v>
      </c>
      <c r="Y1641" s="3" t="e">
        <f t="shared" ca="1" si="561"/>
        <v>#VALUE!</v>
      </c>
    </row>
    <row r="1642" spans="4:25" x14ac:dyDescent="0.2">
      <c r="D1642" s="1">
        <f t="shared" si="562"/>
        <v>1640</v>
      </c>
      <c r="E1642" s="2">
        <f t="shared" si="563"/>
        <v>164.09999999999496</v>
      </c>
      <c r="F1642" s="3">
        <f t="shared" ca="1" si="564"/>
        <v>33.154521867376026</v>
      </c>
      <c r="G1642" s="3">
        <f t="shared" si="565"/>
        <v>-468.90285977623392</v>
      </c>
      <c r="H1642" s="3">
        <f t="shared" ca="1" si="566"/>
        <v>470.07352002275644</v>
      </c>
      <c r="I1642" s="3">
        <f t="shared" ca="1" si="567"/>
        <v>5437.3415862495867</v>
      </c>
      <c r="J1642" s="3">
        <f t="shared" si="568"/>
        <v>36944.583033875766</v>
      </c>
      <c r="K1642" s="3">
        <f t="shared" ca="1" si="569"/>
        <v>63448.25600971801</v>
      </c>
      <c r="L1642" s="3">
        <f t="shared" si="570"/>
        <v>-8.6679033659369953</v>
      </c>
      <c r="M1642" s="3">
        <f t="shared" ca="1" si="571"/>
        <v>-1.500207216116501</v>
      </c>
      <c r="N1642" s="3">
        <f t="shared" ca="1" si="572"/>
        <v>-85.955541878546086</v>
      </c>
      <c r="O1642" s="1">
        <f t="shared" ca="1" si="573"/>
        <v>44193822.845316961</v>
      </c>
      <c r="P1642" s="1">
        <f t="shared" si="574"/>
        <v>-128092830.25298822</v>
      </c>
      <c r="Q1642" s="1">
        <f t="shared" ca="1" si="575"/>
        <v>172286653.09830517</v>
      </c>
      <c r="R1642" s="1">
        <f t="shared" ca="1" si="576"/>
        <v>188029.40800910257</v>
      </c>
      <c r="S1642" s="3" t="str">
        <f t="shared" si="556"/>
        <v/>
      </c>
      <c r="T1642" s="13" t="str">
        <f t="shared" si="557"/>
        <v/>
      </c>
      <c r="U1642" s="13" t="str">
        <f t="shared" si="558"/>
        <v/>
      </c>
      <c r="V1642" s="5">
        <f t="shared" si="577"/>
        <v>12.627544722</v>
      </c>
      <c r="W1642" s="3" t="e">
        <f t="shared" ca="1" si="559"/>
        <v>#VALUE!</v>
      </c>
      <c r="X1642" s="3" t="e">
        <f t="shared" ca="1" si="560"/>
        <v>#VALUE!</v>
      </c>
      <c r="Y1642" s="3" t="e">
        <f t="shared" ca="1" si="561"/>
        <v>#VALUE!</v>
      </c>
    </row>
    <row r="1643" spans="4:25" x14ac:dyDescent="0.2">
      <c r="D1643" s="1">
        <f t="shared" si="562"/>
        <v>1641</v>
      </c>
      <c r="E1643" s="2">
        <f t="shared" si="563"/>
        <v>164.19999999999496</v>
      </c>
      <c r="F1643" s="3">
        <f t="shared" ca="1" si="564"/>
        <v>33.154521867376026</v>
      </c>
      <c r="G1643" s="3">
        <f t="shared" si="565"/>
        <v>-469.76965011282761</v>
      </c>
      <c r="H1643" s="3">
        <f t="shared" ca="1" si="566"/>
        <v>470.9381556928497</v>
      </c>
      <c r="I1643" s="3">
        <f t="shared" ca="1" si="567"/>
        <v>5440.657038436324</v>
      </c>
      <c r="J1643" s="3">
        <f t="shared" si="568"/>
        <v>36897.649408381316</v>
      </c>
      <c r="K1643" s="3">
        <f t="shared" ca="1" si="569"/>
        <v>63495.306593404675</v>
      </c>
      <c r="L1643" s="3">
        <f t="shared" si="570"/>
        <v>-8.6693199208044884</v>
      </c>
      <c r="M1643" s="3">
        <f t="shared" ca="1" si="571"/>
        <v>-1.5003370318002935</v>
      </c>
      <c r="N1643" s="3">
        <f t="shared" ca="1" si="572"/>
        <v>-85.962979769341999</v>
      </c>
      <c r="O1643" s="1">
        <f t="shared" ca="1" si="573"/>
        <v>44356549.297476545</v>
      </c>
      <c r="P1643" s="1">
        <f t="shared" si="574"/>
        <v>-127951010.81877603</v>
      </c>
      <c r="Q1643" s="1">
        <f t="shared" ca="1" si="575"/>
        <v>172307560.11625257</v>
      </c>
      <c r="R1643" s="1">
        <f t="shared" ca="1" si="576"/>
        <v>188375.26227713987</v>
      </c>
      <c r="S1643" s="3" t="str">
        <f t="shared" si="556"/>
        <v/>
      </c>
      <c r="T1643" s="13" t="str">
        <f t="shared" si="557"/>
        <v/>
      </c>
      <c r="U1643" s="13" t="str">
        <f t="shared" si="558"/>
        <v/>
      </c>
      <c r="V1643" s="5">
        <f t="shared" si="577"/>
        <v>12.627544722</v>
      </c>
      <c r="W1643" s="3" t="e">
        <f t="shared" ca="1" si="559"/>
        <v>#VALUE!</v>
      </c>
      <c r="X1643" s="3" t="e">
        <f t="shared" ca="1" si="560"/>
        <v>#VALUE!</v>
      </c>
      <c r="Y1643" s="3" t="e">
        <f t="shared" ca="1" si="561"/>
        <v>#VALUE!</v>
      </c>
    </row>
    <row r="1644" spans="4:25" x14ac:dyDescent="0.2">
      <c r="D1644" s="1">
        <f t="shared" si="562"/>
        <v>1642</v>
      </c>
      <c r="E1644" s="2">
        <f t="shared" si="563"/>
        <v>164.29999999999495</v>
      </c>
      <c r="F1644" s="3">
        <f t="shared" ca="1" si="564"/>
        <v>33.154521867376026</v>
      </c>
      <c r="G1644" s="3">
        <f t="shared" si="565"/>
        <v>-470.63658210490803</v>
      </c>
      <c r="H1644" s="3">
        <f t="shared" ca="1" si="566"/>
        <v>471.80294057545268</v>
      </c>
      <c r="I1644" s="3">
        <f t="shared" ca="1" si="567"/>
        <v>5443.9724906230613</v>
      </c>
      <c r="J1644" s="3">
        <f t="shared" si="568"/>
        <v>36850.629096770434</v>
      </c>
      <c r="K1644" s="3">
        <f t="shared" ca="1" si="569"/>
        <v>63542.443648119486</v>
      </c>
      <c r="L1644" s="3">
        <f t="shared" si="570"/>
        <v>-8.6707390920400726</v>
      </c>
      <c r="M1644" s="3">
        <f t="shared" ca="1" si="571"/>
        <v>-1.5004663927747044</v>
      </c>
      <c r="N1644" s="3">
        <f t="shared" ca="1" si="572"/>
        <v>-85.970391607209436</v>
      </c>
      <c r="O1644" s="1">
        <f t="shared" ca="1" si="573"/>
        <v>44519602.947128825</v>
      </c>
      <c r="P1644" s="1">
        <f t="shared" si="574"/>
        <v>-127808876.11025469</v>
      </c>
      <c r="Q1644" s="1">
        <f t="shared" ca="1" si="575"/>
        <v>172328479.05738351</v>
      </c>
      <c r="R1644" s="1">
        <f t="shared" ca="1" si="576"/>
        <v>188721.17623018107</v>
      </c>
      <c r="S1644" s="3" t="str">
        <f t="shared" si="556"/>
        <v/>
      </c>
      <c r="T1644" s="13" t="str">
        <f t="shared" si="557"/>
        <v/>
      </c>
      <c r="U1644" s="13" t="str">
        <f t="shared" si="558"/>
        <v/>
      </c>
      <c r="V1644" s="5">
        <f t="shared" si="577"/>
        <v>12.627544722</v>
      </c>
      <c r="W1644" s="3" t="e">
        <f t="shared" ca="1" si="559"/>
        <v>#VALUE!</v>
      </c>
      <c r="X1644" s="3" t="e">
        <f t="shared" ca="1" si="560"/>
        <v>#VALUE!</v>
      </c>
      <c r="Y1644" s="3" t="e">
        <f t="shared" ca="1" si="561"/>
        <v>#VALUE!</v>
      </c>
    </row>
    <row r="1645" spans="4:25" x14ac:dyDescent="0.2">
      <c r="D1645" s="1">
        <f t="shared" si="562"/>
        <v>1643</v>
      </c>
      <c r="E1645" s="2">
        <f t="shared" si="563"/>
        <v>164.39999999999495</v>
      </c>
      <c r="F1645" s="3">
        <f t="shared" ca="1" si="564"/>
        <v>33.154521867376026</v>
      </c>
      <c r="G1645" s="3">
        <f t="shared" si="565"/>
        <v>-471.50365601411204</v>
      </c>
      <c r="H1645" s="3">
        <f t="shared" ca="1" si="566"/>
        <v>472.66787489200954</v>
      </c>
      <c r="I1645" s="3">
        <f t="shared" ca="1" si="567"/>
        <v>5447.2879428097986</v>
      </c>
      <c r="J1645" s="3">
        <f t="shared" si="568"/>
        <v>36803.522084864482</v>
      </c>
      <c r="K1645" s="3">
        <f t="shared" ca="1" si="569"/>
        <v>63589.667188794767</v>
      </c>
      <c r="L1645" s="3">
        <f t="shared" si="570"/>
        <v>-8.6721608800716883</v>
      </c>
      <c r="M1645" s="3">
        <f t="shared" ca="1" si="571"/>
        <v>-1.5005953014540094</v>
      </c>
      <c r="N1645" s="3">
        <f t="shared" ca="1" si="572"/>
        <v>-85.977777530476232</v>
      </c>
      <c r="O1645" s="1">
        <f t="shared" ca="1" si="573"/>
        <v>44682983.990985677</v>
      </c>
      <c r="P1645" s="1">
        <f t="shared" si="574"/>
        <v>-127666425.78928648</v>
      </c>
      <c r="Q1645" s="1">
        <f t="shared" ca="1" si="575"/>
        <v>172349409.78027216</v>
      </c>
      <c r="R1645" s="1">
        <f t="shared" ca="1" si="576"/>
        <v>189067.14995680383</v>
      </c>
      <c r="S1645" s="3" t="str">
        <f t="shared" si="556"/>
        <v/>
      </c>
      <c r="T1645" s="13" t="str">
        <f t="shared" si="557"/>
        <v/>
      </c>
      <c r="U1645" s="13" t="str">
        <f t="shared" si="558"/>
        <v/>
      </c>
      <c r="V1645" s="5">
        <f t="shared" si="577"/>
        <v>12.627544722</v>
      </c>
      <c r="W1645" s="3" t="e">
        <f t="shared" ca="1" si="559"/>
        <v>#VALUE!</v>
      </c>
      <c r="X1645" s="3" t="e">
        <f t="shared" ca="1" si="560"/>
        <v>#VALUE!</v>
      </c>
      <c r="Y1645" s="3" t="e">
        <f t="shared" ca="1" si="561"/>
        <v>#VALUE!</v>
      </c>
    </row>
    <row r="1646" spans="4:25" x14ac:dyDescent="0.2">
      <c r="D1646" s="1">
        <f t="shared" si="562"/>
        <v>1644</v>
      </c>
      <c r="E1646" s="2">
        <f t="shared" si="563"/>
        <v>164.49999999999494</v>
      </c>
      <c r="F1646" s="3">
        <f t="shared" ca="1" si="564"/>
        <v>33.154521867376026</v>
      </c>
      <c r="G1646" s="3">
        <f t="shared" si="565"/>
        <v>-472.37087210211922</v>
      </c>
      <c r="H1646" s="3">
        <f t="shared" ca="1" si="566"/>
        <v>473.53295886429169</v>
      </c>
      <c r="I1646" s="3">
        <f t="shared" ca="1" si="567"/>
        <v>5450.6033949965358</v>
      </c>
      <c r="J1646" s="3">
        <f t="shared" si="568"/>
        <v>36756.328358458675</v>
      </c>
      <c r="K1646" s="3">
        <f t="shared" ca="1" si="569"/>
        <v>63636.97723038499</v>
      </c>
      <c r="L1646" s="3">
        <f t="shared" si="570"/>
        <v>-8.6735852853280679</v>
      </c>
      <c r="M1646" s="3">
        <f t="shared" ca="1" si="571"/>
        <v>-1.5007237602354389</v>
      </c>
      <c r="N1646" s="3">
        <f t="shared" ca="1" si="572"/>
        <v>-85.985137676493522</v>
      </c>
      <c r="O1646" s="1">
        <f t="shared" ca="1" si="573"/>
        <v>44846692.626154192</v>
      </c>
      <c r="P1646" s="1">
        <f t="shared" si="574"/>
        <v>-127523659.51704557</v>
      </c>
      <c r="Q1646" s="1">
        <f t="shared" ca="1" si="575"/>
        <v>172370352.14319977</v>
      </c>
      <c r="R1646" s="1">
        <f t="shared" ca="1" si="576"/>
        <v>189413.18354571669</v>
      </c>
      <c r="S1646" s="3" t="str">
        <f t="shared" si="556"/>
        <v/>
      </c>
      <c r="T1646" s="13" t="str">
        <f t="shared" si="557"/>
        <v/>
      </c>
      <c r="U1646" s="13" t="str">
        <f t="shared" si="558"/>
        <v/>
      </c>
      <c r="V1646" s="5">
        <f t="shared" si="577"/>
        <v>12.627544722</v>
      </c>
      <c r="W1646" s="3" t="e">
        <f t="shared" ca="1" si="559"/>
        <v>#VALUE!</v>
      </c>
      <c r="X1646" s="3" t="e">
        <f t="shared" ca="1" si="560"/>
        <v>#VALUE!</v>
      </c>
      <c r="Y1646" s="3" t="e">
        <f t="shared" ca="1" si="561"/>
        <v>#VALUE!</v>
      </c>
    </row>
    <row r="1647" spans="4:25" x14ac:dyDescent="0.2">
      <c r="D1647" s="1">
        <f t="shared" si="562"/>
        <v>1645</v>
      </c>
      <c r="E1647" s="2">
        <f t="shared" si="563"/>
        <v>164.59999999999494</v>
      </c>
      <c r="F1647" s="3">
        <f t="shared" ca="1" si="564"/>
        <v>33.154521867376026</v>
      </c>
      <c r="G1647" s="3">
        <f t="shared" si="565"/>
        <v>-473.23823063065203</v>
      </c>
      <c r="H1647" s="3">
        <f t="shared" ca="1" si="566"/>
        <v>474.39819271439524</v>
      </c>
      <c r="I1647" s="3">
        <f t="shared" ca="1" si="567"/>
        <v>5453.9188471832731</v>
      </c>
      <c r="J1647" s="3">
        <f t="shared" si="568"/>
        <v>36709.04790332204</v>
      </c>
      <c r="K1647" s="3">
        <f t="shared" ca="1" si="569"/>
        <v>63684.373787866833</v>
      </c>
      <c r="L1647" s="3">
        <f t="shared" si="570"/>
        <v>-8.6750123082387294</v>
      </c>
      <c r="M1647" s="3">
        <f t="shared" ca="1" si="571"/>
        <v>-1.5008517714993266</v>
      </c>
      <c r="N1647" s="3">
        <f t="shared" ca="1" si="572"/>
        <v>-85.99247218164443</v>
      </c>
      <c r="O1647" s="1">
        <f t="shared" ca="1" si="573"/>
        <v>45010729.050136901</v>
      </c>
      <c r="P1647" s="1">
        <f t="shared" si="574"/>
        <v>-127380576.95401752</v>
      </c>
      <c r="Q1647" s="1">
        <f t="shared" ca="1" si="575"/>
        <v>172391306.00415441</v>
      </c>
      <c r="R1647" s="1">
        <f t="shared" ca="1" si="576"/>
        <v>189759.27708575811</v>
      </c>
      <c r="S1647" s="3" t="str">
        <f t="shared" si="556"/>
        <v/>
      </c>
      <c r="T1647" s="13" t="str">
        <f t="shared" si="557"/>
        <v/>
      </c>
      <c r="U1647" s="13" t="str">
        <f t="shared" si="558"/>
        <v/>
      </c>
      <c r="V1647" s="5">
        <f t="shared" si="577"/>
        <v>12.627544722</v>
      </c>
      <c r="W1647" s="3" t="e">
        <f t="shared" ca="1" si="559"/>
        <v>#VALUE!</v>
      </c>
      <c r="X1647" s="3" t="e">
        <f t="shared" ca="1" si="560"/>
        <v>#VALUE!</v>
      </c>
      <c r="Y1647" s="3" t="e">
        <f t="shared" ca="1" si="561"/>
        <v>#VALUE!</v>
      </c>
    </row>
    <row r="1648" spans="4:25" x14ac:dyDescent="0.2">
      <c r="D1648" s="1">
        <f t="shared" si="562"/>
        <v>1646</v>
      </c>
      <c r="E1648" s="2">
        <f t="shared" si="563"/>
        <v>164.69999999999493</v>
      </c>
      <c r="F1648" s="3">
        <f t="shared" ca="1" si="564"/>
        <v>33.154521867376026</v>
      </c>
      <c r="G1648" s="3">
        <f t="shared" si="565"/>
        <v>-474.10573186147587</v>
      </c>
      <c r="H1648" s="3">
        <f t="shared" ca="1" si="566"/>
        <v>475.26357666473871</v>
      </c>
      <c r="I1648" s="3">
        <f t="shared" ca="1" si="567"/>
        <v>5457.2342993700104</v>
      </c>
      <c r="J1648" s="3">
        <f t="shared" si="568"/>
        <v>36661.680705197432</v>
      </c>
      <c r="K1648" s="3">
        <f t="shared" ca="1" si="569"/>
        <v>63731.856876239202</v>
      </c>
      <c r="L1648" s="3">
        <f t="shared" si="570"/>
        <v>-8.6764419492339862</v>
      </c>
      <c r="M1648" s="3">
        <f t="shared" ca="1" si="571"/>
        <v>-1.5009793376092582</v>
      </c>
      <c r="N1648" s="3">
        <f t="shared" ca="1" si="572"/>
        <v>-85.999781181352404</v>
      </c>
      <c r="O1648" s="1">
        <f t="shared" ca="1" si="573"/>
        <v>45175093.460831992</v>
      </c>
      <c r="P1648" s="1">
        <f t="shared" si="574"/>
        <v>-127237177.75999889</v>
      </c>
      <c r="Q1648" s="1">
        <f t="shared" ca="1" si="575"/>
        <v>172412271.22083089</v>
      </c>
      <c r="R1648" s="1">
        <f t="shared" ca="1" si="576"/>
        <v>190105.43066589549</v>
      </c>
      <c r="S1648" s="3" t="str">
        <f t="shared" si="556"/>
        <v/>
      </c>
      <c r="T1648" s="13" t="str">
        <f t="shared" si="557"/>
        <v/>
      </c>
      <c r="U1648" s="13" t="str">
        <f t="shared" si="558"/>
        <v/>
      </c>
      <c r="V1648" s="5">
        <f t="shared" si="577"/>
        <v>12.627544722</v>
      </c>
      <c r="W1648" s="3" t="e">
        <f t="shared" ca="1" si="559"/>
        <v>#VALUE!</v>
      </c>
      <c r="X1648" s="3" t="e">
        <f t="shared" ca="1" si="560"/>
        <v>#VALUE!</v>
      </c>
      <c r="Y1648" s="3" t="e">
        <f t="shared" ca="1" si="561"/>
        <v>#VALUE!</v>
      </c>
    </row>
    <row r="1649" spans="4:25" x14ac:dyDescent="0.2">
      <c r="D1649" s="1">
        <f t="shared" si="562"/>
        <v>1647</v>
      </c>
      <c r="E1649" s="2">
        <f t="shared" si="563"/>
        <v>164.79999999999492</v>
      </c>
      <c r="F1649" s="3">
        <f t="shared" ca="1" si="564"/>
        <v>33.154521867376026</v>
      </c>
      <c r="G1649" s="3">
        <f t="shared" si="565"/>
        <v>-474.97337605639927</v>
      </c>
      <c r="H1649" s="3">
        <f t="shared" ca="1" si="566"/>
        <v>476.12911093806059</v>
      </c>
      <c r="I1649" s="3">
        <f t="shared" ca="1" si="567"/>
        <v>5460.5497515567477</v>
      </c>
      <c r="J1649" s="3">
        <f t="shared" si="568"/>
        <v>36614.226749801535</v>
      </c>
      <c r="K1649" s="3">
        <f t="shared" ca="1" si="569"/>
        <v>63779.426510523255</v>
      </c>
      <c r="L1649" s="3">
        <f t="shared" si="570"/>
        <v>-8.677874208744937</v>
      </c>
      <c r="M1649" s="3">
        <f t="shared" ca="1" si="571"/>
        <v>-1.5011064609122189</v>
      </c>
      <c r="N1649" s="3">
        <f t="shared" ca="1" si="572"/>
        <v>-86.007064810089815</v>
      </c>
      <c r="O1649" s="1">
        <f t="shared" ca="1" si="573"/>
        <v>45339786.056533605</v>
      </c>
      <c r="P1649" s="1">
        <f t="shared" si="574"/>
        <v>-127093461.59409668</v>
      </c>
      <c r="Q1649" s="1">
        <f t="shared" ca="1" si="575"/>
        <v>172433247.6506303</v>
      </c>
      <c r="R1649" s="1">
        <f t="shared" ca="1" si="576"/>
        <v>190451.64437522425</v>
      </c>
      <c r="S1649" s="3" t="str">
        <f t="shared" si="556"/>
        <v/>
      </c>
      <c r="T1649" s="13" t="str">
        <f t="shared" si="557"/>
        <v/>
      </c>
      <c r="U1649" s="13" t="str">
        <f t="shared" si="558"/>
        <v/>
      </c>
      <c r="V1649" s="5">
        <f t="shared" si="577"/>
        <v>12.627544722</v>
      </c>
      <c r="W1649" s="3" t="e">
        <f t="shared" ca="1" si="559"/>
        <v>#VALUE!</v>
      </c>
      <c r="X1649" s="3" t="e">
        <f t="shared" ca="1" si="560"/>
        <v>#VALUE!</v>
      </c>
      <c r="Y1649" s="3" t="e">
        <f t="shared" ca="1" si="561"/>
        <v>#VALUE!</v>
      </c>
    </row>
    <row r="1650" spans="4:25" x14ac:dyDescent="0.2">
      <c r="D1650" s="1">
        <f t="shared" si="562"/>
        <v>1648</v>
      </c>
      <c r="E1650" s="2">
        <f t="shared" si="563"/>
        <v>164.89999999999492</v>
      </c>
      <c r="F1650" s="3">
        <f t="shared" ca="1" si="564"/>
        <v>33.154521867376026</v>
      </c>
      <c r="G1650" s="3">
        <f t="shared" si="565"/>
        <v>-475.84116347727377</v>
      </c>
      <c r="H1650" s="3">
        <f t="shared" ca="1" si="566"/>
        <v>476.99479575741691</v>
      </c>
      <c r="I1650" s="3">
        <f t="shared" ca="1" si="567"/>
        <v>5463.8652037434849</v>
      </c>
      <c r="J1650" s="3">
        <f t="shared" si="568"/>
        <v>36566.686022824855</v>
      </c>
      <c r="K1650" s="3">
        <f t="shared" ca="1" si="569"/>
        <v>63827.082705762426</v>
      </c>
      <c r="L1650" s="3">
        <f t="shared" si="570"/>
        <v>-8.6793090872034728</v>
      </c>
      <c r="M1650" s="3">
        <f t="shared" ca="1" si="571"/>
        <v>-1.5012331437387378</v>
      </c>
      <c r="N1650" s="3">
        <f t="shared" ca="1" si="572"/>
        <v>-86.014323201386148</v>
      </c>
      <c r="O1650" s="1">
        <f t="shared" ca="1" si="573"/>
        <v>45504807.035931975</v>
      </c>
      <c r="P1650" s="1">
        <f t="shared" si="574"/>
        <v>-126949428.11472799</v>
      </c>
      <c r="Q1650" s="1">
        <f t="shared" ca="1" si="575"/>
        <v>172454235.15065998</v>
      </c>
      <c r="R1650" s="1">
        <f t="shared" ca="1" si="576"/>
        <v>190797.91830296678</v>
      </c>
      <c r="S1650" s="3" t="str">
        <f t="shared" si="556"/>
        <v/>
      </c>
      <c r="T1650" s="13" t="str">
        <f t="shared" si="557"/>
        <v/>
      </c>
      <c r="U1650" s="13" t="str">
        <f t="shared" si="558"/>
        <v/>
      </c>
      <c r="V1650" s="5">
        <f t="shared" si="577"/>
        <v>12.627544722</v>
      </c>
      <c r="W1650" s="3" t="e">
        <f t="shared" ca="1" si="559"/>
        <v>#VALUE!</v>
      </c>
      <c r="X1650" s="3" t="e">
        <f t="shared" ca="1" si="560"/>
        <v>#VALUE!</v>
      </c>
      <c r="Y1650" s="3" t="e">
        <f t="shared" ca="1" si="561"/>
        <v>#VALUE!</v>
      </c>
    </row>
    <row r="1651" spans="4:25" x14ac:dyDescent="0.2">
      <c r="D1651" s="1">
        <f t="shared" si="562"/>
        <v>1649</v>
      </c>
      <c r="E1651" s="2">
        <f t="shared" si="563"/>
        <v>164.99999999999491</v>
      </c>
      <c r="F1651" s="3">
        <f t="shared" ca="1" si="564"/>
        <v>33.154521867376026</v>
      </c>
      <c r="G1651" s="3">
        <f t="shared" si="565"/>
        <v>-476.70909438599409</v>
      </c>
      <c r="H1651" s="3">
        <f t="shared" ca="1" si="566"/>
        <v>477.86063134617916</v>
      </c>
      <c r="I1651" s="3">
        <f t="shared" ca="1" si="567"/>
        <v>5467.1806559302222</v>
      </c>
      <c r="J1651" s="3">
        <f t="shared" si="568"/>
        <v>36519.058509931689</v>
      </c>
      <c r="K1651" s="3">
        <f t="shared" ca="1" si="569"/>
        <v>63874.825477022496</v>
      </c>
      <c r="L1651" s="3">
        <f t="shared" si="570"/>
        <v>-8.6807465850422734</v>
      </c>
      <c r="M1651" s="3">
        <f t="shared" ca="1" si="571"/>
        <v>-1.5013593884030316</v>
      </c>
      <c r="N1651" s="3">
        <f t="shared" ca="1" si="572"/>
        <v>-86.021556487836222</v>
      </c>
      <c r="O1651" s="1">
        <f t="shared" ca="1" si="573"/>
        <v>45670156.59811379</v>
      </c>
      <c r="P1651" s="1">
        <f t="shared" si="574"/>
        <v>-126805076.9796194</v>
      </c>
      <c r="Q1651" s="1">
        <f t="shared" ca="1" si="575"/>
        <v>172475233.57773319</v>
      </c>
      <c r="R1651" s="1">
        <f t="shared" ca="1" si="576"/>
        <v>191144.25253847166</v>
      </c>
      <c r="S1651" s="3" t="str">
        <f t="shared" si="556"/>
        <v/>
      </c>
      <c r="T1651" s="13" t="str">
        <f t="shared" si="557"/>
        <v/>
      </c>
      <c r="U1651" s="13" t="str">
        <f t="shared" si="558"/>
        <v/>
      </c>
      <c r="V1651" s="5">
        <f t="shared" si="577"/>
        <v>12.627544722</v>
      </c>
      <c r="W1651" s="3" t="e">
        <f t="shared" ca="1" si="559"/>
        <v>#VALUE!</v>
      </c>
      <c r="X1651" s="3" t="e">
        <f t="shared" ca="1" si="560"/>
        <v>#VALUE!</v>
      </c>
      <c r="Y1651" s="3" t="e">
        <f t="shared" ca="1" si="561"/>
        <v>#VALUE!</v>
      </c>
    </row>
    <row r="1652" spans="4:25" x14ac:dyDescent="0.2">
      <c r="D1652" s="1">
        <f t="shared" si="562"/>
        <v>1650</v>
      </c>
      <c r="E1652" s="2">
        <f t="shared" si="563"/>
        <v>165.09999999999491</v>
      </c>
      <c r="F1652" s="3">
        <f t="shared" ca="1" si="564"/>
        <v>33.154521867376026</v>
      </c>
      <c r="G1652" s="3">
        <f t="shared" si="565"/>
        <v>-477.57716904449831</v>
      </c>
      <c r="H1652" s="3">
        <f t="shared" ca="1" si="566"/>
        <v>478.72661792803166</v>
      </c>
      <c r="I1652" s="3">
        <f t="shared" ca="1" si="567"/>
        <v>5470.4961081169595</v>
      </c>
      <c r="J1652" s="3">
        <f t="shared" si="568"/>
        <v>36471.344196760161</v>
      </c>
      <c r="K1652" s="3">
        <f t="shared" ca="1" si="569"/>
        <v>63922.65483939158</v>
      </c>
      <c r="L1652" s="3">
        <f t="shared" si="570"/>
        <v>-8.6821867026948105</v>
      </c>
      <c r="M1652" s="3">
        <f t="shared" ca="1" si="571"/>
        <v>-1.5014851972031475</v>
      </c>
      <c r="N1652" s="3">
        <f t="shared" ca="1" si="572"/>
        <v>-86.02876480110848</v>
      </c>
      <c r="O1652" s="1">
        <f t="shared" ca="1" si="573"/>
        <v>45835834.942562319</v>
      </c>
      <c r="P1652" s="1">
        <f t="shared" si="574"/>
        <v>-126660407.84580666</v>
      </c>
      <c r="Q1652" s="1">
        <f t="shared" ca="1" si="575"/>
        <v>172496242.78836897</v>
      </c>
      <c r="R1652" s="1">
        <f t="shared" ca="1" si="576"/>
        <v>191490.64717121265</v>
      </c>
      <c r="S1652" s="3" t="str">
        <f t="shared" si="556"/>
        <v/>
      </c>
      <c r="T1652" s="13" t="str">
        <f t="shared" si="557"/>
        <v/>
      </c>
      <c r="U1652" s="13" t="str">
        <f t="shared" si="558"/>
        <v/>
      </c>
      <c r="V1652" s="5">
        <f t="shared" si="577"/>
        <v>12.627544722</v>
      </c>
      <c r="W1652" s="3" t="e">
        <f t="shared" ca="1" si="559"/>
        <v>#VALUE!</v>
      </c>
      <c r="X1652" s="3" t="e">
        <f t="shared" ca="1" si="560"/>
        <v>#VALUE!</v>
      </c>
      <c r="Y1652" s="3" t="e">
        <f t="shared" ca="1" si="561"/>
        <v>#VALUE!</v>
      </c>
    </row>
    <row r="1653" spans="4:25" x14ac:dyDescent="0.2">
      <c r="D1653" s="1">
        <f t="shared" si="562"/>
        <v>1651</v>
      </c>
      <c r="E1653" s="2">
        <f t="shared" si="563"/>
        <v>165.1999999999949</v>
      </c>
      <c r="F1653" s="3">
        <f t="shared" ca="1" si="564"/>
        <v>33.154521867376026</v>
      </c>
      <c r="G1653" s="3">
        <f t="shared" si="565"/>
        <v>-478.44538771476778</v>
      </c>
      <c r="H1653" s="3">
        <f t="shared" ca="1" si="566"/>
        <v>479.59275572696964</v>
      </c>
      <c r="I1653" s="3">
        <f t="shared" ca="1" si="567"/>
        <v>5473.8115603036968</v>
      </c>
      <c r="J1653" s="3">
        <f t="shared" si="568"/>
        <v>36423.543068922198</v>
      </c>
      <c r="K1653" s="3">
        <f t="shared" ca="1" si="569"/>
        <v>63970.570807980184</v>
      </c>
      <c r="L1653" s="3">
        <f t="shared" si="570"/>
        <v>-8.6836294405953485</v>
      </c>
      <c r="M1653" s="3">
        <f t="shared" ca="1" si="571"/>
        <v>-1.5016105724211035</v>
      </c>
      <c r="N1653" s="3">
        <f t="shared" ca="1" si="572"/>
        <v>-86.035948271952876</v>
      </c>
      <c r="O1653" s="1">
        <f t="shared" ca="1" si="573"/>
        <v>46001842.269157752</v>
      </c>
      <c r="P1653" s="1">
        <f t="shared" si="574"/>
        <v>-126515420.36963417</v>
      </c>
      <c r="Q1653" s="1">
        <f t="shared" ca="1" si="575"/>
        <v>172517262.63879192</v>
      </c>
      <c r="R1653" s="1">
        <f t="shared" ca="1" si="576"/>
        <v>191837.10229078785</v>
      </c>
      <c r="S1653" s="3" t="str">
        <f t="shared" si="556"/>
        <v/>
      </c>
      <c r="T1653" s="13" t="str">
        <f t="shared" si="557"/>
        <v/>
      </c>
      <c r="U1653" s="13" t="str">
        <f t="shared" si="558"/>
        <v/>
      </c>
      <c r="V1653" s="5">
        <f t="shared" si="577"/>
        <v>12.627544722</v>
      </c>
      <c r="W1653" s="3" t="e">
        <f t="shared" ca="1" si="559"/>
        <v>#VALUE!</v>
      </c>
      <c r="X1653" s="3" t="e">
        <f t="shared" ca="1" si="560"/>
        <v>#VALUE!</v>
      </c>
      <c r="Y1653" s="3" t="e">
        <f t="shared" ca="1" si="561"/>
        <v>#VALUE!</v>
      </c>
    </row>
    <row r="1654" spans="4:25" x14ac:dyDescent="0.2">
      <c r="D1654" s="1">
        <f t="shared" si="562"/>
        <v>1652</v>
      </c>
      <c r="E1654" s="2">
        <f t="shared" si="563"/>
        <v>165.2999999999949</v>
      </c>
      <c r="F1654" s="3">
        <f t="shared" ca="1" si="564"/>
        <v>33.154521867376026</v>
      </c>
      <c r="G1654" s="3">
        <f t="shared" si="565"/>
        <v>-479.3137506588273</v>
      </c>
      <c r="H1654" s="3">
        <f t="shared" ca="1" si="566"/>
        <v>480.45904496729662</v>
      </c>
      <c r="I1654" s="3">
        <f t="shared" ca="1" si="567"/>
        <v>5477.127012490434</v>
      </c>
      <c r="J1654" s="3">
        <f t="shared" si="568"/>
        <v>36375.655112003522</v>
      </c>
      <c r="K1654" s="3">
        <f t="shared" ca="1" si="569"/>
        <v>64018.573397921224</v>
      </c>
      <c r="L1654" s="3">
        <f t="shared" si="570"/>
        <v>-8.6850747991789383</v>
      </c>
      <c r="M1654" s="3">
        <f t="shared" ca="1" si="571"/>
        <v>-1.501735516323027</v>
      </c>
      <c r="N1654" s="3">
        <f t="shared" ca="1" si="572"/>
        <v>-86.043107030209001</v>
      </c>
      <c r="O1654" s="1">
        <f t="shared" ca="1" si="573"/>
        <v>46168178.778177351</v>
      </c>
      <c r="P1654" s="1">
        <f t="shared" si="574"/>
        <v>-126370114.20675454</v>
      </c>
      <c r="Q1654" s="1">
        <f t="shared" ca="1" si="575"/>
        <v>172538292.98493189</v>
      </c>
      <c r="R1654" s="1">
        <f t="shared" ca="1" si="576"/>
        <v>192183.61798691866</v>
      </c>
      <c r="S1654" s="3" t="str">
        <f t="shared" si="556"/>
        <v/>
      </c>
      <c r="T1654" s="13" t="str">
        <f t="shared" si="557"/>
        <v/>
      </c>
      <c r="U1654" s="13" t="str">
        <f t="shared" si="558"/>
        <v/>
      </c>
      <c r="V1654" s="5">
        <f t="shared" si="577"/>
        <v>12.627544722</v>
      </c>
      <c r="W1654" s="3" t="e">
        <f t="shared" ca="1" si="559"/>
        <v>#VALUE!</v>
      </c>
      <c r="X1654" s="3" t="e">
        <f t="shared" ca="1" si="560"/>
        <v>#VALUE!</v>
      </c>
      <c r="Y1654" s="3" t="e">
        <f t="shared" ca="1" si="561"/>
        <v>#VALUE!</v>
      </c>
    </row>
    <row r="1655" spans="4:25" x14ac:dyDescent="0.2">
      <c r="D1655" s="1">
        <f t="shared" si="562"/>
        <v>1653</v>
      </c>
      <c r="E1655" s="2">
        <f t="shared" si="563"/>
        <v>165.39999999999489</v>
      </c>
      <c r="F1655" s="3">
        <f t="shared" ca="1" si="564"/>
        <v>33.154521867376026</v>
      </c>
      <c r="G1655" s="3">
        <f t="shared" si="565"/>
        <v>-480.18225813874517</v>
      </c>
      <c r="H1655" s="3">
        <f t="shared" ca="1" si="566"/>
        <v>481.32548587362254</v>
      </c>
      <c r="I1655" s="3">
        <f t="shared" ca="1" si="567"/>
        <v>5480.4424646771713</v>
      </c>
      <c r="J1655" s="3">
        <f t="shared" si="568"/>
        <v>36327.680311563643</v>
      </c>
      <c r="K1655" s="3">
        <f t="shared" ca="1" si="569"/>
        <v>64066.662624370074</v>
      </c>
      <c r="L1655" s="3">
        <f t="shared" si="570"/>
        <v>-8.6865227788814234</v>
      </c>
      <c r="M1655" s="3">
        <f t="shared" ca="1" si="571"/>
        <v>-1.5018600311592938</v>
      </c>
      <c r="N1655" s="3">
        <f t="shared" ca="1" si="572"/>
        <v>-86.050241204813844</v>
      </c>
      <c r="O1655" s="1">
        <f t="shared" ca="1" si="573"/>
        <v>46334844.67029576</v>
      </c>
      <c r="P1655" s="1">
        <f t="shared" si="574"/>
        <v>-126224489.01212791</v>
      </c>
      <c r="Q1655" s="1">
        <f t="shared" ca="1" si="575"/>
        <v>172559333.68242365</v>
      </c>
      <c r="R1655" s="1">
        <f t="shared" ca="1" si="576"/>
        <v>192530.19434944901</v>
      </c>
      <c r="S1655" s="3" t="str">
        <f t="shared" si="556"/>
        <v/>
      </c>
      <c r="T1655" s="13" t="str">
        <f t="shared" si="557"/>
        <v/>
      </c>
      <c r="U1655" s="13" t="str">
        <f t="shared" si="558"/>
        <v/>
      </c>
      <c r="V1655" s="5">
        <f t="shared" si="577"/>
        <v>12.627544722</v>
      </c>
      <c r="W1655" s="3" t="e">
        <f t="shared" ca="1" si="559"/>
        <v>#VALUE!</v>
      </c>
      <c r="X1655" s="3" t="e">
        <f t="shared" ca="1" si="560"/>
        <v>#VALUE!</v>
      </c>
      <c r="Y1655" s="3" t="e">
        <f t="shared" ca="1" si="561"/>
        <v>#VALUE!</v>
      </c>
    </row>
    <row r="1656" spans="4:25" x14ac:dyDescent="0.2">
      <c r="D1656" s="1">
        <f t="shared" si="562"/>
        <v>1654</v>
      </c>
      <c r="E1656" s="2">
        <f t="shared" si="563"/>
        <v>165.49999999999488</v>
      </c>
      <c r="F1656" s="3">
        <f t="shared" ca="1" si="564"/>
        <v>33.154521867376026</v>
      </c>
      <c r="G1656" s="3">
        <f t="shared" si="565"/>
        <v>-481.05091041663331</v>
      </c>
      <c r="H1656" s="3">
        <f t="shared" ca="1" si="566"/>
        <v>482.19207867086129</v>
      </c>
      <c r="I1656" s="3">
        <f t="shared" ca="1" si="567"/>
        <v>5483.7579168639086</v>
      </c>
      <c r="J1656" s="3">
        <f t="shared" si="568"/>
        <v>36279.618653135876</v>
      </c>
      <c r="K1656" s="3">
        <f t="shared" ca="1" si="569"/>
        <v>64114.838502504572</v>
      </c>
      <c r="L1656" s="3">
        <f t="shared" si="570"/>
        <v>-8.687973380139443</v>
      </c>
      <c r="M1656" s="3">
        <f t="shared" ca="1" si="571"/>
        <v>-1.5019841191646641</v>
      </c>
      <c r="N1656" s="3">
        <f t="shared" ca="1" si="572"/>
        <v>-86.057350923809764</v>
      </c>
      <c r="O1656" s="1">
        <f t="shared" ca="1" si="573"/>
        <v>46501840.146585219</v>
      </c>
      <c r="P1656" s="1">
        <f t="shared" si="574"/>
        <v>-126078544.44002196</v>
      </c>
      <c r="Q1656" s="1">
        <f t="shared" ca="1" si="575"/>
        <v>172580384.58660719</v>
      </c>
      <c r="R1656" s="1">
        <f t="shared" ca="1" si="576"/>
        <v>192876.83146834452</v>
      </c>
      <c r="S1656" s="3" t="str">
        <f t="shared" si="556"/>
        <v/>
      </c>
      <c r="T1656" s="13" t="str">
        <f t="shared" si="557"/>
        <v/>
      </c>
      <c r="U1656" s="13" t="str">
        <f t="shared" si="558"/>
        <v/>
      </c>
      <c r="V1656" s="5">
        <f t="shared" si="577"/>
        <v>12.627544722</v>
      </c>
      <c r="W1656" s="3" t="e">
        <f t="shared" ca="1" si="559"/>
        <v>#VALUE!</v>
      </c>
      <c r="X1656" s="3" t="e">
        <f t="shared" ca="1" si="560"/>
        <v>#VALUE!</v>
      </c>
      <c r="Y1656" s="3" t="e">
        <f t="shared" ca="1" si="561"/>
        <v>#VALUE!</v>
      </c>
    </row>
    <row r="1657" spans="4:25" x14ac:dyDescent="0.2">
      <c r="D1657" s="1">
        <f t="shared" si="562"/>
        <v>1655</v>
      </c>
      <c r="E1657" s="2">
        <f t="shared" si="563"/>
        <v>165.59999999999488</v>
      </c>
      <c r="F1657" s="3">
        <f t="shared" ca="1" si="564"/>
        <v>33.154521867376026</v>
      </c>
      <c r="G1657" s="3">
        <f t="shared" si="565"/>
        <v>-481.91970775464728</v>
      </c>
      <c r="H1657" s="3">
        <f t="shared" ca="1" si="566"/>
        <v>483.05882358422866</v>
      </c>
      <c r="I1657" s="3">
        <f t="shared" ca="1" si="567"/>
        <v>5487.0733690506459</v>
      </c>
      <c r="J1657" s="3">
        <f t="shared" si="568"/>
        <v>36231.470122227314</v>
      </c>
      <c r="K1657" s="3">
        <f t="shared" ca="1" si="569"/>
        <v>64163.101047525066</v>
      </c>
      <c r="L1657" s="3">
        <f t="shared" si="570"/>
        <v>-8.6894266033904177</v>
      </c>
      <c r="M1657" s="3">
        <f t="shared" ca="1" si="571"/>
        <v>-1.502107782558417</v>
      </c>
      <c r="N1657" s="3">
        <f t="shared" ca="1" si="572"/>
        <v>-86.064436314352065</v>
      </c>
      <c r="O1657" s="1">
        <f t="shared" ca="1" si="573"/>
        <v>46669165.408515789</v>
      </c>
      <c r="P1657" s="1">
        <f t="shared" si="574"/>
        <v>-125932280.14401084</v>
      </c>
      <c r="Q1657" s="1">
        <f t="shared" ca="1" si="575"/>
        <v>172601445.55252662</v>
      </c>
      <c r="R1657" s="1">
        <f t="shared" ca="1" si="576"/>
        <v>193223.52943369147</v>
      </c>
      <c r="S1657" s="3" t="str">
        <f t="shared" si="556"/>
        <v/>
      </c>
      <c r="T1657" s="13" t="str">
        <f t="shared" si="557"/>
        <v/>
      </c>
      <c r="U1657" s="13" t="str">
        <f t="shared" si="558"/>
        <v/>
      </c>
      <c r="V1657" s="5">
        <f t="shared" si="577"/>
        <v>12.627544722</v>
      </c>
      <c r="W1657" s="3" t="e">
        <f t="shared" ca="1" si="559"/>
        <v>#VALUE!</v>
      </c>
      <c r="X1657" s="3" t="e">
        <f t="shared" ca="1" si="560"/>
        <v>#VALUE!</v>
      </c>
      <c r="Y1657" s="3" t="e">
        <f t="shared" ca="1" si="561"/>
        <v>#VALUE!</v>
      </c>
    </row>
    <row r="1658" spans="4:25" x14ac:dyDescent="0.2">
      <c r="D1658" s="1">
        <f t="shared" si="562"/>
        <v>1656</v>
      </c>
      <c r="E1658" s="2">
        <f t="shared" si="563"/>
        <v>165.69999999999487</v>
      </c>
      <c r="F1658" s="3">
        <f t="shared" ca="1" si="564"/>
        <v>33.154521867376026</v>
      </c>
      <c r="G1658" s="3">
        <f t="shared" si="565"/>
        <v>-482.78865041498631</v>
      </c>
      <c r="H1658" s="3">
        <f t="shared" ca="1" si="566"/>
        <v>483.92572083924011</v>
      </c>
      <c r="I1658" s="3">
        <f t="shared" ca="1" si="567"/>
        <v>5490.3888212373831</v>
      </c>
      <c r="J1658" s="3">
        <f t="shared" si="568"/>
        <v>36183.234704318835</v>
      </c>
      <c r="K1658" s="3">
        <f t="shared" ca="1" si="569"/>
        <v>64211.450274654446</v>
      </c>
      <c r="L1658" s="3">
        <f t="shared" si="570"/>
        <v>-8.6908824490725678</v>
      </c>
      <c r="M1658" s="3">
        <f t="shared" ca="1" si="571"/>
        <v>-1.5022310235444845</v>
      </c>
      <c r="N1658" s="3">
        <f t="shared" ca="1" si="572"/>
        <v>-86.071497502716767</v>
      </c>
      <c r="O1658" s="1">
        <f t="shared" ca="1" si="573"/>
        <v>46836820.657955632</v>
      </c>
      <c r="P1658" s="1">
        <f t="shared" si="574"/>
        <v>-125785695.7769752</v>
      </c>
      <c r="Q1658" s="1">
        <f t="shared" ca="1" si="575"/>
        <v>172622516.43493083</v>
      </c>
      <c r="R1658" s="1">
        <f t="shared" ca="1" si="576"/>
        <v>193570.28833569604</v>
      </c>
      <c r="S1658" s="3" t="str">
        <f t="shared" si="556"/>
        <v/>
      </c>
      <c r="T1658" s="13" t="str">
        <f t="shared" si="557"/>
        <v/>
      </c>
      <c r="U1658" s="13" t="str">
        <f t="shared" si="558"/>
        <v/>
      </c>
      <c r="V1658" s="5">
        <f t="shared" si="577"/>
        <v>12.627544722</v>
      </c>
      <c r="W1658" s="3" t="e">
        <f t="shared" ca="1" si="559"/>
        <v>#VALUE!</v>
      </c>
      <c r="X1658" s="3" t="e">
        <f t="shared" ca="1" si="560"/>
        <v>#VALUE!</v>
      </c>
      <c r="Y1658" s="3" t="e">
        <f t="shared" ca="1" si="561"/>
        <v>#VALUE!</v>
      </c>
    </row>
    <row r="1659" spans="4:25" x14ac:dyDescent="0.2">
      <c r="D1659" s="1">
        <f t="shared" si="562"/>
        <v>1657</v>
      </c>
      <c r="E1659" s="2">
        <f t="shared" si="563"/>
        <v>165.79999999999487</v>
      </c>
      <c r="F1659" s="3">
        <f t="shared" ca="1" si="564"/>
        <v>33.154521867376026</v>
      </c>
      <c r="G1659" s="3">
        <f t="shared" si="565"/>
        <v>-483.65773865989354</v>
      </c>
      <c r="H1659" s="3">
        <f t="shared" ca="1" si="566"/>
        <v>484.7927706617088</v>
      </c>
      <c r="I1659" s="3">
        <f t="shared" ca="1" si="567"/>
        <v>5493.7042734241204</v>
      </c>
      <c r="J1659" s="3">
        <f t="shared" si="568"/>
        <v>36134.912384865092</v>
      </c>
      <c r="K1659" s="3">
        <f t="shared" ca="1" si="569"/>
        <v>64259.886199138156</v>
      </c>
      <c r="L1659" s="3">
        <f t="shared" si="570"/>
        <v>-8.6923409176249038</v>
      </c>
      <c r="M1659" s="3">
        <f t="shared" ca="1" si="571"/>
        <v>-1.5023538443115836</v>
      </c>
      <c r="N1659" s="3">
        <f t="shared" ca="1" si="572"/>
        <v>-86.078534614308097</v>
      </c>
      <c r="O1659" s="1">
        <f t="shared" ca="1" si="573"/>
        <v>47004806.097171232</v>
      </c>
      <c r="P1659" s="1">
        <f t="shared" si="574"/>
        <v>-125638790.99110149</v>
      </c>
      <c r="Q1659" s="1">
        <f t="shared" ca="1" si="575"/>
        <v>172643597.08827272</v>
      </c>
      <c r="R1659" s="1">
        <f t="shared" ca="1" si="576"/>
        <v>193917.10826468351</v>
      </c>
      <c r="S1659" s="3" t="str">
        <f t="shared" si="556"/>
        <v/>
      </c>
      <c r="T1659" s="13" t="str">
        <f t="shared" si="557"/>
        <v/>
      </c>
      <c r="U1659" s="13" t="str">
        <f t="shared" si="558"/>
        <v/>
      </c>
      <c r="V1659" s="5">
        <f t="shared" si="577"/>
        <v>12.627544722</v>
      </c>
      <c r="W1659" s="3" t="e">
        <f t="shared" ca="1" si="559"/>
        <v>#VALUE!</v>
      </c>
      <c r="X1659" s="3" t="e">
        <f t="shared" ca="1" si="560"/>
        <v>#VALUE!</v>
      </c>
      <c r="Y1659" s="3" t="e">
        <f t="shared" ca="1" si="561"/>
        <v>#VALUE!</v>
      </c>
    </row>
    <row r="1660" spans="4:25" x14ac:dyDescent="0.2">
      <c r="D1660" s="1">
        <f t="shared" si="562"/>
        <v>1658</v>
      </c>
      <c r="E1660" s="2">
        <f t="shared" si="563"/>
        <v>165.89999999999486</v>
      </c>
      <c r="F1660" s="3">
        <f t="shared" ca="1" si="564"/>
        <v>33.154521867376026</v>
      </c>
      <c r="G1660" s="3">
        <f t="shared" si="565"/>
        <v>-484.52697275165605</v>
      </c>
      <c r="H1660" s="3">
        <f t="shared" ca="1" si="566"/>
        <v>485.65997327774329</v>
      </c>
      <c r="I1660" s="3">
        <f t="shared" ca="1" si="567"/>
        <v>5497.0197256108577</v>
      </c>
      <c r="J1660" s="3">
        <f t="shared" si="568"/>
        <v>36086.503149294513</v>
      </c>
      <c r="K1660" s="3">
        <f t="shared" ca="1" si="569"/>
        <v>64308.408836244256</v>
      </c>
      <c r="L1660" s="3">
        <f t="shared" si="570"/>
        <v>-8.6938020094872215</v>
      </c>
      <c r="M1660" s="3">
        <f t="shared" ca="1" si="571"/>
        <v>-1.502476247033347</v>
      </c>
      <c r="N1660" s="3">
        <f t="shared" ca="1" si="572"/>
        <v>-86.085547773666065</v>
      </c>
      <c r="O1660" s="1">
        <f t="shared" ca="1" si="573"/>
        <v>47173121.928827666</v>
      </c>
      <c r="P1660" s="1">
        <f t="shared" si="574"/>
        <v>-125491565.43788144</v>
      </c>
      <c r="Q1660" s="1">
        <f t="shared" ca="1" si="575"/>
        <v>172664687.36670911</v>
      </c>
      <c r="R1660" s="1">
        <f t="shared" ca="1" si="576"/>
        <v>194263.98931109731</v>
      </c>
      <c r="S1660" s="3" t="str">
        <f t="shared" si="556"/>
        <v/>
      </c>
      <c r="T1660" s="13" t="str">
        <f t="shared" si="557"/>
        <v/>
      </c>
      <c r="U1660" s="13" t="str">
        <f t="shared" si="558"/>
        <v/>
      </c>
      <c r="V1660" s="5">
        <f t="shared" si="577"/>
        <v>12.627544722</v>
      </c>
      <c r="W1660" s="3" t="e">
        <f t="shared" ca="1" si="559"/>
        <v>#VALUE!</v>
      </c>
      <c r="X1660" s="3" t="e">
        <f t="shared" ca="1" si="560"/>
        <v>#VALUE!</v>
      </c>
      <c r="Y1660" s="3" t="e">
        <f t="shared" ca="1" si="561"/>
        <v>#VALUE!</v>
      </c>
    </row>
    <row r="1661" spans="4:25" x14ac:dyDescent="0.2">
      <c r="D1661" s="1">
        <f t="shared" si="562"/>
        <v>1659</v>
      </c>
      <c r="E1661" s="2">
        <f t="shared" si="563"/>
        <v>165.99999999999486</v>
      </c>
      <c r="F1661" s="3">
        <f t="shared" ca="1" si="564"/>
        <v>33.154521867376026</v>
      </c>
      <c r="G1661" s="3">
        <f t="shared" si="565"/>
        <v>-485.39635295260479</v>
      </c>
      <c r="H1661" s="3">
        <f t="shared" ca="1" si="566"/>
        <v>486.52732891374558</v>
      </c>
      <c r="I1661" s="3">
        <f t="shared" ca="1" si="567"/>
        <v>5500.335177797595</v>
      </c>
      <c r="J1661" s="3">
        <f t="shared" si="568"/>
        <v>36038.006983009305</v>
      </c>
      <c r="K1661" s="3">
        <f t="shared" ca="1" si="569"/>
        <v>64357.01820126341</v>
      </c>
      <c r="L1661" s="3">
        <f t="shared" si="570"/>
        <v>-8.6952657251001177</v>
      </c>
      <c r="M1661" s="3">
        <f t="shared" ca="1" si="571"/>
        <v>-1.5025982338684531</v>
      </c>
      <c r="N1661" s="3">
        <f t="shared" ca="1" si="572"/>
        <v>-86.092537104473806</v>
      </c>
      <c r="O1661" s="1">
        <f t="shared" ca="1" si="573"/>
        <v>47341768.355988793</v>
      </c>
      <c r="P1661" s="1">
        <f t="shared" si="574"/>
        <v>-125344018.76811181</v>
      </c>
      <c r="Q1661" s="1">
        <f t="shared" ca="1" si="575"/>
        <v>172685787.1241006</v>
      </c>
      <c r="R1661" s="1">
        <f t="shared" ca="1" si="576"/>
        <v>194610.93156549823</v>
      </c>
      <c r="S1661" s="3" t="str">
        <f t="shared" si="556"/>
        <v/>
      </c>
      <c r="T1661" s="13" t="str">
        <f t="shared" si="557"/>
        <v/>
      </c>
      <c r="U1661" s="13" t="str">
        <f t="shared" si="558"/>
        <v/>
      </c>
      <c r="V1661" s="5">
        <f t="shared" si="577"/>
        <v>12.627544722</v>
      </c>
      <c r="W1661" s="3" t="e">
        <f t="shared" ca="1" si="559"/>
        <v>#VALUE!</v>
      </c>
      <c r="X1661" s="3" t="e">
        <f t="shared" ca="1" si="560"/>
        <v>#VALUE!</v>
      </c>
      <c r="Y1661" s="3" t="e">
        <f t="shared" ca="1" si="561"/>
        <v>#VALUE!</v>
      </c>
    </row>
    <row r="1662" spans="4:25" x14ac:dyDescent="0.2">
      <c r="D1662" s="1">
        <f t="shared" si="562"/>
        <v>1660</v>
      </c>
      <c r="E1662" s="2">
        <f t="shared" si="563"/>
        <v>166.09999999999485</v>
      </c>
      <c r="F1662" s="3">
        <f t="shared" ca="1" si="564"/>
        <v>33.154521867376026</v>
      </c>
      <c r="G1662" s="3">
        <f t="shared" si="565"/>
        <v>-486.26587952511483</v>
      </c>
      <c r="H1662" s="3">
        <f t="shared" ca="1" si="566"/>
        <v>487.39483779640898</v>
      </c>
      <c r="I1662" s="3">
        <f t="shared" ca="1" si="567"/>
        <v>5503.6506299843322</v>
      </c>
      <c r="J1662" s="3">
        <f t="shared" si="568"/>
        <v>35989.423871385421</v>
      </c>
      <c r="K1662" s="3">
        <f t="shared" ca="1" si="569"/>
        <v>64405.714309508949</v>
      </c>
      <c r="L1662" s="3">
        <f t="shared" si="570"/>
        <v>-8.6967320649049746</v>
      </c>
      <c r="M1662" s="3">
        <f t="shared" ca="1" si="571"/>
        <v>-1.5027198069607535</v>
      </c>
      <c r="N1662" s="3">
        <f t="shared" ca="1" si="572"/>
        <v>-86.099502729564961</v>
      </c>
      <c r="O1662" s="1">
        <f t="shared" ca="1" si="573"/>
        <v>47510745.582117565</v>
      </c>
      <c r="P1662" s="1">
        <f t="shared" si="574"/>
        <v>-125196150.63189365</v>
      </c>
      <c r="Q1662" s="1">
        <f t="shared" ca="1" si="575"/>
        <v>172706896.21401122</v>
      </c>
      <c r="R1662" s="1">
        <f t="shared" ca="1" si="576"/>
        <v>194957.93511856359</v>
      </c>
      <c r="S1662" s="3" t="str">
        <f t="shared" si="556"/>
        <v/>
      </c>
      <c r="T1662" s="13" t="str">
        <f t="shared" si="557"/>
        <v/>
      </c>
      <c r="U1662" s="13" t="str">
        <f t="shared" si="558"/>
        <v/>
      </c>
      <c r="V1662" s="5">
        <f t="shared" si="577"/>
        <v>12.627544722</v>
      </c>
      <c r="W1662" s="3" t="e">
        <f t="shared" ca="1" si="559"/>
        <v>#VALUE!</v>
      </c>
      <c r="X1662" s="3" t="e">
        <f t="shared" ca="1" si="560"/>
        <v>#VALUE!</v>
      </c>
      <c r="Y1662" s="3" t="e">
        <f t="shared" ca="1" si="561"/>
        <v>#VALUE!</v>
      </c>
    </row>
    <row r="1663" spans="4:25" x14ac:dyDescent="0.2">
      <c r="D1663" s="1">
        <f t="shared" si="562"/>
        <v>1661</v>
      </c>
      <c r="E1663" s="2">
        <f t="shared" si="563"/>
        <v>166.19999999999484</v>
      </c>
      <c r="F1663" s="3">
        <f t="shared" ca="1" si="564"/>
        <v>33.154521867376026</v>
      </c>
      <c r="G1663" s="3">
        <f t="shared" si="565"/>
        <v>-487.13555273160534</v>
      </c>
      <c r="H1663" s="3">
        <f t="shared" ca="1" si="566"/>
        <v>488.26250015271597</v>
      </c>
      <c r="I1663" s="3">
        <f t="shared" ca="1" si="567"/>
        <v>5506.9660821710695</v>
      </c>
      <c r="J1663" s="3">
        <f t="shared" si="568"/>
        <v>35940.753799772589</v>
      </c>
      <c r="K1663" s="3">
        <f t="shared" ca="1" si="569"/>
        <v>64454.497176316887</v>
      </c>
      <c r="L1663" s="3">
        <f t="shared" si="570"/>
        <v>-8.6982010293439664</v>
      </c>
      <c r="M1663" s="3">
        <f t="shared" ca="1" si="571"/>
        <v>-1.5028409684394002</v>
      </c>
      <c r="N1663" s="3">
        <f t="shared" ca="1" si="572"/>
        <v>-86.106444770930977</v>
      </c>
      <c r="O1663" s="1">
        <f t="shared" ca="1" si="573"/>
        <v>47680053.811076194</v>
      </c>
      <c r="P1663" s="1">
        <f t="shared" si="574"/>
        <v>-125047960.67863201</v>
      </c>
      <c r="Q1663" s="1">
        <f t="shared" ca="1" si="575"/>
        <v>172728014.48970819</v>
      </c>
      <c r="R1663" s="1">
        <f t="shared" ca="1" si="576"/>
        <v>195305.00006108638</v>
      </c>
      <c r="S1663" s="3" t="str">
        <f t="shared" si="556"/>
        <v/>
      </c>
      <c r="T1663" s="13" t="str">
        <f t="shared" si="557"/>
        <v/>
      </c>
      <c r="U1663" s="13" t="str">
        <f t="shared" si="558"/>
        <v/>
      </c>
      <c r="V1663" s="5">
        <f t="shared" si="577"/>
        <v>12.627544722</v>
      </c>
      <c r="W1663" s="3" t="e">
        <f t="shared" ca="1" si="559"/>
        <v>#VALUE!</v>
      </c>
      <c r="X1663" s="3" t="e">
        <f t="shared" ca="1" si="560"/>
        <v>#VALUE!</v>
      </c>
      <c r="Y1663" s="3" t="e">
        <f t="shared" ca="1" si="561"/>
        <v>#VALUE!</v>
      </c>
    </row>
    <row r="1664" spans="4:25" x14ac:dyDescent="0.2">
      <c r="D1664" s="1">
        <f t="shared" si="562"/>
        <v>1662</v>
      </c>
      <c r="E1664" s="2">
        <f t="shared" si="563"/>
        <v>166.29999999999484</v>
      </c>
      <c r="F1664" s="3">
        <f t="shared" ca="1" si="564"/>
        <v>33.154521867376026</v>
      </c>
      <c r="G1664" s="3">
        <f t="shared" si="565"/>
        <v>-488.00537283453974</v>
      </c>
      <c r="H1664" s="3">
        <f t="shared" ca="1" si="566"/>
        <v>489.1303162099365</v>
      </c>
      <c r="I1664" s="3">
        <f t="shared" ca="1" si="567"/>
        <v>5510.2815343578068</v>
      </c>
      <c r="J1664" s="3">
        <f t="shared" si="568"/>
        <v>35891.996753494277</v>
      </c>
      <c r="K1664" s="3">
        <f t="shared" ca="1" si="569"/>
        <v>64503.36681704595</v>
      </c>
      <c r="L1664" s="3">
        <f t="shared" si="570"/>
        <v>-8.6996726188600633</v>
      </c>
      <c r="M1664" s="3">
        <f t="shared" ca="1" si="571"/>
        <v>-1.5029617204189709</v>
      </c>
      <c r="N1664" s="3">
        <f t="shared" ca="1" si="572"/>
        <v>-86.113363349728232</v>
      </c>
      <c r="O1664" s="1">
        <f t="shared" ca="1" si="573"/>
        <v>47849693.24712649</v>
      </c>
      <c r="P1664" s="1">
        <f t="shared" si="574"/>
        <v>-124899448.55703537</v>
      </c>
      <c r="Q1664" s="1">
        <f t="shared" ca="1" si="575"/>
        <v>172749141.80416185</v>
      </c>
      <c r="R1664" s="1">
        <f t="shared" ca="1" si="576"/>
        <v>195652.1264839746</v>
      </c>
      <c r="S1664" s="3" t="str">
        <f t="shared" si="556"/>
        <v/>
      </c>
      <c r="T1664" s="13" t="str">
        <f t="shared" si="557"/>
        <v/>
      </c>
      <c r="U1664" s="13" t="str">
        <f t="shared" si="558"/>
        <v/>
      </c>
      <c r="V1664" s="5">
        <f t="shared" si="577"/>
        <v>12.627544722</v>
      </c>
      <c r="W1664" s="3" t="e">
        <f t="shared" ca="1" si="559"/>
        <v>#VALUE!</v>
      </c>
      <c r="X1664" s="3" t="e">
        <f t="shared" ca="1" si="560"/>
        <v>#VALUE!</v>
      </c>
      <c r="Y1664" s="3" t="e">
        <f t="shared" ca="1" si="561"/>
        <v>#VALUE!</v>
      </c>
    </row>
    <row r="1665" spans="4:25" x14ac:dyDescent="0.2">
      <c r="D1665" s="1">
        <f t="shared" si="562"/>
        <v>1663</v>
      </c>
      <c r="E1665" s="2">
        <f t="shared" si="563"/>
        <v>166.39999999999483</v>
      </c>
      <c r="F1665" s="3">
        <f t="shared" ca="1" si="564"/>
        <v>33.154521867376026</v>
      </c>
      <c r="G1665" s="3">
        <f t="shared" si="565"/>
        <v>-488.87534009642576</v>
      </c>
      <c r="H1665" s="3">
        <f t="shared" ca="1" si="566"/>
        <v>489.99828619562567</v>
      </c>
      <c r="I1665" s="3">
        <f t="shared" ca="1" si="567"/>
        <v>5513.5969865445441</v>
      </c>
      <c r="J1665" s="3">
        <f t="shared" si="568"/>
        <v>35843.152717847734</v>
      </c>
      <c r="K1665" s="3">
        <f t="shared" ca="1" si="569"/>
        <v>64552.323247077591</v>
      </c>
      <c r="L1665" s="3">
        <f t="shared" si="570"/>
        <v>-8.7011468338970257</v>
      </c>
      <c r="M1665" s="3">
        <f t="shared" ca="1" si="571"/>
        <v>-1.503082064999594</v>
      </c>
      <c r="N1665" s="3">
        <f t="shared" ca="1" si="572"/>
        <v>-86.120258586285203</v>
      </c>
      <c r="O1665" s="1">
        <f t="shared" ca="1" si="573"/>
        <v>48019664.094930053</v>
      </c>
      <c r="P1665" s="1">
        <f t="shared" si="574"/>
        <v>-124750613.91511536</v>
      </c>
      <c r="Q1665" s="1">
        <f t="shared" ca="1" si="575"/>
        <v>172770278.01004541</v>
      </c>
      <c r="R1665" s="1">
        <f t="shared" ca="1" si="576"/>
        <v>195999.31447825028</v>
      </c>
      <c r="S1665" s="3" t="str">
        <f t="shared" si="556"/>
        <v/>
      </c>
      <c r="T1665" s="13" t="str">
        <f t="shared" si="557"/>
        <v/>
      </c>
      <c r="U1665" s="13" t="str">
        <f t="shared" si="558"/>
        <v/>
      </c>
      <c r="V1665" s="5">
        <f t="shared" si="577"/>
        <v>12.627544722</v>
      </c>
      <c r="W1665" s="3" t="e">
        <f t="shared" ca="1" si="559"/>
        <v>#VALUE!</v>
      </c>
      <c r="X1665" s="3" t="e">
        <f t="shared" ca="1" si="560"/>
        <v>#VALUE!</v>
      </c>
      <c r="Y1665" s="3" t="e">
        <f t="shared" ca="1" si="561"/>
        <v>#VALUE!</v>
      </c>
    </row>
    <row r="1666" spans="4:25" x14ac:dyDescent="0.2">
      <c r="D1666" s="1">
        <f t="shared" si="562"/>
        <v>1664</v>
      </c>
      <c r="E1666" s="2">
        <f t="shared" si="563"/>
        <v>166.49999999999483</v>
      </c>
      <c r="F1666" s="3">
        <f t="shared" ca="1" si="564"/>
        <v>33.154521867376026</v>
      </c>
      <c r="G1666" s="3">
        <f t="shared" si="565"/>
        <v>-489.74545477981547</v>
      </c>
      <c r="H1666" s="3">
        <f t="shared" ca="1" si="566"/>
        <v>490.86641033762191</v>
      </c>
      <c r="I1666" s="3">
        <f t="shared" ca="1" si="567"/>
        <v>5516.9124387312813</v>
      </c>
      <c r="J1666" s="3">
        <f t="shared" si="568"/>
        <v>35794.221678103924</v>
      </c>
      <c r="K1666" s="3">
        <f t="shared" ca="1" si="569"/>
        <v>64601.366481816061</v>
      </c>
      <c r="L1666" s="3">
        <f t="shared" si="570"/>
        <v>-8.7026236748994066</v>
      </c>
      <c r="M1666" s="3">
        <f t="shared" ca="1" si="571"/>
        <v>-1.5032020042670706</v>
      </c>
      <c r="N1666" s="3">
        <f t="shared" ca="1" si="572"/>
        <v>-86.12713060010951</v>
      </c>
      <c r="O1666" s="1">
        <f t="shared" ca="1" si="573"/>
        <v>48189966.559548527</v>
      </c>
      <c r="P1666" s="1">
        <f t="shared" si="574"/>
        <v>-124601456.40018591</v>
      </c>
      <c r="Q1666" s="1">
        <f t="shared" ca="1" si="575"/>
        <v>172791422.95973444</v>
      </c>
      <c r="R1666" s="1">
        <f t="shared" ca="1" si="576"/>
        <v>196346.56413504877</v>
      </c>
      <c r="S1666" s="3" t="str">
        <f t="shared" si="556"/>
        <v/>
      </c>
      <c r="T1666" s="13" t="str">
        <f t="shared" si="557"/>
        <v/>
      </c>
      <c r="U1666" s="13" t="str">
        <f t="shared" si="558"/>
        <v/>
      </c>
      <c r="V1666" s="5">
        <f t="shared" si="577"/>
        <v>12.627544722</v>
      </c>
      <c r="W1666" s="3" t="e">
        <f t="shared" ca="1" si="559"/>
        <v>#VALUE!</v>
      </c>
      <c r="X1666" s="3" t="e">
        <f t="shared" ca="1" si="560"/>
        <v>#VALUE!</v>
      </c>
      <c r="Y1666" s="3" t="e">
        <f t="shared" ca="1" si="561"/>
        <v>#VALUE!</v>
      </c>
    </row>
    <row r="1667" spans="4:25" x14ac:dyDescent="0.2">
      <c r="D1667" s="1">
        <f t="shared" si="562"/>
        <v>1665</v>
      </c>
      <c r="E1667" s="2">
        <f t="shared" si="563"/>
        <v>166.59999999999482</v>
      </c>
      <c r="F1667" s="3">
        <f t="shared" ca="1" si="564"/>
        <v>33.154521867376026</v>
      </c>
      <c r="G1667" s="3">
        <f t="shared" si="565"/>
        <v>-490.61571714730542</v>
      </c>
      <c r="H1667" s="3">
        <f t="shared" ca="1" si="566"/>
        <v>491.73468886404498</v>
      </c>
      <c r="I1667" s="3">
        <f t="shared" ca="1" si="567"/>
        <v>5520.2278909180186</v>
      </c>
      <c r="J1667" s="3">
        <f t="shared" si="568"/>
        <v>35745.203619507563</v>
      </c>
      <c r="K1667" s="3">
        <f t="shared" ca="1" si="569"/>
        <v>64650.496536688399</v>
      </c>
      <c r="L1667" s="3">
        <f t="shared" si="570"/>
        <v>-8.7041031423125492</v>
      </c>
      <c r="M1667" s="3">
        <f t="shared" ca="1" si="571"/>
        <v>-1.5033215402929967</v>
      </c>
      <c r="N1667" s="3">
        <f t="shared" ca="1" si="572"/>
        <v>-86.133979509894843</v>
      </c>
      <c r="O1667" s="1">
        <f t="shared" ca="1" si="573"/>
        <v>48360600.846443824</v>
      </c>
      <c r="P1667" s="1">
        <f t="shared" si="574"/>
        <v>-124451975.65886308</v>
      </c>
      <c r="Q1667" s="1">
        <f t="shared" ca="1" si="575"/>
        <v>172812576.5053069</v>
      </c>
      <c r="R1667" s="1">
        <f t="shared" ca="1" si="576"/>
        <v>196693.87554561801</v>
      </c>
      <c r="S1667" s="3" t="str">
        <f t="shared" ref="S1667:S1730" si="578">IF(J1667&lt;30000,( (-0.00406576*J1667)+340.3), "")</f>
        <v/>
      </c>
      <c r="T1667" s="13" t="str">
        <f t="shared" ref="T1667:T1730" si="579" xml:space="preserve"> IF(J1667&lt;30000, H1667/S1667, "")</f>
        <v/>
      </c>
      <c r="U1667" s="13" t="str">
        <f t="shared" ref="U1667:U1730" si="580" xml:space="preserve"> IF(J1667&lt;30000, (( 359.01*(1 - (2.25577*10^(-5))*(J1667))^(5.25588) ) / (298.15 - 0.0074545*J1667)), "")</f>
        <v/>
      </c>
      <c r="V1667" s="5">
        <f t="shared" si="577"/>
        <v>12.627544722</v>
      </c>
      <c r="W1667" s="3" t="e">
        <f t="shared" ref="W1667:W1730" ca="1" si="581">(0.5)*(U1667)*(H1667)*(V1667)*($B$13)</f>
        <v>#VALUE!</v>
      </c>
      <c r="X1667" s="3" t="e">
        <f t="shared" ref="X1667:X1730" ca="1" si="582" xml:space="preserve"> -W1667*COS(M1667)</f>
        <v>#VALUE!</v>
      </c>
      <c r="Y1667" s="3" t="e">
        <f t="shared" ref="Y1667:Y1730" ca="1" si="583">-W1667*SIN(M1667)</f>
        <v>#VALUE!</v>
      </c>
    </row>
    <row r="1668" spans="4:25" x14ac:dyDescent="0.2">
      <c r="D1668" s="1">
        <f t="shared" ref="D1668:D1731" si="584">D1667 + 1</f>
        <v>1666</v>
      </c>
      <c r="E1668" s="2">
        <f t="shared" ref="E1668:E1731" si="585" xml:space="preserve"> E1667 + $B$2</f>
        <v>166.69999999999482</v>
      </c>
      <c r="F1668" s="3">
        <f t="shared" ref="F1668:F1731" ca="1" si="586">INDIRECT(ADDRESS(ROW()-1,COLUMN()))</f>
        <v>33.154521867376026</v>
      </c>
      <c r="G1668" s="3">
        <f t="shared" ref="G1668:G1731" si="587">G1667 + L1667*$B$2</f>
        <v>-491.48612746153668</v>
      </c>
      <c r="H1668" s="3">
        <f t="shared" ref="H1668:H1731" ca="1" si="588">SQRT(F1668^2 + G1668^2)</f>
        <v>492.60312200329406</v>
      </c>
      <c r="I1668" s="3">
        <f t="shared" ref="I1668:I1731" ca="1" si="589">I1667 + F1667*($B$2)</f>
        <v>5523.5433431047559</v>
      </c>
      <c r="J1668" s="3">
        <f t="shared" ref="J1668:J1731" si="590" xml:space="preserve"> J1667 + G1667*($B$2) + (0.5)*(L1667)*($B$2)^2</f>
        <v>35696.098527277121</v>
      </c>
      <c r="K1668" s="3">
        <f t="shared" ref="K1668:K1731" ca="1" si="591">K1667+ SQRT( (I1668-I1667)^2 + (J1668-J1667)^2 )</f>
        <v>64699.713427144445</v>
      </c>
      <c r="L1668" s="3">
        <f t="shared" ref="L1668:L1731" si="592" xml:space="preserve"> -(9.780327 * (1 + 0.0053024 * ((SIN($B$7))^2) - (5.8*10^(-6)) * (SIN(2*($B$7))^2) - (3.086*10^(-6)) * J1668))</f>
        <v>-8.7055852365825928</v>
      </c>
      <c r="M1668" s="3">
        <f t="shared" ref="M1668:M1731" ca="1" si="593">ATAN(G1668/F1668)</f>
        <v>-1.5034406751348841</v>
      </c>
      <c r="N1668" s="3">
        <f t="shared" ref="N1668:N1731" ca="1" si="594">M1668*(180/PI())</f>
        <v>-86.140805433527945</v>
      </c>
      <c r="O1668" s="1">
        <f t="shared" ref="O1668:O1731" ca="1" si="595">(0.5)*($B$11)*(H1668^2)</f>
        <v>48531567.161478437</v>
      </c>
      <c r="P1668" s="1">
        <f t="shared" ref="P1668:P1731" si="596">($B$11)*L1668*J1668</f>
        <v>-124302171.33706453</v>
      </c>
      <c r="Q1668" s="1">
        <f t="shared" ref="Q1668:Q1731" ca="1" si="597" xml:space="preserve"> ABS(O1668) + ABS(P1668)</f>
        <v>172833738.49854296</v>
      </c>
      <c r="R1668" s="1">
        <f t="shared" ref="R1668:R1731" ca="1" si="598" xml:space="preserve"> ($B$11)*H1668</f>
        <v>197041.24880131762</v>
      </c>
      <c r="S1668" s="3" t="str">
        <f t="shared" si="578"/>
        <v/>
      </c>
      <c r="T1668" s="13" t="str">
        <f t="shared" si="579"/>
        <v/>
      </c>
      <c r="U1668" s="13" t="str">
        <f t="shared" si="580"/>
        <v/>
      </c>
      <c r="V1668" s="5">
        <f t="shared" ref="V1668:V1731" si="599">IF(T1668&lt;0.819813, 0.289302*(($B$2)^3) + 0.152372*(($B$2)^2) - 0.087724*(($B$2))+ 2.176939, IF(T1668&lt;1.36, -272.320271*(($B$2)^3) + 840.502815*(($B$2)^2) - 840.176*(($B$2))+ 276.303663, -0.108008*(($B$2)^3) + 1.270553*(($B$2)^2) - 5.287278*(($B$2))+ 13.143675))</f>
        <v>12.627544722</v>
      </c>
      <c r="W1668" s="3" t="e">
        <f t="shared" ca="1" si="581"/>
        <v>#VALUE!</v>
      </c>
      <c r="X1668" s="3" t="e">
        <f t="shared" ca="1" si="582"/>
        <v>#VALUE!</v>
      </c>
      <c r="Y1668" s="3" t="e">
        <f t="shared" ca="1" si="583"/>
        <v>#VALUE!</v>
      </c>
    </row>
    <row r="1669" spans="4:25" x14ac:dyDescent="0.2">
      <c r="D1669" s="1">
        <f t="shared" si="584"/>
        <v>1667</v>
      </c>
      <c r="E1669" s="2">
        <f t="shared" si="585"/>
        <v>166.79999999999481</v>
      </c>
      <c r="F1669" s="3">
        <f t="shared" ca="1" si="586"/>
        <v>33.154521867376026</v>
      </c>
      <c r="G1669" s="3">
        <f t="shared" si="587"/>
        <v>-492.35668598519493</v>
      </c>
      <c r="H1669" s="3">
        <f t="shared" ca="1" si="588"/>
        <v>493.47170998404573</v>
      </c>
      <c r="I1669" s="3">
        <f t="shared" ca="1" si="589"/>
        <v>5526.8587952914932</v>
      </c>
      <c r="J1669" s="3">
        <f t="shared" si="590"/>
        <v>35646.906386604787</v>
      </c>
      <c r="K1669" s="3">
        <f t="shared" ca="1" si="591"/>
        <v>64749.017168656923</v>
      </c>
      <c r="L1669" s="3">
        <f t="shared" si="592"/>
        <v>-8.7070699581564668</v>
      </c>
      <c r="M1669" s="3">
        <f t="shared" ca="1" si="593"/>
        <v>-1.5035594108362789</v>
      </c>
      <c r="N1669" s="3">
        <f t="shared" ca="1" si="594"/>
        <v>-86.147608488095401</v>
      </c>
      <c r="O1669" s="1">
        <f t="shared" ca="1" si="595"/>
        <v>48702865.710915625</v>
      </c>
      <c r="P1669" s="1">
        <f t="shared" si="596"/>
        <v>-124152043.08000897</v>
      </c>
      <c r="Q1669" s="1">
        <f t="shared" ca="1" si="597"/>
        <v>172854908.79092461</v>
      </c>
      <c r="R1669" s="1">
        <f t="shared" ca="1" si="598"/>
        <v>197388.6839936183</v>
      </c>
      <c r="S1669" s="3" t="str">
        <f t="shared" si="578"/>
        <v/>
      </c>
      <c r="T1669" s="13" t="str">
        <f t="shared" si="579"/>
        <v/>
      </c>
      <c r="U1669" s="13" t="str">
        <f t="shared" si="580"/>
        <v/>
      </c>
      <c r="V1669" s="5">
        <f t="shared" si="599"/>
        <v>12.627544722</v>
      </c>
      <c r="W1669" s="3" t="e">
        <f t="shared" ca="1" si="581"/>
        <v>#VALUE!</v>
      </c>
      <c r="X1669" s="3" t="e">
        <f t="shared" ca="1" si="582"/>
        <v>#VALUE!</v>
      </c>
      <c r="Y1669" s="3" t="e">
        <f t="shared" ca="1" si="583"/>
        <v>#VALUE!</v>
      </c>
    </row>
    <row r="1670" spans="4:25" x14ac:dyDescent="0.2">
      <c r="D1670" s="1">
        <f t="shared" si="584"/>
        <v>1668</v>
      </c>
      <c r="E1670" s="2">
        <f t="shared" si="585"/>
        <v>166.8999999999948</v>
      </c>
      <c r="F1670" s="3">
        <f t="shared" ca="1" si="586"/>
        <v>33.154521867376026</v>
      </c>
      <c r="G1670" s="3">
        <f t="shared" si="587"/>
        <v>-493.22739298101055</v>
      </c>
      <c r="H1670" s="3">
        <f t="shared" ca="1" si="588"/>
        <v>494.34045303525232</v>
      </c>
      <c r="I1670" s="3">
        <f t="shared" ca="1" si="589"/>
        <v>5530.1742474782304</v>
      </c>
      <c r="J1670" s="3">
        <f t="shared" si="590"/>
        <v>35597.627182656477</v>
      </c>
      <c r="K1670" s="3">
        <f t="shared" ca="1" si="591"/>
        <v>64798.407776721426</v>
      </c>
      <c r="L1670" s="3">
        <f t="shared" si="592"/>
        <v>-8.7085573074818949</v>
      </c>
      <c r="M1670" s="3">
        <f t="shared" ca="1" si="593"/>
        <v>-1.50367774942688</v>
      </c>
      <c r="N1670" s="3">
        <f t="shared" ca="1" si="594"/>
        <v>-86.154388789890362</v>
      </c>
      <c r="O1670" s="1">
        <f t="shared" ca="1" si="595"/>
        <v>48874496.701419704</v>
      </c>
      <c r="P1670" s="1">
        <f t="shared" si="596"/>
        <v>-124001590.53221567</v>
      </c>
      <c r="Q1670" s="1">
        <f t="shared" ca="1" si="597"/>
        <v>172876087.23363537</v>
      </c>
      <c r="R1670" s="1">
        <f t="shared" ca="1" si="598"/>
        <v>197736.18121410094</v>
      </c>
      <c r="S1670" s="3" t="str">
        <f t="shared" si="578"/>
        <v/>
      </c>
      <c r="T1670" s="13" t="str">
        <f t="shared" si="579"/>
        <v/>
      </c>
      <c r="U1670" s="13" t="str">
        <f t="shared" si="580"/>
        <v/>
      </c>
      <c r="V1670" s="5">
        <f t="shared" si="599"/>
        <v>12.627544722</v>
      </c>
      <c r="W1670" s="3" t="e">
        <f t="shared" ca="1" si="581"/>
        <v>#VALUE!</v>
      </c>
      <c r="X1670" s="3" t="e">
        <f t="shared" ca="1" si="582"/>
        <v>#VALUE!</v>
      </c>
      <c r="Y1670" s="3" t="e">
        <f t="shared" ca="1" si="583"/>
        <v>#VALUE!</v>
      </c>
    </row>
    <row r="1671" spans="4:25" x14ac:dyDescent="0.2">
      <c r="D1671" s="1">
        <f t="shared" si="584"/>
        <v>1669</v>
      </c>
      <c r="E1671" s="2">
        <f t="shared" si="585"/>
        <v>166.9999999999948</v>
      </c>
      <c r="F1671" s="3">
        <f t="shared" ca="1" si="586"/>
        <v>33.154521867376026</v>
      </c>
      <c r="G1671" s="3">
        <f t="shared" si="587"/>
        <v>-494.09824871175874</v>
      </c>
      <c r="H1671" s="3">
        <f t="shared" ca="1" si="588"/>
        <v>495.20935138613982</v>
      </c>
      <c r="I1671" s="3">
        <f t="shared" ca="1" si="589"/>
        <v>5533.4896996649677</v>
      </c>
      <c r="J1671" s="3">
        <f t="shared" si="590"/>
        <v>35548.26090057184</v>
      </c>
      <c r="K1671" s="3">
        <f t="shared" ca="1" si="591"/>
        <v>64847.885266856458</v>
      </c>
      <c r="L1671" s="3">
        <f t="shared" si="592"/>
        <v>-8.7100472850073967</v>
      </c>
      <c r="M1671" s="3">
        <f t="shared" ca="1" si="593"/>
        <v>-1.5037956929226564</v>
      </c>
      <c r="N1671" s="3">
        <f t="shared" ca="1" si="594"/>
        <v>-86.161146454419367</v>
      </c>
      <c r="O1671" s="1">
        <f t="shared" ca="1" si="595"/>
        <v>49046460.340056263</v>
      </c>
      <c r="P1671" s="1">
        <f t="shared" si="596"/>
        <v>-123850813.33750415</v>
      </c>
      <c r="Q1671" s="1">
        <f t="shared" ca="1" si="597"/>
        <v>172897273.67756042</v>
      </c>
      <c r="R1671" s="1">
        <f t="shared" ca="1" si="598"/>
        <v>198083.74055445593</v>
      </c>
      <c r="S1671" s="3" t="str">
        <f t="shared" si="578"/>
        <v/>
      </c>
      <c r="T1671" s="13" t="str">
        <f t="shared" si="579"/>
        <v/>
      </c>
      <c r="U1671" s="13" t="str">
        <f t="shared" si="580"/>
        <v/>
      </c>
      <c r="V1671" s="5">
        <f t="shared" si="599"/>
        <v>12.627544722</v>
      </c>
      <c r="W1671" s="3" t="e">
        <f t="shared" ca="1" si="581"/>
        <v>#VALUE!</v>
      </c>
      <c r="X1671" s="3" t="e">
        <f t="shared" ca="1" si="582"/>
        <v>#VALUE!</v>
      </c>
      <c r="Y1671" s="3" t="e">
        <f t="shared" ca="1" si="583"/>
        <v>#VALUE!</v>
      </c>
    </row>
    <row r="1672" spans="4:25" x14ac:dyDescent="0.2">
      <c r="D1672" s="1">
        <f t="shared" si="584"/>
        <v>1670</v>
      </c>
      <c r="E1672" s="2">
        <f t="shared" si="585"/>
        <v>167.09999999999479</v>
      </c>
      <c r="F1672" s="3">
        <f t="shared" ca="1" si="586"/>
        <v>33.154521867376026</v>
      </c>
      <c r="G1672" s="3">
        <f t="shared" si="587"/>
        <v>-494.96925344025948</v>
      </c>
      <c r="H1672" s="3">
        <f t="shared" ca="1" si="588"/>
        <v>496.078405266206</v>
      </c>
      <c r="I1672" s="3">
        <f t="shared" ca="1" si="589"/>
        <v>5536.805151851705</v>
      </c>
      <c r="J1672" s="3">
        <f t="shared" si="590"/>
        <v>35498.807525464239</v>
      </c>
      <c r="K1672" s="3">
        <f t="shared" ca="1" si="591"/>
        <v>64897.449654603464</v>
      </c>
      <c r="L1672" s="3">
        <f t="shared" si="592"/>
        <v>-8.7115398911822766</v>
      </c>
      <c r="M1672" s="3">
        <f t="shared" ca="1" si="593"/>
        <v>-1.5039132433259621</v>
      </c>
      <c r="N1672" s="3">
        <f t="shared" ca="1" si="594"/>
        <v>-86.167881596408847</v>
      </c>
      <c r="O1672" s="1">
        <f t="shared" ca="1" si="595"/>
        <v>49218756.834292427</v>
      </c>
      <c r="P1672" s="1">
        <f t="shared" si="596"/>
        <v>-123699711.13899332</v>
      </c>
      <c r="Q1672" s="1">
        <f t="shared" ca="1" si="597"/>
        <v>172918467.97328573</v>
      </c>
      <c r="R1672" s="1">
        <f t="shared" ca="1" si="598"/>
        <v>198431.36210648241</v>
      </c>
      <c r="S1672" s="3" t="str">
        <f t="shared" si="578"/>
        <v/>
      </c>
      <c r="T1672" s="13" t="str">
        <f t="shared" si="579"/>
        <v/>
      </c>
      <c r="U1672" s="13" t="str">
        <f t="shared" si="580"/>
        <v/>
      </c>
      <c r="V1672" s="5">
        <f t="shared" si="599"/>
        <v>12.627544722</v>
      </c>
      <c r="W1672" s="3" t="e">
        <f t="shared" ca="1" si="581"/>
        <v>#VALUE!</v>
      </c>
      <c r="X1672" s="3" t="e">
        <f t="shared" ca="1" si="582"/>
        <v>#VALUE!</v>
      </c>
      <c r="Y1672" s="3" t="e">
        <f t="shared" ca="1" si="583"/>
        <v>#VALUE!</v>
      </c>
    </row>
    <row r="1673" spans="4:25" x14ac:dyDescent="0.2">
      <c r="D1673" s="1">
        <f t="shared" si="584"/>
        <v>1671</v>
      </c>
      <c r="E1673" s="2">
        <f t="shared" si="585"/>
        <v>167.19999999999479</v>
      </c>
      <c r="F1673" s="3">
        <f t="shared" ca="1" si="586"/>
        <v>33.154521867376026</v>
      </c>
      <c r="G1673" s="3">
        <f t="shared" si="587"/>
        <v>-495.84040742937771</v>
      </c>
      <c r="H1673" s="3">
        <f t="shared" ca="1" si="588"/>
        <v>496.94761490521876</v>
      </c>
      <c r="I1673" s="3">
        <f t="shared" ca="1" si="589"/>
        <v>5540.1206040384423</v>
      </c>
      <c r="J1673" s="3">
        <f t="shared" si="590"/>
        <v>35449.267042420754</v>
      </c>
      <c r="K1673" s="3">
        <f t="shared" ca="1" si="591"/>
        <v>64947.100955526847</v>
      </c>
      <c r="L1673" s="3">
        <f t="shared" si="592"/>
        <v>-8.7130351264566421</v>
      </c>
      <c r="M1673" s="3">
        <f t="shared" ca="1" si="593"/>
        <v>-1.504030402625651</v>
      </c>
      <c r="N1673" s="3">
        <f t="shared" ca="1" si="594"/>
        <v>-86.17459432981174</v>
      </c>
      <c r="O1673" s="1">
        <f t="shared" ca="1" si="595"/>
        <v>49391386.391997121</v>
      </c>
      <c r="P1673" s="1">
        <f t="shared" si="596"/>
        <v>-123548283.57910152</v>
      </c>
      <c r="Q1673" s="1">
        <f t="shared" ca="1" si="597"/>
        <v>172939669.97109863</v>
      </c>
      <c r="R1673" s="1">
        <f t="shared" ca="1" si="598"/>
        <v>198779.04596208749</v>
      </c>
      <c r="S1673" s="3" t="str">
        <f t="shared" si="578"/>
        <v/>
      </c>
      <c r="T1673" s="13" t="str">
        <f t="shared" si="579"/>
        <v/>
      </c>
      <c r="U1673" s="13" t="str">
        <f t="shared" si="580"/>
        <v/>
      </c>
      <c r="V1673" s="5">
        <f t="shared" si="599"/>
        <v>12.627544722</v>
      </c>
      <c r="W1673" s="3" t="e">
        <f t="shared" ca="1" si="581"/>
        <v>#VALUE!</v>
      </c>
      <c r="X1673" s="3" t="e">
        <f t="shared" ca="1" si="582"/>
        <v>#VALUE!</v>
      </c>
      <c r="Y1673" s="3" t="e">
        <f t="shared" ca="1" si="583"/>
        <v>#VALUE!</v>
      </c>
    </row>
    <row r="1674" spans="4:25" x14ac:dyDescent="0.2">
      <c r="D1674" s="1">
        <f t="shared" si="584"/>
        <v>1672</v>
      </c>
      <c r="E1674" s="2">
        <f t="shared" si="585"/>
        <v>167.29999999999478</v>
      </c>
      <c r="F1674" s="3">
        <f t="shared" ca="1" si="586"/>
        <v>33.154521867376026</v>
      </c>
      <c r="G1674" s="3">
        <f t="shared" si="587"/>
        <v>-496.71171094202339</v>
      </c>
      <c r="H1674" s="3">
        <f t="shared" ca="1" si="588"/>
        <v>497.81698053321412</v>
      </c>
      <c r="I1674" s="3">
        <f t="shared" ca="1" si="589"/>
        <v>5543.4360562251795</v>
      </c>
      <c r="J1674" s="3">
        <f t="shared" si="590"/>
        <v>35399.639436502184</v>
      </c>
      <c r="K1674" s="3">
        <f t="shared" ca="1" si="591"/>
        <v>64996.83918521399</v>
      </c>
      <c r="L1674" s="3">
        <f t="shared" si="592"/>
        <v>-8.7145329912813878</v>
      </c>
      <c r="M1674" s="3">
        <f t="shared" ca="1" si="593"/>
        <v>-1.5041471727971907</v>
      </c>
      <c r="N1674" s="3">
        <f t="shared" ca="1" si="594"/>
        <v>-86.181284767813978</v>
      </c>
      <c r="O1674" s="1">
        <f t="shared" ca="1" si="595"/>
        <v>49564349.221441299</v>
      </c>
      <c r="P1674" s="1">
        <f t="shared" si="596"/>
        <v>-123396530.29954557</v>
      </c>
      <c r="Q1674" s="1">
        <f t="shared" ca="1" si="597"/>
        <v>172960879.52098686</v>
      </c>
      <c r="R1674" s="1">
        <f t="shared" ca="1" si="598"/>
        <v>199126.79221328566</v>
      </c>
      <c r="S1674" s="3" t="str">
        <f t="shared" si="578"/>
        <v/>
      </c>
      <c r="T1674" s="13" t="str">
        <f t="shared" si="579"/>
        <v/>
      </c>
      <c r="U1674" s="13" t="str">
        <f t="shared" si="580"/>
        <v/>
      </c>
      <c r="V1674" s="5">
        <f t="shared" si="599"/>
        <v>12.627544722</v>
      </c>
      <c r="W1674" s="3" t="e">
        <f t="shared" ca="1" si="581"/>
        <v>#VALUE!</v>
      </c>
      <c r="X1674" s="3" t="e">
        <f t="shared" ca="1" si="582"/>
        <v>#VALUE!</v>
      </c>
      <c r="Y1674" s="3" t="e">
        <f t="shared" ca="1" si="583"/>
        <v>#VALUE!</v>
      </c>
    </row>
    <row r="1675" spans="4:25" x14ac:dyDescent="0.2">
      <c r="D1675" s="1">
        <f t="shared" si="584"/>
        <v>1673</v>
      </c>
      <c r="E1675" s="2">
        <f t="shared" si="585"/>
        <v>167.39999999999478</v>
      </c>
      <c r="F1675" s="3">
        <f t="shared" ca="1" si="586"/>
        <v>33.154521867376026</v>
      </c>
      <c r="G1675" s="3">
        <f t="shared" si="587"/>
        <v>-497.58316424115151</v>
      </c>
      <c r="H1675" s="3">
        <f t="shared" ca="1" si="588"/>
        <v>498.68650238049463</v>
      </c>
      <c r="I1675" s="3">
        <f t="shared" ca="1" si="589"/>
        <v>5546.7515084119168</v>
      </c>
      <c r="J1675" s="3">
        <f t="shared" si="590"/>
        <v>35349.924692743021</v>
      </c>
      <c r="K1675" s="3">
        <f t="shared" ca="1" si="591"/>
        <v>65046.664359275317</v>
      </c>
      <c r="L1675" s="3">
        <f t="shared" si="592"/>
        <v>-8.7160334861082056</v>
      </c>
      <c r="M1675" s="3">
        <f t="shared" ca="1" si="593"/>
        <v>-1.5042635558027739</v>
      </c>
      <c r="N1675" s="3">
        <f t="shared" ca="1" si="594"/>
        <v>-86.187953022840944</v>
      </c>
      <c r="O1675" s="1">
        <f t="shared" ca="1" si="595"/>
        <v>49737645.531298213</v>
      </c>
      <c r="P1675" s="1">
        <f t="shared" si="596"/>
        <v>-123244450.94134061</v>
      </c>
      <c r="Q1675" s="1">
        <f t="shared" ca="1" si="597"/>
        <v>172982096.47263882</v>
      </c>
      <c r="R1675" s="1">
        <f t="shared" ca="1" si="598"/>
        <v>199474.60095219786</v>
      </c>
      <c r="S1675" s="3" t="str">
        <f t="shared" si="578"/>
        <v/>
      </c>
      <c r="T1675" s="13" t="str">
        <f t="shared" si="579"/>
        <v/>
      </c>
      <c r="U1675" s="13" t="str">
        <f t="shared" si="580"/>
        <v/>
      </c>
      <c r="V1675" s="5">
        <f t="shared" si="599"/>
        <v>12.627544722</v>
      </c>
      <c r="W1675" s="3" t="e">
        <f t="shared" ca="1" si="581"/>
        <v>#VALUE!</v>
      </c>
      <c r="X1675" s="3" t="e">
        <f t="shared" ca="1" si="582"/>
        <v>#VALUE!</v>
      </c>
      <c r="Y1675" s="3" t="e">
        <f t="shared" ca="1" si="583"/>
        <v>#VALUE!</v>
      </c>
    </row>
    <row r="1676" spans="4:25" x14ac:dyDescent="0.2">
      <c r="D1676" s="1">
        <f t="shared" si="584"/>
        <v>1674</v>
      </c>
      <c r="E1676" s="2">
        <f t="shared" si="585"/>
        <v>167.49999999999477</v>
      </c>
      <c r="F1676" s="3">
        <f t="shared" ca="1" si="586"/>
        <v>33.154521867376026</v>
      </c>
      <c r="G1676" s="3">
        <f t="shared" si="587"/>
        <v>-498.45476758976235</v>
      </c>
      <c r="H1676" s="3">
        <f t="shared" ca="1" si="588"/>
        <v>499.55618067762742</v>
      </c>
      <c r="I1676" s="3">
        <f t="shared" ca="1" si="589"/>
        <v>5550.0669605986541</v>
      </c>
      <c r="J1676" s="3">
        <f t="shared" si="590"/>
        <v>35300.122796151474</v>
      </c>
      <c r="K1676" s="3">
        <f t="shared" ca="1" si="591"/>
        <v>65096.576493344277</v>
      </c>
      <c r="L1676" s="3">
        <f t="shared" si="592"/>
        <v>-8.7175366113895763</v>
      </c>
      <c r="M1676" s="3">
        <f t="shared" ca="1" si="593"/>
        <v>-1.5043795535914302</v>
      </c>
      <c r="N1676" s="3">
        <f t="shared" ca="1" si="594"/>
        <v>-86.194599206563794</v>
      </c>
      <c r="O1676" s="1">
        <f t="shared" ca="1" si="595"/>
        <v>49911275.530643672</v>
      </c>
      <c r="P1676" s="1">
        <f t="shared" si="596"/>
        <v>-123092045.14479929</v>
      </c>
      <c r="Q1676" s="1">
        <f t="shared" ca="1" si="597"/>
        <v>173003320.67544296</v>
      </c>
      <c r="R1676" s="1">
        <f t="shared" ca="1" si="598"/>
        <v>199822.47227105097</v>
      </c>
      <c r="S1676" s="3" t="str">
        <f t="shared" si="578"/>
        <v/>
      </c>
      <c r="T1676" s="13" t="str">
        <f t="shared" si="579"/>
        <v/>
      </c>
      <c r="U1676" s="13" t="str">
        <f t="shared" si="580"/>
        <v/>
      </c>
      <c r="V1676" s="5">
        <f t="shared" si="599"/>
        <v>12.627544722</v>
      </c>
      <c r="W1676" s="3" t="e">
        <f t="shared" ca="1" si="581"/>
        <v>#VALUE!</v>
      </c>
      <c r="X1676" s="3" t="e">
        <f t="shared" ca="1" si="582"/>
        <v>#VALUE!</v>
      </c>
      <c r="Y1676" s="3" t="e">
        <f t="shared" ca="1" si="583"/>
        <v>#VALUE!</v>
      </c>
    </row>
    <row r="1677" spans="4:25" x14ac:dyDescent="0.2">
      <c r="D1677" s="1">
        <f t="shared" si="584"/>
        <v>1675</v>
      </c>
      <c r="E1677" s="2">
        <f t="shared" si="585"/>
        <v>167.59999999999476</v>
      </c>
      <c r="F1677" s="3">
        <f t="shared" ca="1" si="586"/>
        <v>33.154521867376026</v>
      </c>
      <c r="G1677" s="3">
        <f t="shared" si="587"/>
        <v>-499.32652125090129</v>
      </c>
      <c r="H1677" s="3">
        <f t="shared" ca="1" si="588"/>
        <v>500.42601565544243</v>
      </c>
      <c r="I1677" s="3">
        <f t="shared" ca="1" si="589"/>
        <v>5553.3824127853914</v>
      </c>
      <c r="J1677" s="3">
        <f t="shared" si="590"/>
        <v>35250.233731709435</v>
      </c>
      <c r="K1677" s="3">
        <f t="shared" ca="1" si="591"/>
        <v>65146.575603077399</v>
      </c>
      <c r="L1677" s="3">
        <f t="shared" si="592"/>
        <v>-8.719042367578778</v>
      </c>
      <c r="M1677" s="3">
        <f t="shared" ca="1" si="593"/>
        <v>-1.5044951680991356</v>
      </c>
      <c r="N1677" s="3">
        <f t="shared" ca="1" si="594"/>
        <v>-86.201223429905795</v>
      </c>
      <c r="O1677" s="1">
        <f t="shared" ca="1" si="595"/>
        <v>50085239.428956226</v>
      </c>
      <c r="P1677" s="1">
        <f t="shared" si="596"/>
        <v>-122939312.54953165</v>
      </c>
      <c r="Q1677" s="1">
        <f t="shared" ca="1" si="597"/>
        <v>173024551.97848788</v>
      </c>
      <c r="R1677" s="1">
        <f t="shared" ca="1" si="598"/>
        <v>200170.40626217698</v>
      </c>
      <c r="S1677" s="3" t="str">
        <f t="shared" si="578"/>
        <v/>
      </c>
      <c r="T1677" s="13" t="str">
        <f t="shared" si="579"/>
        <v/>
      </c>
      <c r="U1677" s="13" t="str">
        <f t="shared" si="580"/>
        <v/>
      </c>
      <c r="V1677" s="5">
        <f t="shared" si="599"/>
        <v>12.627544722</v>
      </c>
      <c r="W1677" s="3" t="e">
        <f t="shared" ca="1" si="581"/>
        <v>#VALUE!</v>
      </c>
      <c r="X1677" s="3" t="e">
        <f t="shared" ca="1" si="582"/>
        <v>#VALUE!</v>
      </c>
      <c r="Y1677" s="3" t="e">
        <f t="shared" ca="1" si="583"/>
        <v>#VALUE!</v>
      </c>
    </row>
    <row r="1678" spans="4:25" x14ac:dyDescent="0.2">
      <c r="D1678" s="1">
        <f t="shared" si="584"/>
        <v>1676</v>
      </c>
      <c r="E1678" s="2">
        <f t="shared" si="585"/>
        <v>167.69999999999476</v>
      </c>
      <c r="F1678" s="3">
        <f t="shared" ca="1" si="586"/>
        <v>33.154521867376026</v>
      </c>
      <c r="G1678" s="3">
        <f t="shared" si="587"/>
        <v>-500.19842548765916</v>
      </c>
      <c r="H1678" s="3">
        <f t="shared" ca="1" si="588"/>
        <v>501.29600754503082</v>
      </c>
      <c r="I1678" s="3">
        <f t="shared" ca="1" si="589"/>
        <v>5556.6978649721286</v>
      </c>
      <c r="J1678" s="3">
        <f t="shared" si="590"/>
        <v>35200.257484372509</v>
      </c>
      <c r="K1678" s="3">
        <f t="shared" ca="1" si="591"/>
        <v>65196.661704154285</v>
      </c>
      <c r="L1678" s="3">
        <f t="shared" si="592"/>
        <v>-8.7205507551298851</v>
      </c>
      <c r="M1678" s="3">
        <f t="shared" ca="1" si="593"/>
        <v>-1.5046104012489221</v>
      </c>
      <c r="N1678" s="3">
        <f t="shared" ca="1" si="594"/>
        <v>-86.207825803048564</v>
      </c>
      <c r="O1678" s="1">
        <f t="shared" ca="1" si="595"/>
        <v>50259537.436117515</v>
      </c>
      <c r="P1678" s="1">
        <f t="shared" si="596"/>
        <v>-122786252.79444443</v>
      </c>
      <c r="Q1678" s="1">
        <f t="shared" ca="1" si="597"/>
        <v>173045790.23056194</v>
      </c>
      <c r="R1678" s="1">
        <f t="shared" ca="1" si="598"/>
        <v>200518.40301801232</v>
      </c>
      <c r="S1678" s="3" t="str">
        <f t="shared" si="578"/>
        <v/>
      </c>
      <c r="T1678" s="13" t="str">
        <f t="shared" si="579"/>
        <v/>
      </c>
      <c r="U1678" s="13" t="str">
        <f t="shared" si="580"/>
        <v/>
      </c>
      <c r="V1678" s="5">
        <f t="shared" si="599"/>
        <v>12.627544722</v>
      </c>
      <c r="W1678" s="3" t="e">
        <f t="shared" ca="1" si="581"/>
        <v>#VALUE!</v>
      </c>
      <c r="X1678" s="3" t="e">
        <f t="shared" ca="1" si="582"/>
        <v>#VALUE!</v>
      </c>
      <c r="Y1678" s="3" t="e">
        <f t="shared" ca="1" si="583"/>
        <v>#VALUE!</v>
      </c>
    </row>
    <row r="1679" spans="4:25" x14ac:dyDescent="0.2">
      <c r="D1679" s="1">
        <f t="shared" si="584"/>
        <v>1677</v>
      </c>
      <c r="E1679" s="2">
        <f t="shared" si="585"/>
        <v>167.79999999999475</v>
      </c>
      <c r="F1679" s="3">
        <f t="shared" ca="1" si="586"/>
        <v>33.154521867376026</v>
      </c>
      <c r="G1679" s="3">
        <f t="shared" si="587"/>
        <v>-501.07048056317217</v>
      </c>
      <c r="H1679" s="3">
        <f t="shared" ca="1" si="588"/>
        <v>502.16615657774332</v>
      </c>
      <c r="I1679" s="3">
        <f t="shared" ca="1" si="589"/>
        <v>5560.0133171588659</v>
      </c>
      <c r="J1679" s="3">
        <f t="shared" si="590"/>
        <v>35150.194039069967</v>
      </c>
      <c r="K1679" s="3">
        <f t="shared" ca="1" si="591"/>
        <v>65246.834812277695</v>
      </c>
      <c r="L1679" s="3">
        <f t="shared" si="592"/>
        <v>-8.7220617744977602</v>
      </c>
      <c r="M1679" s="3">
        <f t="shared" ca="1" si="593"/>
        <v>-1.5047252549509851</v>
      </c>
      <c r="N1679" s="3">
        <f t="shared" ca="1" si="594"/>
        <v>-86.214406435438221</v>
      </c>
      <c r="O1679" s="1">
        <f t="shared" ca="1" si="595"/>
        <v>50434169.762412526</v>
      </c>
      <c r="P1679" s="1">
        <f t="shared" si="596"/>
        <v>-122632865.51774049</v>
      </c>
      <c r="Q1679" s="1">
        <f t="shared" ca="1" si="597"/>
        <v>173067035.28015301</v>
      </c>
      <c r="R1679" s="1">
        <f t="shared" ca="1" si="598"/>
        <v>200866.46263109733</v>
      </c>
      <c r="S1679" s="3" t="str">
        <f t="shared" si="578"/>
        <v/>
      </c>
      <c r="T1679" s="13" t="str">
        <f t="shared" si="579"/>
        <v/>
      </c>
      <c r="U1679" s="13" t="str">
        <f t="shared" si="580"/>
        <v/>
      </c>
      <c r="V1679" s="5">
        <f t="shared" si="599"/>
        <v>12.627544722</v>
      </c>
      <c r="W1679" s="3" t="e">
        <f t="shared" ca="1" si="581"/>
        <v>#VALUE!</v>
      </c>
      <c r="X1679" s="3" t="e">
        <f t="shared" ca="1" si="582"/>
        <v>#VALUE!</v>
      </c>
      <c r="Y1679" s="3" t="e">
        <f t="shared" ca="1" si="583"/>
        <v>#VALUE!</v>
      </c>
    </row>
    <row r="1680" spans="4:25" x14ac:dyDescent="0.2">
      <c r="D1680" s="1">
        <f t="shared" si="584"/>
        <v>1678</v>
      </c>
      <c r="E1680" s="2">
        <f t="shared" si="585"/>
        <v>167.89999999999475</v>
      </c>
      <c r="F1680" s="3">
        <f t="shared" ca="1" si="586"/>
        <v>33.154521867376026</v>
      </c>
      <c r="G1680" s="3">
        <f t="shared" si="587"/>
        <v>-501.94268674062192</v>
      </c>
      <c r="H1680" s="3">
        <f t="shared" ca="1" si="588"/>
        <v>503.036462985188</v>
      </c>
      <c r="I1680" s="3">
        <f t="shared" ca="1" si="589"/>
        <v>5563.3287693456032</v>
      </c>
      <c r="J1680" s="3">
        <f t="shared" si="590"/>
        <v>35100.043380704781</v>
      </c>
      <c r="K1680" s="3">
        <f t="shared" ca="1" si="591"/>
        <v>65297.094943173506</v>
      </c>
      <c r="L1680" s="3">
        <f t="shared" si="592"/>
        <v>-8.7235754261380656</v>
      </c>
      <c r="M1680" s="3">
        <f t="shared" ca="1" si="593"/>
        <v>-1.5048397311027899</v>
      </c>
      <c r="N1680" s="3">
        <f t="shared" ca="1" si="594"/>
        <v>-86.220965435791541</v>
      </c>
      <c r="O1680" s="1">
        <f t="shared" ca="1" si="595"/>
        <v>50609136.618529685</v>
      </c>
      <c r="P1680" s="1">
        <f t="shared" si="596"/>
        <v>-122479150.35691853</v>
      </c>
      <c r="Q1680" s="1">
        <f t="shared" ca="1" si="597"/>
        <v>173088286.97544822</v>
      </c>
      <c r="R1680" s="1">
        <f t="shared" ca="1" si="598"/>
        <v>201214.58519407519</v>
      </c>
      <c r="S1680" s="3" t="str">
        <f t="shared" si="578"/>
        <v/>
      </c>
      <c r="T1680" s="13" t="str">
        <f t="shared" si="579"/>
        <v/>
      </c>
      <c r="U1680" s="13" t="str">
        <f t="shared" si="580"/>
        <v/>
      </c>
      <c r="V1680" s="5">
        <f t="shared" si="599"/>
        <v>12.627544722</v>
      </c>
      <c r="W1680" s="3" t="e">
        <f t="shared" ca="1" si="581"/>
        <v>#VALUE!</v>
      </c>
      <c r="X1680" s="3" t="e">
        <f t="shared" ca="1" si="582"/>
        <v>#VALUE!</v>
      </c>
      <c r="Y1680" s="3" t="e">
        <f t="shared" ca="1" si="583"/>
        <v>#VALUE!</v>
      </c>
    </row>
    <row r="1681" spans="4:25" x14ac:dyDescent="0.2">
      <c r="D1681" s="1">
        <f t="shared" si="584"/>
        <v>1679</v>
      </c>
      <c r="E1681" s="2">
        <f t="shared" si="585"/>
        <v>167.99999999999474</v>
      </c>
      <c r="F1681" s="3">
        <f t="shared" ca="1" si="586"/>
        <v>33.154521867376026</v>
      </c>
      <c r="G1681" s="3">
        <f t="shared" si="587"/>
        <v>-502.81504428323575</v>
      </c>
      <c r="H1681" s="3">
        <f t="shared" ca="1" si="588"/>
        <v>503.90692699922931</v>
      </c>
      <c r="I1681" s="3">
        <f t="shared" ca="1" si="589"/>
        <v>5566.6442215323405</v>
      </c>
      <c r="J1681" s="3">
        <f t="shared" si="590"/>
        <v>35049.805494153581</v>
      </c>
      <c r="K1681" s="3">
        <f t="shared" ca="1" si="591"/>
        <v>65347.442112590797</v>
      </c>
      <c r="L1681" s="3">
        <f t="shared" si="592"/>
        <v>-8.7250917105072539</v>
      </c>
      <c r="M1681" s="3">
        <f t="shared" ca="1" si="593"/>
        <v>-1.5049538315891777</v>
      </c>
      <c r="N1681" s="3">
        <f t="shared" ca="1" si="594"/>
        <v>-86.227502912101954</v>
      </c>
      <c r="O1681" s="1">
        <f t="shared" ca="1" si="595"/>
        <v>50784438.215561323</v>
      </c>
      <c r="P1681" s="1">
        <f t="shared" si="596"/>
        <v>-122325106.9487724</v>
      </c>
      <c r="Q1681" s="1">
        <f t="shared" ca="1" si="597"/>
        <v>173109545.16433373</v>
      </c>
      <c r="R1681" s="1">
        <f t="shared" ca="1" si="598"/>
        <v>201562.77079969173</v>
      </c>
      <c r="S1681" s="3" t="str">
        <f t="shared" si="578"/>
        <v/>
      </c>
      <c r="T1681" s="13" t="str">
        <f t="shared" si="579"/>
        <v/>
      </c>
      <c r="U1681" s="13" t="str">
        <f t="shared" si="580"/>
        <v/>
      </c>
      <c r="V1681" s="5">
        <f t="shared" si="599"/>
        <v>12.627544722</v>
      </c>
      <c r="W1681" s="3" t="e">
        <f t="shared" ca="1" si="581"/>
        <v>#VALUE!</v>
      </c>
      <c r="X1681" s="3" t="e">
        <f t="shared" ca="1" si="582"/>
        <v>#VALUE!</v>
      </c>
      <c r="Y1681" s="3" t="e">
        <f t="shared" ca="1" si="583"/>
        <v>#VALUE!</v>
      </c>
    </row>
    <row r="1682" spans="4:25" x14ac:dyDescent="0.2">
      <c r="D1682" s="1">
        <f t="shared" si="584"/>
        <v>1680</v>
      </c>
      <c r="E1682" s="2">
        <f t="shared" si="585"/>
        <v>168.09999999999474</v>
      </c>
      <c r="F1682" s="3">
        <f t="shared" ca="1" si="586"/>
        <v>33.154521867376026</v>
      </c>
      <c r="G1682" s="3">
        <f t="shared" si="587"/>
        <v>-503.6875534542865</v>
      </c>
      <c r="H1682" s="3">
        <f t="shared" ca="1" si="588"/>
        <v>504.7775488519859</v>
      </c>
      <c r="I1682" s="3">
        <f t="shared" ca="1" si="589"/>
        <v>5569.9596737190777</v>
      </c>
      <c r="J1682" s="3">
        <f t="shared" si="590"/>
        <v>34999.480364266703</v>
      </c>
      <c r="K1682" s="3">
        <f t="shared" ca="1" si="591"/>
        <v>65397.876336301822</v>
      </c>
      <c r="L1682" s="3">
        <f t="shared" si="592"/>
        <v>-8.726610628062577</v>
      </c>
      <c r="M1682" s="3">
        <f t="shared" ca="1" si="593"/>
        <v>-1.5050675582824704</v>
      </c>
      <c r="N1682" s="3">
        <f t="shared" ca="1" si="594"/>
        <v>-86.234018971645597</v>
      </c>
      <c r="O1682" s="1">
        <f t="shared" ca="1" si="595"/>
        <v>50960074.765003808</v>
      </c>
      <c r="P1682" s="1">
        <f t="shared" si="596"/>
        <v>-122170734.92939092</v>
      </c>
      <c r="Q1682" s="1">
        <f t="shared" ca="1" si="597"/>
        <v>173130809.69439474</v>
      </c>
      <c r="R1682" s="1">
        <f t="shared" ca="1" si="598"/>
        <v>201911.01954079437</v>
      </c>
      <c r="S1682" s="3" t="str">
        <f t="shared" si="578"/>
        <v/>
      </c>
      <c r="T1682" s="13" t="str">
        <f t="shared" si="579"/>
        <v/>
      </c>
      <c r="U1682" s="13" t="str">
        <f t="shared" si="580"/>
        <v/>
      </c>
      <c r="V1682" s="5">
        <f t="shared" si="599"/>
        <v>12.627544722</v>
      </c>
      <c r="W1682" s="3" t="e">
        <f t="shared" ca="1" si="581"/>
        <v>#VALUE!</v>
      </c>
      <c r="X1682" s="3" t="e">
        <f t="shared" ca="1" si="582"/>
        <v>#VALUE!</v>
      </c>
      <c r="Y1682" s="3" t="e">
        <f t="shared" ca="1" si="583"/>
        <v>#VALUE!</v>
      </c>
    </row>
    <row r="1683" spans="4:25" x14ac:dyDescent="0.2">
      <c r="D1683" s="1">
        <f t="shared" si="584"/>
        <v>1681</v>
      </c>
      <c r="E1683" s="2">
        <f t="shared" si="585"/>
        <v>168.19999999999473</v>
      </c>
      <c r="F1683" s="3">
        <f t="shared" ca="1" si="586"/>
        <v>33.154521867376026</v>
      </c>
      <c r="G1683" s="3">
        <f t="shared" si="587"/>
        <v>-504.56021451709273</v>
      </c>
      <c r="H1683" s="3">
        <f t="shared" ca="1" si="588"/>
        <v>505.6483287758291</v>
      </c>
      <c r="I1683" s="3">
        <f t="shared" ca="1" si="589"/>
        <v>5573.275125905815</v>
      </c>
      <c r="J1683" s="3">
        <f t="shared" si="590"/>
        <v>34949.067975868136</v>
      </c>
      <c r="K1683" s="3">
        <f t="shared" ca="1" si="591"/>
        <v>65448.397630102067</v>
      </c>
      <c r="L1683" s="3">
        <f t="shared" si="592"/>
        <v>-8.7281321792620759</v>
      </c>
      <c r="M1683" s="3">
        <f t="shared" ca="1" si="593"/>
        <v>-1.5051809130425735</v>
      </c>
      <c r="N1683" s="3">
        <f t="shared" ca="1" si="594"/>
        <v>-86.240513720987224</v>
      </c>
      <c r="O1683" s="1">
        <f t="shared" ca="1" si="595"/>
        <v>51136046.478757791</v>
      </c>
      <c r="P1683" s="1">
        <f t="shared" si="596"/>
        <v>-122016033.93415695</v>
      </c>
      <c r="Q1683" s="1">
        <f t="shared" ca="1" si="597"/>
        <v>173152080.41291475</v>
      </c>
      <c r="R1683" s="1">
        <f t="shared" ca="1" si="598"/>
        <v>202259.33151033163</v>
      </c>
      <c r="S1683" s="3" t="str">
        <f t="shared" si="578"/>
        <v/>
      </c>
      <c r="T1683" s="13" t="str">
        <f t="shared" si="579"/>
        <v/>
      </c>
      <c r="U1683" s="13" t="str">
        <f t="shared" si="580"/>
        <v/>
      </c>
      <c r="V1683" s="5">
        <f t="shared" si="599"/>
        <v>12.627544722</v>
      </c>
      <c r="W1683" s="3" t="e">
        <f t="shared" ca="1" si="581"/>
        <v>#VALUE!</v>
      </c>
      <c r="X1683" s="3" t="e">
        <f t="shared" ca="1" si="582"/>
        <v>#VALUE!</v>
      </c>
      <c r="Y1683" s="3" t="e">
        <f t="shared" ca="1" si="583"/>
        <v>#VALUE!</v>
      </c>
    </row>
    <row r="1684" spans="4:25" x14ac:dyDescent="0.2">
      <c r="D1684" s="1">
        <f t="shared" si="584"/>
        <v>1682</v>
      </c>
      <c r="E1684" s="2">
        <f t="shared" si="585"/>
        <v>168.29999999999472</v>
      </c>
      <c r="F1684" s="3">
        <f t="shared" ca="1" si="586"/>
        <v>33.154521867376026</v>
      </c>
      <c r="G1684" s="3">
        <f t="shared" si="587"/>
        <v>-505.43302773501892</v>
      </c>
      <c r="H1684" s="3">
        <f t="shared" ca="1" si="588"/>
        <v>506.51926700338134</v>
      </c>
      <c r="I1684" s="3">
        <f t="shared" ca="1" si="589"/>
        <v>5576.5905780925523</v>
      </c>
      <c r="J1684" s="3">
        <f t="shared" si="590"/>
        <v>34898.568313755532</v>
      </c>
      <c r="K1684" s="3">
        <f t="shared" ca="1" si="591"/>
        <v>65499.006009810269</v>
      </c>
      <c r="L1684" s="3">
        <f t="shared" si="592"/>
        <v>-8.7296563645645886</v>
      </c>
      <c r="M1684" s="3">
        <f t="shared" ca="1" si="593"/>
        <v>-1.5052938977170798</v>
      </c>
      <c r="N1684" s="3">
        <f t="shared" ca="1" si="594"/>
        <v>-86.246987265986093</v>
      </c>
      <c r="O1684" s="1">
        <f t="shared" ca="1" si="595"/>
        <v>51312353.569128543</v>
      </c>
      <c r="P1684" s="1">
        <f t="shared" si="596"/>
        <v>-121861003.59774722</v>
      </c>
      <c r="Q1684" s="1">
        <f t="shared" ca="1" si="597"/>
        <v>173173357.16687578</v>
      </c>
      <c r="R1684" s="1">
        <f t="shared" ca="1" si="598"/>
        <v>202607.70680135253</v>
      </c>
      <c r="S1684" s="3" t="str">
        <f t="shared" si="578"/>
        <v/>
      </c>
      <c r="T1684" s="13" t="str">
        <f t="shared" si="579"/>
        <v/>
      </c>
      <c r="U1684" s="13" t="str">
        <f t="shared" si="580"/>
        <v/>
      </c>
      <c r="V1684" s="5">
        <f t="shared" si="599"/>
        <v>12.627544722</v>
      </c>
      <c r="W1684" s="3" t="e">
        <f t="shared" ca="1" si="581"/>
        <v>#VALUE!</v>
      </c>
      <c r="X1684" s="3" t="e">
        <f t="shared" ca="1" si="582"/>
        <v>#VALUE!</v>
      </c>
      <c r="Y1684" s="3" t="e">
        <f t="shared" ca="1" si="583"/>
        <v>#VALUE!</v>
      </c>
    </row>
    <row r="1685" spans="4:25" x14ac:dyDescent="0.2">
      <c r="D1685" s="1">
        <f t="shared" si="584"/>
        <v>1683</v>
      </c>
      <c r="E1685" s="2">
        <f t="shared" si="585"/>
        <v>168.39999999999472</v>
      </c>
      <c r="F1685" s="3">
        <f t="shared" ca="1" si="586"/>
        <v>33.154521867376026</v>
      </c>
      <c r="G1685" s="3">
        <f t="shared" si="587"/>
        <v>-506.30599337147538</v>
      </c>
      <c r="H1685" s="3">
        <f t="shared" ca="1" si="588"/>
        <v>507.3903637675146</v>
      </c>
      <c r="I1685" s="3">
        <f t="shared" ca="1" si="589"/>
        <v>5579.9060302792896</v>
      </c>
      <c r="J1685" s="3">
        <f t="shared" si="590"/>
        <v>34847.9813627002</v>
      </c>
      <c r="K1685" s="3">
        <f t="shared" ca="1" si="591"/>
        <v>65549.701491268454</v>
      </c>
      <c r="L1685" s="3">
        <f t="shared" si="592"/>
        <v>-8.7311831844297512</v>
      </c>
      <c r="M1685" s="3">
        <f t="shared" ca="1" si="593"/>
        <v>-1.5054065141413699</v>
      </c>
      <c r="N1685" s="3">
        <f t="shared" ca="1" si="594"/>
        <v>-86.253439711801775</v>
      </c>
      <c r="O1685" s="1">
        <f t="shared" ca="1" si="595"/>
        <v>51488996.248826161</v>
      </c>
      <c r="P1685" s="1">
        <f t="shared" si="596"/>
        <v>-121705643.55413175</v>
      </c>
      <c r="Q1685" s="1">
        <f t="shared" ca="1" si="597"/>
        <v>173194639.80295789</v>
      </c>
      <c r="R1685" s="1">
        <f t="shared" ca="1" si="598"/>
        <v>202956.14550700583</v>
      </c>
      <c r="S1685" s="3" t="str">
        <f t="shared" si="578"/>
        <v/>
      </c>
      <c r="T1685" s="13" t="str">
        <f t="shared" si="579"/>
        <v/>
      </c>
      <c r="U1685" s="13" t="str">
        <f t="shared" si="580"/>
        <v/>
      </c>
      <c r="V1685" s="5">
        <f t="shared" si="599"/>
        <v>12.627544722</v>
      </c>
      <c r="W1685" s="3" t="e">
        <f t="shared" ca="1" si="581"/>
        <v>#VALUE!</v>
      </c>
      <c r="X1685" s="3" t="e">
        <f t="shared" ca="1" si="582"/>
        <v>#VALUE!</v>
      </c>
      <c r="Y1685" s="3" t="e">
        <f t="shared" ca="1" si="583"/>
        <v>#VALUE!</v>
      </c>
    </row>
    <row r="1686" spans="4:25" x14ac:dyDescent="0.2">
      <c r="D1686" s="1">
        <f t="shared" si="584"/>
        <v>1684</v>
      </c>
      <c r="E1686" s="2">
        <f t="shared" si="585"/>
        <v>168.49999999999471</v>
      </c>
      <c r="F1686" s="3">
        <f t="shared" ca="1" si="586"/>
        <v>33.154521867376026</v>
      </c>
      <c r="G1686" s="3">
        <f t="shared" si="587"/>
        <v>-507.17911168991833</v>
      </c>
      <c r="H1686" s="3">
        <f t="shared" ca="1" si="588"/>
        <v>508.26161930134856</v>
      </c>
      <c r="I1686" s="3">
        <f t="shared" ca="1" si="589"/>
        <v>5583.2214824660268</v>
      </c>
      <c r="J1686" s="3">
        <f t="shared" si="590"/>
        <v>34797.30710744713</v>
      </c>
      <c r="K1686" s="3">
        <f t="shared" ca="1" si="591"/>
        <v>65600.48409034191</v>
      </c>
      <c r="L1686" s="3">
        <f t="shared" si="592"/>
        <v>-8.7327126393179899</v>
      </c>
      <c r="M1686" s="3">
        <f t="shared" ca="1" si="593"/>
        <v>-1.5055187641387135</v>
      </c>
      <c r="N1686" s="3">
        <f t="shared" ca="1" si="594"/>
        <v>-86.259871162899927</v>
      </c>
      <c r="O1686" s="1">
        <f t="shared" ca="1" si="595"/>
        <v>51665974.730965801</v>
      </c>
      <c r="P1686" s="1">
        <f t="shared" si="596"/>
        <v>-121549953.43657331</v>
      </c>
      <c r="Q1686" s="1">
        <f t="shared" ca="1" si="597"/>
        <v>173215928.16753912</v>
      </c>
      <c r="R1686" s="1">
        <f t="shared" ca="1" si="598"/>
        <v>203304.64772053942</v>
      </c>
      <c r="S1686" s="3" t="str">
        <f t="shared" si="578"/>
        <v/>
      </c>
      <c r="T1686" s="13" t="str">
        <f t="shared" si="579"/>
        <v/>
      </c>
      <c r="U1686" s="13" t="str">
        <f t="shared" si="580"/>
        <v/>
      </c>
      <c r="V1686" s="5">
        <f t="shared" si="599"/>
        <v>12.627544722</v>
      </c>
      <c r="W1686" s="3" t="e">
        <f t="shared" ca="1" si="581"/>
        <v>#VALUE!</v>
      </c>
      <c r="X1686" s="3" t="e">
        <f t="shared" ca="1" si="582"/>
        <v>#VALUE!</v>
      </c>
      <c r="Y1686" s="3" t="e">
        <f t="shared" ca="1" si="583"/>
        <v>#VALUE!</v>
      </c>
    </row>
    <row r="1687" spans="4:25" x14ac:dyDescent="0.2">
      <c r="D1687" s="1">
        <f t="shared" si="584"/>
        <v>1685</v>
      </c>
      <c r="E1687" s="2">
        <f t="shared" si="585"/>
        <v>168.59999999999471</v>
      </c>
      <c r="F1687" s="3">
        <f t="shared" ca="1" si="586"/>
        <v>33.154521867376026</v>
      </c>
      <c r="G1687" s="3">
        <f t="shared" si="587"/>
        <v>-508.05238295385016</v>
      </c>
      <c r="H1687" s="3">
        <f t="shared" ca="1" si="588"/>
        <v>509.13303383824933</v>
      </c>
      <c r="I1687" s="3">
        <f t="shared" ca="1" si="589"/>
        <v>5586.5369346527641</v>
      </c>
      <c r="J1687" s="3">
        <f t="shared" si="590"/>
        <v>34746.545532714939</v>
      </c>
      <c r="K1687" s="3">
        <f t="shared" ca="1" si="591"/>
        <v>65651.353822919293</v>
      </c>
      <c r="L1687" s="3">
        <f t="shared" si="592"/>
        <v>-8.7342447296905306</v>
      </c>
      <c r="M1687" s="3">
        <f t="shared" ca="1" si="593"/>
        <v>-1.5056306495203682</v>
      </c>
      <c r="N1687" s="3">
        <f t="shared" ca="1" si="594"/>
        <v>-86.266281723057944</v>
      </c>
      <c r="O1687" s="1">
        <f t="shared" ca="1" si="595"/>
        <v>51843289.229067989</v>
      </c>
      <c r="P1687" s="1">
        <f t="shared" si="596"/>
        <v>-121393932.87762702</v>
      </c>
      <c r="Q1687" s="1">
        <f t="shared" ca="1" si="597"/>
        <v>173237222.106695</v>
      </c>
      <c r="R1687" s="1">
        <f t="shared" ca="1" si="598"/>
        <v>203653.21353529973</v>
      </c>
      <c r="S1687" s="3" t="str">
        <f t="shared" si="578"/>
        <v/>
      </c>
      <c r="T1687" s="13" t="str">
        <f t="shared" si="579"/>
        <v/>
      </c>
      <c r="U1687" s="13" t="str">
        <f t="shared" si="580"/>
        <v/>
      </c>
      <c r="V1687" s="5">
        <f t="shared" si="599"/>
        <v>12.627544722</v>
      </c>
      <c r="W1687" s="3" t="e">
        <f t="shared" ca="1" si="581"/>
        <v>#VALUE!</v>
      </c>
      <c r="X1687" s="3" t="e">
        <f t="shared" ca="1" si="582"/>
        <v>#VALUE!</v>
      </c>
      <c r="Y1687" s="3" t="e">
        <f t="shared" ca="1" si="583"/>
        <v>#VALUE!</v>
      </c>
    </row>
    <row r="1688" spans="4:25" x14ac:dyDescent="0.2">
      <c r="D1688" s="1">
        <f t="shared" si="584"/>
        <v>1686</v>
      </c>
      <c r="E1688" s="2">
        <f t="shared" si="585"/>
        <v>168.6999999999947</v>
      </c>
      <c r="F1688" s="3">
        <f t="shared" ca="1" si="586"/>
        <v>33.154521867376026</v>
      </c>
      <c r="G1688" s="3">
        <f t="shared" si="587"/>
        <v>-508.92580742681923</v>
      </c>
      <c r="H1688" s="3">
        <f t="shared" ca="1" si="588"/>
        <v>510.00460761182757</v>
      </c>
      <c r="I1688" s="3">
        <f t="shared" ca="1" si="589"/>
        <v>5589.8523868395014</v>
      </c>
      <c r="J1688" s="3">
        <f t="shared" si="590"/>
        <v>34695.696623195909</v>
      </c>
      <c r="K1688" s="3">
        <f t="shared" ca="1" si="591"/>
        <v>65702.310704912568</v>
      </c>
      <c r="L1688" s="3">
        <f t="shared" si="592"/>
        <v>-8.7357794560093893</v>
      </c>
      <c r="M1688" s="3">
        <f t="shared" ca="1" si="593"/>
        <v>-1.505742172085679</v>
      </c>
      <c r="N1688" s="3">
        <f t="shared" ca="1" si="594"/>
        <v>-86.272671495370716</v>
      </c>
      <c r="O1688" s="1">
        <f t="shared" ca="1" si="595"/>
        <v>52020939.957058839</v>
      </c>
      <c r="P1688" s="1">
        <f t="shared" si="596"/>
        <v>-121237581.50913967</v>
      </c>
      <c r="Q1688" s="1">
        <f t="shared" ca="1" si="597"/>
        <v>173258521.4661985</v>
      </c>
      <c r="R1688" s="1">
        <f t="shared" ca="1" si="598"/>
        <v>204001.84304473104</v>
      </c>
      <c r="S1688" s="3" t="str">
        <f t="shared" si="578"/>
        <v/>
      </c>
      <c r="T1688" s="13" t="str">
        <f t="shared" si="579"/>
        <v/>
      </c>
      <c r="U1688" s="13" t="str">
        <f t="shared" si="580"/>
        <v/>
      </c>
      <c r="V1688" s="5">
        <f t="shared" si="599"/>
        <v>12.627544722</v>
      </c>
      <c r="W1688" s="3" t="e">
        <f t="shared" ca="1" si="581"/>
        <v>#VALUE!</v>
      </c>
      <c r="X1688" s="3" t="e">
        <f t="shared" ca="1" si="582"/>
        <v>#VALUE!</v>
      </c>
      <c r="Y1688" s="3" t="e">
        <f t="shared" ca="1" si="583"/>
        <v>#VALUE!</v>
      </c>
    </row>
    <row r="1689" spans="4:25" x14ac:dyDescent="0.2">
      <c r="D1689" s="1">
        <f t="shared" si="584"/>
        <v>1687</v>
      </c>
      <c r="E1689" s="2">
        <f t="shared" si="585"/>
        <v>168.7999999999947</v>
      </c>
      <c r="F1689" s="3">
        <f t="shared" ca="1" si="586"/>
        <v>33.154521867376026</v>
      </c>
      <c r="G1689" s="3">
        <f t="shared" si="587"/>
        <v>-509.79938537242015</v>
      </c>
      <c r="H1689" s="3">
        <f t="shared" ca="1" si="588"/>
        <v>510.87634085593714</v>
      </c>
      <c r="I1689" s="3">
        <f t="shared" ca="1" si="589"/>
        <v>5593.1678390262387</v>
      </c>
      <c r="J1689" s="3">
        <f t="shared" si="590"/>
        <v>34644.76036355595</v>
      </c>
      <c r="K1689" s="3">
        <f t="shared" ca="1" si="591"/>
        <v>65753.354752257117</v>
      </c>
      <c r="L1689" s="3">
        <f t="shared" si="592"/>
        <v>-8.7373168187373853</v>
      </c>
      <c r="M1689" s="3">
        <f t="shared" ca="1" si="593"/>
        <v>-1.5058533336221749</v>
      </c>
      <c r="N1689" s="3">
        <f t="shared" ca="1" si="594"/>
        <v>-86.27904058225613</v>
      </c>
      <c r="O1689" s="1">
        <f t="shared" ca="1" si="595"/>
        <v>52198927.129270338</v>
      </c>
      <c r="P1689" s="1">
        <f t="shared" si="596"/>
        <v>-121080898.9622495</v>
      </c>
      <c r="Q1689" s="1">
        <f t="shared" ca="1" si="597"/>
        <v>173279826.09151983</v>
      </c>
      <c r="R1689" s="1">
        <f t="shared" ca="1" si="598"/>
        <v>204350.53634237486</v>
      </c>
      <c r="S1689" s="3" t="str">
        <f t="shared" si="578"/>
        <v/>
      </c>
      <c r="T1689" s="13" t="str">
        <f t="shared" si="579"/>
        <v/>
      </c>
      <c r="U1689" s="13" t="str">
        <f t="shared" si="580"/>
        <v/>
      </c>
      <c r="V1689" s="5">
        <f t="shared" si="599"/>
        <v>12.627544722</v>
      </c>
      <c r="W1689" s="3" t="e">
        <f t="shared" ca="1" si="581"/>
        <v>#VALUE!</v>
      </c>
      <c r="X1689" s="3" t="e">
        <f t="shared" ca="1" si="582"/>
        <v>#VALUE!</v>
      </c>
      <c r="Y1689" s="3" t="e">
        <f t="shared" ca="1" si="583"/>
        <v>#VALUE!</v>
      </c>
    </row>
    <row r="1690" spans="4:25" x14ac:dyDescent="0.2">
      <c r="D1690" s="1">
        <f t="shared" si="584"/>
        <v>1688</v>
      </c>
      <c r="E1690" s="2">
        <f t="shared" si="585"/>
        <v>168.89999999999469</v>
      </c>
      <c r="F1690" s="3">
        <f t="shared" ca="1" si="586"/>
        <v>33.154521867376026</v>
      </c>
      <c r="G1690" s="3">
        <f t="shared" si="587"/>
        <v>-510.67311705429387</v>
      </c>
      <c r="H1690" s="3">
        <f t="shared" ca="1" si="588"/>
        <v>511.74823380467353</v>
      </c>
      <c r="I1690" s="3">
        <f t="shared" ca="1" si="589"/>
        <v>5596.4832912129759</v>
      </c>
      <c r="J1690" s="3">
        <f t="shared" si="590"/>
        <v>34593.736738434614</v>
      </c>
      <c r="K1690" s="3">
        <f t="shared" ca="1" si="591"/>
        <v>65804.485980911675</v>
      </c>
      <c r="L1690" s="3">
        <f t="shared" si="592"/>
        <v>-8.7388568183381246</v>
      </c>
      <c r="M1690" s="3">
        <f t="shared" ca="1" si="593"/>
        <v>-1.5059641359056668</v>
      </c>
      <c r="N1690" s="3">
        <f t="shared" ca="1" si="594"/>
        <v>-86.285389085460622</v>
      </c>
      <c r="O1690" s="1">
        <f t="shared" ca="1" si="595"/>
        <v>52377250.960440561</v>
      </c>
      <c r="P1690" s="1">
        <f t="shared" si="596"/>
        <v>-120923884.86738536</v>
      </c>
      <c r="Q1690" s="1">
        <f t="shared" ca="1" si="597"/>
        <v>173301135.8278259</v>
      </c>
      <c r="R1690" s="1">
        <f t="shared" ca="1" si="598"/>
        <v>204699.2935218694</v>
      </c>
      <c r="S1690" s="3" t="str">
        <f t="shared" si="578"/>
        <v/>
      </c>
      <c r="T1690" s="13" t="str">
        <f t="shared" si="579"/>
        <v/>
      </c>
      <c r="U1690" s="13" t="str">
        <f t="shared" si="580"/>
        <v/>
      </c>
      <c r="V1690" s="5">
        <f t="shared" si="599"/>
        <v>12.627544722</v>
      </c>
      <c r="W1690" s="3" t="e">
        <f t="shared" ca="1" si="581"/>
        <v>#VALUE!</v>
      </c>
      <c r="X1690" s="3" t="e">
        <f t="shared" ca="1" si="582"/>
        <v>#VALUE!</v>
      </c>
      <c r="Y1690" s="3" t="e">
        <f t="shared" ca="1" si="583"/>
        <v>#VALUE!</v>
      </c>
    </row>
    <row r="1691" spans="4:25" x14ac:dyDescent="0.2">
      <c r="D1691" s="1">
        <f t="shared" si="584"/>
        <v>1689</v>
      </c>
      <c r="E1691" s="2">
        <f t="shared" si="585"/>
        <v>168.99999999999469</v>
      </c>
      <c r="F1691" s="3">
        <f t="shared" ca="1" si="586"/>
        <v>33.154521867376026</v>
      </c>
      <c r="G1691" s="3">
        <f t="shared" si="587"/>
        <v>-511.54700273612769</v>
      </c>
      <c r="H1691" s="3">
        <f t="shared" ca="1" si="588"/>
        <v>512.62028669237247</v>
      </c>
      <c r="I1691" s="3">
        <f t="shared" ca="1" si="589"/>
        <v>5599.7987433997132</v>
      </c>
      <c r="J1691" s="3">
        <f t="shared" si="590"/>
        <v>34542.625732445093</v>
      </c>
      <c r="K1691" s="3">
        <f t="shared" ca="1" si="591"/>
        <v>65855.704406858436</v>
      </c>
      <c r="L1691" s="3">
        <f t="shared" si="592"/>
        <v>-8.7403994552760143</v>
      </c>
      <c r="M1691" s="3">
        <f t="shared" ca="1" si="593"/>
        <v>-1.5060745807003419</v>
      </c>
      <c r="N1691" s="3">
        <f t="shared" ca="1" si="594"/>
        <v>-86.291717106064695</v>
      </c>
      <c r="O1691" s="1">
        <f t="shared" ca="1" si="595"/>
        <v>52555911.665714033</v>
      </c>
      <c r="P1691" s="1">
        <f t="shared" si="596"/>
        <v>-120766538.85426652</v>
      </c>
      <c r="Q1691" s="1">
        <f t="shared" ca="1" si="597"/>
        <v>173322450.51998055</v>
      </c>
      <c r="R1691" s="1">
        <f t="shared" ca="1" si="598"/>
        <v>205048.11467694899</v>
      </c>
      <c r="S1691" s="3" t="str">
        <f t="shared" si="578"/>
        <v/>
      </c>
      <c r="T1691" s="13" t="str">
        <f t="shared" si="579"/>
        <v/>
      </c>
      <c r="U1691" s="13" t="str">
        <f t="shared" si="580"/>
        <v/>
      </c>
      <c r="V1691" s="5">
        <f t="shared" si="599"/>
        <v>12.627544722</v>
      </c>
      <c r="W1691" s="3" t="e">
        <f t="shared" ca="1" si="581"/>
        <v>#VALUE!</v>
      </c>
      <c r="X1691" s="3" t="e">
        <f t="shared" ca="1" si="582"/>
        <v>#VALUE!</v>
      </c>
      <c r="Y1691" s="3" t="e">
        <f t="shared" ca="1" si="583"/>
        <v>#VALUE!</v>
      </c>
    </row>
    <row r="1692" spans="4:25" x14ac:dyDescent="0.2">
      <c r="D1692" s="1">
        <f t="shared" si="584"/>
        <v>1690</v>
      </c>
      <c r="E1692" s="2">
        <f t="shared" si="585"/>
        <v>169.09999999999468</v>
      </c>
      <c r="F1692" s="3">
        <f t="shared" ca="1" si="586"/>
        <v>33.154521867376026</v>
      </c>
      <c r="G1692" s="3">
        <f t="shared" si="587"/>
        <v>-512.42104268165531</v>
      </c>
      <c r="H1692" s="3">
        <f t="shared" ca="1" si="588"/>
        <v>513.49249975360806</v>
      </c>
      <c r="I1692" s="3">
        <f t="shared" ca="1" si="589"/>
        <v>5603.1141955864505</v>
      </c>
      <c r="J1692" s="3">
        <f t="shared" si="590"/>
        <v>34491.427330174207</v>
      </c>
      <c r="K1692" s="3">
        <f t="shared" ca="1" si="591"/>
        <v>65907.010046103009</v>
      </c>
      <c r="L1692" s="3">
        <f t="shared" si="592"/>
        <v>-8.7419447300162592</v>
      </c>
      <c r="M1692" s="3">
        <f t="shared" ca="1" si="593"/>
        <v>-1.5061846697588597</v>
      </c>
      <c r="N1692" s="3">
        <f t="shared" ca="1" si="594"/>
        <v>-86.29802474448833</v>
      </c>
      <c r="O1692" s="1">
        <f t="shared" ca="1" si="595"/>
        <v>52734909.460641839</v>
      </c>
      <c r="P1692" s="1">
        <f t="shared" si="596"/>
        <v>-120608860.55190209</v>
      </c>
      <c r="Q1692" s="1">
        <f t="shared" ca="1" si="597"/>
        <v>173343770.01254392</v>
      </c>
      <c r="R1692" s="1">
        <f t="shared" ca="1" si="598"/>
        <v>205396.99990144323</v>
      </c>
      <c r="S1692" s="3" t="str">
        <f t="shared" si="578"/>
        <v/>
      </c>
      <c r="T1692" s="13" t="str">
        <f t="shared" si="579"/>
        <v/>
      </c>
      <c r="U1692" s="13" t="str">
        <f t="shared" si="580"/>
        <v/>
      </c>
      <c r="V1692" s="5">
        <f t="shared" si="599"/>
        <v>12.627544722</v>
      </c>
      <c r="W1692" s="3" t="e">
        <f t="shared" ca="1" si="581"/>
        <v>#VALUE!</v>
      </c>
      <c r="X1692" s="3" t="e">
        <f t="shared" ca="1" si="582"/>
        <v>#VALUE!</v>
      </c>
      <c r="Y1692" s="3" t="e">
        <f t="shared" ca="1" si="583"/>
        <v>#VALUE!</v>
      </c>
    </row>
    <row r="1693" spans="4:25" x14ac:dyDescent="0.2">
      <c r="D1693" s="1">
        <f t="shared" si="584"/>
        <v>1691</v>
      </c>
      <c r="E1693" s="2">
        <f t="shared" si="585"/>
        <v>169.19999999999467</v>
      </c>
      <c r="F1693" s="3">
        <f t="shared" ca="1" si="586"/>
        <v>33.154521867376026</v>
      </c>
      <c r="G1693" s="3">
        <f t="shared" si="587"/>
        <v>-513.29523715465689</v>
      </c>
      <c r="H1693" s="3">
        <f t="shared" ca="1" si="588"/>
        <v>514.36487322319135</v>
      </c>
      <c r="I1693" s="3">
        <f t="shared" ca="1" si="589"/>
        <v>5606.4296477731878</v>
      </c>
      <c r="J1693" s="3">
        <f t="shared" si="590"/>
        <v>34440.14151618239</v>
      </c>
      <c r="K1693" s="3">
        <f t="shared" ca="1" si="591"/>
        <v>65958.402914674487</v>
      </c>
      <c r="L1693" s="3">
        <f t="shared" si="592"/>
        <v>-8.7434926430248545</v>
      </c>
      <c r="M1693" s="3">
        <f t="shared" ca="1" si="593"/>
        <v>-1.5062944048224449</v>
      </c>
      <c r="N1693" s="3">
        <f t="shared" ca="1" si="594"/>
        <v>-86.304312100496375</v>
      </c>
      <c r="O1693" s="1">
        <f t="shared" ca="1" si="595"/>
        <v>52914244.56118194</v>
      </c>
      <c r="P1693" s="1">
        <f t="shared" si="596"/>
        <v>-120450849.58859023</v>
      </c>
      <c r="Q1693" s="1">
        <f t="shared" ca="1" si="597"/>
        <v>173365094.14977217</v>
      </c>
      <c r="R1693" s="1">
        <f t="shared" ca="1" si="598"/>
        <v>205745.94928927656</v>
      </c>
      <c r="S1693" s="3" t="str">
        <f t="shared" si="578"/>
        <v/>
      </c>
      <c r="T1693" s="13" t="str">
        <f t="shared" si="579"/>
        <v/>
      </c>
      <c r="U1693" s="13" t="str">
        <f t="shared" si="580"/>
        <v/>
      </c>
      <c r="V1693" s="5">
        <f t="shared" si="599"/>
        <v>12.627544722</v>
      </c>
      <c r="W1693" s="3" t="e">
        <f t="shared" ca="1" si="581"/>
        <v>#VALUE!</v>
      </c>
      <c r="X1693" s="3" t="e">
        <f t="shared" ca="1" si="582"/>
        <v>#VALUE!</v>
      </c>
      <c r="Y1693" s="3" t="e">
        <f t="shared" ca="1" si="583"/>
        <v>#VALUE!</v>
      </c>
    </row>
    <row r="1694" spans="4:25" x14ac:dyDescent="0.2">
      <c r="D1694" s="1">
        <f t="shared" si="584"/>
        <v>1692</v>
      </c>
      <c r="E1694" s="2">
        <f t="shared" si="585"/>
        <v>169.29999999999467</v>
      </c>
      <c r="F1694" s="3">
        <f t="shared" ca="1" si="586"/>
        <v>33.154521867376026</v>
      </c>
      <c r="G1694" s="3">
        <f t="shared" si="587"/>
        <v>-514.1695864189594</v>
      </c>
      <c r="H1694" s="3">
        <f t="shared" ca="1" si="588"/>
        <v>515.23740733616967</v>
      </c>
      <c r="I1694" s="3">
        <f t="shared" ca="1" si="589"/>
        <v>5609.745099959925</v>
      </c>
      <c r="J1694" s="3">
        <f t="shared" si="590"/>
        <v>34388.768275003706</v>
      </c>
      <c r="K1694" s="3">
        <f t="shared" ca="1" si="591"/>
        <v>66009.883028625467</v>
      </c>
      <c r="L1694" s="3">
        <f t="shared" si="592"/>
        <v>-8.7450431947685949</v>
      </c>
      <c r="M1694" s="3">
        <f t="shared" ca="1" si="593"/>
        <v>-1.506403787620981</v>
      </c>
      <c r="N1694" s="3">
        <f t="shared" ca="1" si="594"/>
        <v>-86.310579273203814</v>
      </c>
      <c r="O1694" s="1">
        <f t="shared" ca="1" si="595"/>
        <v>53093917.183699608</v>
      </c>
      <c r="P1694" s="1">
        <f t="shared" si="596"/>
        <v>-120292505.59191811</v>
      </c>
      <c r="Q1694" s="1">
        <f t="shared" ca="1" si="597"/>
        <v>173386422.77561772</v>
      </c>
      <c r="R1694" s="1">
        <f t="shared" ca="1" si="598"/>
        <v>206094.96293446785</v>
      </c>
      <c r="S1694" s="3" t="str">
        <f t="shared" si="578"/>
        <v/>
      </c>
      <c r="T1694" s="13" t="str">
        <f t="shared" si="579"/>
        <v/>
      </c>
      <c r="U1694" s="13" t="str">
        <f t="shared" si="580"/>
        <v/>
      </c>
      <c r="V1694" s="5">
        <f t="shared" si="599"/>
        <v>12.627544722</v>
      </c>
      <c r="W1694" s="3" t="e">
        <f t="shared" ca="1" si="581"/>
        <v>#VALUE!</v>
      </c>
      <c r="X1694" s="3" t="e">
        <f t="shared" ca="1" si="582"/>
        <v>#VALUE!</v>
      </c>
      <c r="Y1694" s="3" t="e">
        <f t="shared" ca="1" si="583"/>
        <v>#VALUE!</v>
      </c>
    </row>
    <row r="1695" spans="4:25" x14ac:dyDescent="0.2">
      <c r="D1695" s="1">
        <f t="shared" si="584"/>
        <v>1693</v>
      </c>
      <c r="E1695" s="2">
        <f t="shared" si="585"/>
        <v>169.39999999999466</v>
      </c>
      <c r="F1695" s="3">
        <f t="shared" ca="1" si="586"/>
        <v>33.154521867376026</v>
      </c>
      <c r="G1695" s="3">
        <f t="shared" si="587"/>
        <v>-515.04409073843624</v>
      </c>
      <c r="H1695" s="3">
        <f t="shared" ca="1" si="588"/>
        <v>516.11010232782394</v>
      </c>
      <c r="I1695" s="3">
        <f t="shared" ca="1" si="589"/>
        <v>5613.0605521466623</v>
      </c>
      <c r="J1695" s="3">
        <f t="shared" si="590"/>
        <v>34337.307591145836</v>
      </c>
      <c r="K1695" s="3">
        <f t="shared" ca="1" si="591"/>
        <v>66061.450404032032</v>
      </c>
      <c r="L1695" s="3">
        <f t="shared" si="592"/>
        <v>-8.7465963857150726</v>
      </c>
      <c r="M1695" s="3">
        <f t="shared" ca="1" si="593"/>
        <v>-1.5065128198731015</v>
      </c>
      <c r="N1695" s="3">
        <f t="shared" ca="1" si="594"/>
        <v>-86.316826361081127</v>
      </c>
      <c r="O1695" s="1">
        <f t="shared" ca="1" si="595"/>
        <v>53273927.544967376</v>
      </c>
      <c r="P1695" s="1">
        <f t="shared" si="596"/>
        <v>-120133828.18876116</v>
      </c>
      <c r="Q1695" s="1">
        <f t="shared" ca="1" si="597"/>
        <v>173407755.73372853</v>
      </c>
      <c r="R1695" s="1">
        <f t="shared" ca="1" si="598"/>
        <v>206444.04093112957</v>
      </c>
      <c r="S1695" s="3" t="str">
        <f t="shared" si="578"/>
        <v/>
      </c>
      <c r="T1695" s="13" t="str">
        <f t="shared" si="579"/>
        <v/>
      </c>
      <c r="U1695" s="13" t="str">
        <f t="shared" si="580"/>
        <v/>
      </c>
      <c r="V1695" s="5">
        <f t="shared" si="599"/>
        <v>12.627544722</v>
      </c>
      <c r="W1695" s="3" t="e">
        <f t="shared" ca="1" si="581"/>
        <v>#VALUE!</v>
      </c>
      <c r="X1695" s="3" t="e">
        <f t="shared" ca="1" si="582"/>
        <v>#VALUE!</v>
      </c>
      <c r="Y1695" s="3" t="e">
        <f t="shared" ca="1" si="583"/>
        <v>#VALUE!</v>
      </c>
    </row>
    <row r="1696" spans="4:25" x14ac:dyDescent="0.2">
      <c r="D1696" s="1">
        <f t="shared" si="584"/>
        <v>1694</v>
      </c>
      <c r="E1696" s="2">
        <f t="shared" si="585"/>
        <v>169.49999999999466</v>
      </c>
      <c r="F1696" s="3">
        <f t="shared" ca="1" si="586"/>
        <v>33.154521867376026</v>
      </c>
      <c r="G1696" s="3">
        <f t="shared" si="587"/>
        <v>-515.91875037700777</v>
      </c>
      <c r="H1696" s="3">
        <f t="shared" ca="1" si="588"/>
        <v>516.98295843366793</v>
      </c>
      <c r="I1696" s="3">
        <f t="shared" ca="1" si="589"/>
        <v>5616.3760043333996</v>
      </c>
      <c r="J1696" s="3">
        <f t="shared" si="590"/>
        <v>34285.759449090066</v>
      </c>
      <c r="K1696" s="3">
        <f t="shared" ca="1" si="591"/>
        <v>66113.105056993838</v>
      </c>
      <c r="L1696" s="3">
        <f t="shared" si="592"/>
        <v>-8.7481522163326737</v>
      </c>
      <c r="M1696" s="3">
        <f t="shared" ca="1" si="593"/>
        <v>-1.5066215032862824</v>
      </c>
      <c r="N1696" s="3">
        <f t="shared" ca="1" si="594"/>
        <v>-86.323053461959475</v>
      </c>
      <c r="O1696" s="1">
        <f t="shared" ca="1" si="595"/>
        <v>53454275.862165526</v>
      </c>
      <c r="P1696" s="1">
        <f t="shared" si="596"/>
        <v>-119974817.00528246</v>
      </c>
      <c r="Q1696" s="1">
        <f t="shared" ca="1" si="597"/>
        <v>173429092.86744797</v>
      </c>
      <c r="R1696" s="1">
        <f t="shared" ca="1" si="598"/>
        <v>206793.18337346718</v>
      </c>
      <c r="S1696" s="3" t="str">
        <f t="shared" si="578"/>
        <v/>
      </c>
      <c r="T1696" s="13" t="str">
        <f t="shared" si="579"/>
        <v/>
      </c>
      <c r="U1696" s="13" t="str">
        <f t="shared" si="580"/>
        <v/>
      </c>
      <c r="V1696" s="5">
        <f t="shared" si="599"/>
        <v>12.627544722</v>
      </c>
      <c r="W1696" s="3" t="e">
        <f t="shared" ca="1" si="581"/>
        <v>#VALUE!</v>
      </c>
      <c r="X1696" s="3" t="e">
        <f t="shared" ca="1" si="582"/>
        <v>#VALUE!</v>
      </c>
      <c r="Y1696" s="3" t="e">
        <f t="shared" ca="1" si="583"/>
        <v>#VALUE!</v>
      </c>
    </row>
    <row r="1697" spans="4:25" x14ac:dyDescent="0.2">
      <c r="D1697" s="1">
        <f t="shared" si="584"/>
        <v>1695</v>
      </c>
      <c r="E1697" s="2">
        <f t="shared" si="585"/>
        <v>169.59999999999465</v>
      </c>
      <c r="F1697" s="3">
        <f t="shared" ca="1" si="586"/>
        <v>33.154521867376026</v>
      </c>
      <c r="G1697" s="3">
        <f t="shared" si="587"/>
        <v>-516.79356559864107</v>
      </c>
      <c r="H1697" s="3">
        <f t="shared" ca="1" si="588"/>
        <v>517.85597588944677</v>
      </c>
      <c r="I1697" s="3">
        <f t="shared" ca="1" si="589"/>
        <v>5619.6914565201369</v>
      </c>
      <c r="J1697" s="3">
        <f t="shared" si="590"/>
        <v>34234.123833291284</v>
      </c>
      <c r="K1697" s="3">
        <f t="shared" ca="1" si="591"/>
        <v>66164.847003634088</v>
      </c>
      <c r="L1697" s="3">
        <f t="shared" si="592"/>
        <v>-8.7497106870905821</v>
      </c>
      <c r="M1697" s="3">
        <f t="shared" ca="1" si="593"/>
        <v>-1.5067298395569311</v>
      </c>
      <c r="N1697" s="3">
        <f t="shared" ca="1" si="594"/>
        <v>-86.329260673035833</v>
      </c>
      <c r="O1697" s="1">
        <f t="shared" ca="1" si="595"/>
        <v>53634962.352882259</v>
      </c>
      <c r="P1697" s="1">
        <f t="shared" si="596"/>
        <v>-119815471.66693245</v>
      </c>
      <c r="Q1697" s="1">
        <f t="shared" ca="1" si="597"/>
        <v>173450434.0198147</v>
      </c>
      <c r="R1697" s="1">
        <f t="shared" ca="1" si="598"/>
        <v>207142.39035577871</v>
      </c>
      <c r="S1697" s="3" t="str">
        <f t="shared" si="578"/>
        <v/>
      </c>
      <c r="T1697" s="13" t="str">
        <f t="shared" si="579"/>
        <v/>
      </c>
      <c r="U1697" s="13" t="str">
        <f t="shared" si="580"/>
        <v/>
      </c>
      <c r="V1697" s="5">
        <f t="shared" si="599"/>
        <v>12.627544722</v>
      </c>
      <c r="W1697" s="3" t="e">
        <f t="shared" ca="1" si="581"/>
        <v>#VALUE!</v>
      </c>
      <c r="X1697" s="3" t="e">
        <f t="shared" ca="1" si="582"/>
        <v>#VALUE!</v>
      </c>
      <c r="Y1697" s="3" t="e">
        <f t="shared" ca="1" si="583"/>
        <v>#VALUE!</v>
      </c>
    </row>
    <row r="1698" spans="4:25" x14ac:dyDescent="0.2">
      <c r="D1698" s="1">
        <f t="shared" si="584"/>
        <v>1696</v>
      </c>
      <c r="E1698" s="2">
        <f t="shared" si="585"/>
        <v>169.69999999999465</v>
      </c>
      <c r="F1698" s="3">
        <f t="shared" ca="1" si="586"/>
        <v>33.154521867376026</v>
      </c>
      <c r="G1698" s="3">
        <f t="shared" si="587"/>
        <v>-517.66853666735017</v>
      </c>
      <c r="H1698" s="3">
        <f t="shared" ca="1" si="588"/>
        <v>518.72915493113544</v>
      </c>
      <c r="I1698" s="3">
        <f t="shared" ca="1" si="589"/>
        <v>5623.0069087068741</v>
      </c>
      <c r="J1698" s="3">
        <f t="shared" si="590"/>
        <v>34182.400728177985</v>
      </c>
      <c r="K1698" s="3">
        <f t="shared" ca="1" si="591"/>
        <v>66216.676260099557</v>
      </c>
      <c r="L1698" s="3">
        <f t="shared" si="592"/>
        <v>-8.7512717984587773</v>
      </c>
      <c r="M1698" s="3">
        <f t="shared" ca="1" si="593"/>
        <v>-1.5068378303704764</v>
      </c>
      <c r="N1698" s="3">
        <f t="shared" ca="1" si="594"/>
        <v>-86.33544809087816</v>
      </c>
      <c r="O1698" s="1">
        <f t="shared" ca="1" si="595"/>
        <v>53815987.235113978</v>
      </c>
      <c r="P1698" s="1">
        <f t="shared" si="596"/>
        <v>-119655791.79844831</v>
      </c>
      <c r="Q1698" s="1">
        <f t="shared" ca="1" si="597"/>
        <v>173471779.0335623</v>
      </c>
      <c r="R1698" s="1">
        <f t="shared" ca="1" si="598"/>
        <v>207491.66197245417</v>
      </c>
      <c r="S1698" s="3" t="str">
        <f t="shared" si="578"/>
        <v/>
      </c>
      <c r="T1698" s="13" t="str">
        <f t="shared" si="579"/>
        <v/>
      </c>
      <c r="U1698" s="13" t="str">
        <f t="shared" si="580"/>
        <v/>
      </c>
      <c r="V1698" s="5">
        <f t="shared" si="599"/>
        <v>12.627544722</v>
      </c>
      <c r="W1698" s="3" t="e">
        <f t="shared" ca="1" si="581"/>
        <v>#VALUE!</v>
      </c>
      <c r="X1698" s="3" t="e">
        <f t="shared" ca="1" si="582"/>
        <v>#VALUE!</v>
      </c>
      <c r="Y1698" s="3" t="e">
        <f t="shared" ca="1" si="583"/>
        <v>#VALUE!</v>
      </c>
    </row>
    <row r="1699" spans="4:25" x14ac:dyDescent="0.2">
      <c r="D1699" s="1">
        <f t="shared" si="584"/>
        <v>1697</v>
      </c>
      <c r="E1699" s="2">
        <f t="shared" si="585"/>
        <v>169.79999999999464</v>
      </c>
      <c r="F1699" s="3">
        <f t="shared" ca="1" si="586"/>
        <v>33.154521867376026</v>
      </c>
      <c r="G1699" s="3">
        <f t="shared" si="587"/>
        <v>-518.54366384719606</v>
      </c>
      <c r="H1699" s="3">
        <f t="shared" ca="1" si="588"/>
        <v>519.60249579493757</v>
      </c>
      <c r="I1699" s="3">
        <f t="shared" ca="1" si="589"/>
        <v>5626.3223608936114</v>
      </c>
      <c r="J1699" s="3">
        <f t="shared" si="590"/>
        <v>34130.590118152257</v>
      </c>
      <c r="K1699" s="3">
        <f t="shared" ca="1" si="591"/>
        <v>66268.592842560654</v>
      </c>
      <c r="L1699" s="3">
        <f t="shared" si="592"/>
        <v>-8.7528355509080384</v>
      </c>
      <c r="M1699" s="3">
        <f t="shared" ca="1" si="593"/>
        <v>-1.5069454774014572</v>
      </c>
      <c r="N1699" s="3">
        <f t="shared" ca="1" si="594"/>
        <v>-86.341615811430472</v>
      </c>
      <c r="O1699" s="1">
        <f t="shared" ca="1" si="595"/>
        <v>53997350.727265619</v>
      </c>
      <c r="P1699" s="1">
        <f t="shared" si="596"/>
        <v>-119495777.02385347</v>
      </c>
      <c r="Q1699" s="1">
        <f t="shared" ca="1" si="597"/>
        <v>173493127.75111908</v>
      </c>
      <c r="R1699" s="1">
        <f t="shared" ca="1" si="598"/>
        <v>207840.99831797503</v>
      </c>
      <c r="S1699" s="3" t="str">
        <f t="shared" si="578"/>
        <v/>
      </c>
      <c r="T1699" s="13" t="str">
        <f t="shared" si="579"/>
        <v/>
      </c>
      <c r="U1699" s="13" t="str">
        <f t="shared" si="580"/>
        <v/>
      </c>
      <c r="V1699" s="5">
        <f t="shared" si="599"/>
        <v>12.627544722</v>
      </c>
      <c r="W1699" s="3" t="e">
        <f t="shared" ca="1" si="581"/>
        <v>#VALUE!</v>
      </c>
      <c r="X1699" s="3" t="e">
        <f t="shared" ca="1" si="582"/>
        <v>#VALUE!</v>
      </c>
      <c r="Y1699" s="3" t="e">
        <f t="shared" ca="1" si="583"/>
        <v>#VALUE!</v>
      </c>
    </row>
    <row r="1700" spans="4:25" x14ac:dyDescent="0.2">
      <c r="D1700" s="1">
        <f t="shared" si="584"/>
        <v>1698</v>
      </c>
      <c r="E1700" s="2">
        <f t="shared" si="585"/>
        <v>169.89999999999463</v>
      </c>
      <c r="F1700" s="3">
        <f t="shared" ca="1" si="586"/>
        <v>33.154521867376026</v>
      </c>
      <c r="G1700" s="3">
        <f t="shared" si="587"/>
        <v>-519.4189474022869</v>
      </c>
      <c r="H1700" s="3">
        <f t="shared" ca="1" si="588"/>
        <v>520.4759987172838</v>
      </c>
      <c r="I1700" s="3">
        <f t="shared" ca="1" si="589"/>
        <v>5629.6378130803487</v>
      </c>
      <c r="J1700" s="3">
        <f t="shared" si="590"/>
        <v>34078.69198758978</v>
      </c>
      <c r="K1700" s="3">
        <f t="shared" ca="1" si="591"/>
        <v>66320.59676721142</v>
      </c>
      <c r="L1700" s="3">
        <f t="shared" si="592"/>
        <v>-8.7544019449099402</v>
      </c>
      <c r="M1700" s="3">
        <f t="shared" ca="1" si="593"/>
        <v>-1.50705278231361</v>
      </c>
      <c r="N1700" s="3">
        <f t="shared" ca="1" si="594"/>
        <v>-86.347763930017848</v>
      </c>
      <c r="O1700" s="1">
        <f t="shared" ca="1" si="595"/>
        <v>54179053.0481508</v>
      </c>
      <c r="P1700" s="1">
        <f t="shared" si="596"/>
        <v>-119335426.96645711</v>
      </c>
      <c r="Q1700" s="1">
        <f t="shared" ca="1" si="597"/>
        <v>173514480.01460791</v>
      </c>
      <c r="R1700" s="1">
        <f t="shared" ca="1" si="598"/>
        <v>208190.39948691352</v>
      </c>
      <c r="S1700" s="3" t="str">
        <f t="shared" si="578"/>
        <v/>
      </c>
      <c r="T1700" s="13" t="str">
        <f t="shared" si="579"/>
        <v/>
      </c>
      <c r="U1700" s="13" t="str">
        <f t="shared" si="580"/>
        <v/>
      </c>
      <c r="V1700" s="5">
        <f t="shared" si="599"/>
        <v>12.627544722</v>
      </c>
      <c r="W1700" s="3" t="e">
        <f t="shared" ca="1" si="581"/>
        <v>#VALUE!</v>
      </c>
      <c r="X1700" s="3" t="e">
        <f t="shared" ca="1" si="582"/>
        <v>#VALUE!</v>
      </c>
      <c r="Y1700" s="3" t="e">
        <f t="shared" ca="1" si="583"/>
        <v>#VALUE!</v>
      </c>
    </row>
    <row r="1701" spans="4:25" x14ac:dyDescent="0.2">
      <c r="D1701" s="1">
        <f t="shared" si="584"/>
        <v>1699</v>
      </c>
      <c r="E1701" s="2">
        <f t="shared" si="585"/>
        <v>169.99999999999463</v>
      </c>
      <c r="F1701" s="3">
        <f t="shared" ca="1" si="586"/>
        <v>33.154521867376026</v>
      </c>
      <c r="G1701" s="3">
        <f t="shared" si="587"/>
        <v>-520.29438759677794</v>
      </c>
      <c r="H1701" s="3">
        <f t="shared" ca="1" si="588"/>
        <v>521.34966393483035</v>
      </c>
      <c r="I1701" s="3">
        <f t="shared" ca="1" si="589"/>
        <v>5632.953265267086</v>
      </c>
      <c r="J1701" s="3">
        <f t="shared" si="590"/>
        <v>34026.706320839825</v>
      </c>
      <c r="K1701" s="3">
        <f t="shared" ca="1" si="591"/>
        <v>66372.688050269528</v>
      </c>
      <c r="L1701" s="3">
        <f t="shared" si="592"/>
        <v>-8.7559709809368549</v>
      </c>
      <c r="M1701" s="3">
        <f t="shared" ca="1" si="593"/>
        <v>-1.5071597467599556</v>
      </c>
      <c r="N1701" s="3">
        <f t="shared" ca="1" si="594"/>
        <v>-86.353892541351399</v>
      </c>
      <c r="O1701" s="1">
        <f t="shared" ca="1" si="595"/>
        <v>54361094.416992113</v>
      </c>
      <c r="P1701" s="1">
        <f t="shared" si="596"/>
        <v>-119174741.24885367</v>
      </c>
      <c r="Q1701" s="1">
        <f t="shared" ca="1" si="597"/>
        <v>173535835.66584578</v>
      </c>
      <c r="R1701" s="1">
        <f t="shared" ca="1" si="598"/>
        <v>208539.86557393213</v>
      </c>
      <c r="S1701" s="3" t="str">
        <f t="shared" si="578"/>
        <v/>
      </c>
      <c r="T1701" s="13" t="str">
        <f t="shared" si="579"/>
        <v/>
      </c>
      <c r="U1701" s="13" t="str">
        <f t="shared" si="580"/>
        <v/>
      </c>
      <c r="V1701" s="5">
        <f t="shared" si="599"/>
        <v>12.627544722</v>
      </c>
      <c r="W1701" s="3" t="e">
        <f t="shared" ca="1" si="581"/>
        <v>#VALUE!</v>
      </c>
      <c r="X1701" s="3" t="e">
        <f t="shared" ca="1" si="582"/>
        <v>#VALUE!</v>
      </c>
      <c r="Y1701" s="3" t="e">
        <f t="shared" ca="1" si="583"/>
        <v>#VALUE!</v>
      </c>
    </row>
    <row r="1702" spans="4:25" x14ac:dyDescent="0.2">
      <c r="D1702" s="1">
        <f t="shared" si="584"/>
        <v>1700</v>
      </c>
      <c r="E1702" s="2">
        <f t="shared" si="585"/>
        <v>170.09999999999462</v>
      </c>
      <c r="F1702" s="3">
        <f t="shared" ca="1" si="586"/>
        <v>33.154521867376026</v>
      </c>
      <c r="G1702" s="3">
        <f t="shared" si="587"/>
        <v>-521.16998469487157</v>
      </c>
      <c r="H1702" s="3">
        <f t="shared" ca="1" si="588"/>
        <v>522.22349168445783</v>
      </c>
      <c r="I1702" s="3">
        <f t="shared" ca="1" si="589"/>
        <v>5636.2687174538232</v>
      </c>
      <c r="J1702" s="3">
        <f t="shared" si="590"/>
        <v>33974.633102225242</v>
      </c>
      <c r="K1702" s="3">
        <f t="shared" ca="1" si="591"/>
        <v>66424.86670797634</v>
      </c>
      <c r="L1702" s="3">
        <f t="shared" si="592"/>
        <v>-8.757542659461949</v>
      </c>
      <c r="M1702" s="3">
        <f t="shared" ca="1" si="593"/>
        <v>-1.507266372382885</v>
      </c>
      <c r="N1702" s="3">
        <f t="shared" ca="1" si="594"/>
        <v>-86.360001739533217</v>
      </c>
      <c r="O1702" s="1">
        <f t="shared" ca="1" si="595"/>
        <v>54543475.053421393</v>
      </c>
      <c r="P1702" s="1">
        <f t="shared" si="596"/>
        <v>-119013719.49292225</v>
      </c>
      <c r="Q1702" s="1">
        <f t="shared" ca="1" si="597"/>
        <v>173557194.54634362</v>
      </c>
      <c r="R1702" s="1">
        <f t="shared" ca="1" si="598"/>
        <v>208889.39667378314</v>
      </c>
      <c r="S1702" s="3" t="str">
        <f t="shared" si="578"/>
        <v/>
      </c>
      <c r="T1702" s="13" t="str">
        <f t="shared" si="579"/>
        <v/>
      </c>
      <c r="U1702" s="13" t="str">
        <f t="shared" si="580"/>
        <v/>
      </c>
      <c r="V1702" s="5">
        <f t="shared" si="599"/>
        <v>12.627544722</v>
      </c>
      <c r="W1702" s="3" t="e">
        <f t="shared" ca="1" si="581"/>
        <v>#VALUE!</v>
      </c>
      <c r="X1702" s="3" t="e">
        <f t="shared" ca="1" si="582"/>
        <v>#VALUE!</v>
      </c>
      <c r="Y1702" s="3" t="e">
        <f t="shared" ca="1" si="583"/>
        <v>#VALUE!</v>
      </c>
    </row>
    <row r="1703" spans="4:25" x14ac:dyDescent="0.2">
      <c r="D1703" s="1">
        <f t="shared" si="584"/>
        <v>1701</v>
      </c>
      <c r="E1703" s="2">
        <f t="shared" si="585"/>
        <v>170.19999999999462</v>
      </c>
      <c r="F1703" s="3">
        <f t="shared" ca="1" si="586"/>
        <v>33.154521867376026</v>
      </c>
      <c r="G1703" s="3">
        <f t="shared" si="587"/>
        <v>-522.04573896081774</v>
      </c>
      <c r="H1703" s="3">
        <f t="shared" ca="1" si="588"/>
        <v>523.09748220327015</v>
      </c>
      <c r="I1703" s="3">
        <f t="shared" ca="1" si="589"/>
        <v>5639.5841696405605</v>
      </c>
      <c r="J1703" s="3">
        <f t="shared" si="590"/>
        <v>33922.472316042455</v>
      </c>
      <c r="K1703" s="3">
        <f t="shared" ca="1" si="591"/>
        <v>66477.132756596926</v>
      </c>
      <c r="L1703" s="3">
        <f t="shared" si="592"/>
        <v>-8.7591169809591918</v>
      </c>
      <c r="M1703" s="3">
        <f t="shared" ca="1" si="593"/>
        <v>-1.5073726608142448</v>
      </c>
      <c r="N1703" s="3">
        <f t="shared" ca="1" si="594"/>
        <v>-86.366091618061191</v>
      </c>
      <c r="O1703" s="1">
        <f t="shared" ca="1" si="595"/>
        <v>54726195.177480102</v>
      </c>
      <c r="P1703" s="1">
        <f t="shared" si="596"/>
        <v>-118852361.31982622</v>
      </c>
      <c r="Q1703" s="1">
        <f t="shared" ca="1" si="597"/>
        <v>173578556.49730632</v>
      </c>
      <c r="R1703" s="1">
        <f t="shared" ca="1" si="598"/>
        <v>209238.99288130805</v>
      </c>
      <c r="S1703" s="3" t="str">
        <f t="shared" si="578"/>
        <v/>
      </c>
      <c r="T1703" s="13" t="str">
        <f t="shared" si="579"/>
        <v/>
      </c>
      <c r="U1703" s="13" t="str">
        <f t="shared" si="580"/>
        <v/>
      </c>
      <c r="V1703" s="5">
        <f t="shared" si="599"/>
        <v>12.627544722</v>
      </c>
      <c r="W1703" s="3" t="e">
        <f t="shared" ca="1" si="581"/>
        <v>#VALUE!</v>
      </c>
      <c r="X1703" s="3" t="e">
        <f t="shared" ca="1" si="582"/>
        <v>#VALUE!</v>
      </c>
      <c r="Y1703" s="3" t="e">
        <f t="shared" ca="1" si="583"/>
        <v>#VALUE!</v>
      </c>
    </row>
    <row r="1704" spans="4:25" x14ac:dyDescent="0.2">
      <c r="D1704" s="1">
        <f t="shared" si="584"/>
        <v>1702</v>
      </c>
      <c r="E1704" s="2">
        <f t="shared" si="585"/>
        <v>170.29999999999461</v>
      </c>
      <c r="F1704" s="3">
        <f t="shared" ca="1" si="586"/>
        <v>33.154521867376026</v>
      </c>
      <c r="G1704" s="3">
        <f t="shared" si="587"/>
        <v>-522.92165065891368</v>
      </c>
      <c r="H1704" s="3">
        <f t="shared" ca="1" si="588"/>
        <v>523.9716357285929</v>
      </c>
      <c r="I1704" s="3">
        <f t="shared" ca="1" si="589"/>
        <v>5642.8996218272978</v>
      </c>
      <c r="J1704" s="3">
        <f t="shared" si="590"/>
        <v>33870.223946561469</v>
      </c>
      <c r="K1704" s="3">
        <f t="shared" ca="1" si="591"/>
        <v>66529.486212420059</v>
      </c>
      <c r="L1704" s="3">
        <f t="shared" si="592"/>
        <v>-8.7606939459033466</v>
      </c>
      <c r="M1704" s="3">
        <f t="shared" ca="1" si="593"/>
        <v>-1.5074786136754219</v>
      </c>
      <c r="N1704" s="3">
        <f t="shared" ca="1" si="594"/>
        <v>-86.372162269833979</v>
      </c>
      <c r="O1704" s="1">
        <f t="shared" ca="1" si="595"/>
        <v>54909255.009619452</v>
      </c>
      <c r="P1704" s="1">
        <f t="shared" si="596"/>
        <v>-118690666.35001266</v>
      </c>
      <c r="Q1704" s="1">
        <f t="shared" ca="1" si="597"/>
        <v>173599921.3596321</v>
      </c>
      <c r="R1704" s="1">
        <f t="shared" ca="1" si="598"/>
        <v>209588.65429143715</v>
      </c>
      <c r="S1704" s="3" t="str">
        <f t="shared" si="578"/>
        <v/>
      </c>
      <c r="T1704" s="13" t="str">
        <f t="shared" si="579"/>
        <v/>
      </c>
      <c r="U1704" s="13" t="str">
        <f t="shared" si="580"/>
        <v/>
      </c>
      <c r="V1704" s="5">
        <f t="shared" si="599"/>
        <v>12.627544722</v>
      </c>
      <c r="W1704" s="3" t="e">
        <f t="shared" ca="1" si="581"/>
        <v>#VALUE!</v>
      </c>
      <c r="X1704" s="3" t="e">
        <f t="shared" ca="1" si="582"/>
        <v>#VALUE!</v>
      </c>
      <c r="Y1704" s="3" t="e">
        <f t="shared" ca="1" si="583"/>
        <v>#VALUE!</v>
      </c>
    </row>
    <row r="1705" spans="4:25" x14ac:dyDescent="0.2">
      <c r="D1705" s="1">
        <f t="shared" si="584"/>
        <v>1703</v>
      </c>
      <c r="E1705" s="2">
        <f t="shared" si="585"/>
        <v>170.39999999999461</v>
      </c>
      <c r="F1705" s="3">
        <f t="shared" ca="1" si="586"/>
        <v>33.154521867376026</v>
      </c>
      <c r="G1705" s="3">
        <f t="shared" si="587"/>
        <v>-523.79772005350401</v>
      </c>
      <c r="H1705" s="3">
        <f t="shared" ca="1" si="588"/>
        <v>524.84595249797178</v>
      </c>
      <c r="I1705" s="3">
        <f t="shared" ca="1" si="589"/>
        <v>5646.2150740140351</v>
      </c>
      <c r="J1705" s="3">
        <f t="shared" si="590"/>
        <v>33817.88797802585</v>
      </c>
      <c r="K1705" s="3">
        <f t="shared" ca="1" si="591"/>
        <v>66581.927091758262</v>
      </c>
      <c r="L1705" s="3">
        <f t="shared" si="592"/>
        <v>-8.7622735547699744</v>
      </c>
      <c r="M1705" s="3">
        <f t="shared" ca="1" si="593"/>
        <v>-1.507584232577426</v>
      </c>
      <c r="N1705" s="3">
        <f t="shared" ca="1" si="594"/>
        <v>-86.378213787155616</v>
      </c>
      <c r="O1705" s="1">
        <f t="shared" ca="1" si="595"/>
        <v>55092654.770700648</v>
      </c>
      <c r="P1705" s="1">
        <f t="shared" si="596"/>
        <v>-118528634.20321174</v>
      </c>
      <c r="Q1705" s="1">
        <f t="shared" ca="1" si="597"/>
        <v>173621288.97391239</v>
      </c>
      <c r="R1705" s="1">
        <f t="shared" ca="1" si="598"/>
        <v>209938.38099918872</v>
      </c>
      <c r="S1705" s="3" t="str">
        <f t="shared" si="578"/>
        <v/>
      </c>
      <c r="T1705" s="13" t="str">
        <f t="shared" si="579"/>
        <v/>
      </c>
      <c r="U1705" s="13" t="str">
        <f t="shared" si="580"/>
        <v/>
      </c>
      <c r="V1705" s="5">
        <f t="shared" si="599"/>
        <v>12.627544722</v>
      </c>
      <c r="W1705" s="3" t="e">
        <f t="shared" ca="1" si="581"/>
        <v>#VALUE!</v>
      </c>
      <c r="X1705" s="3" t="e">
        <f t="shared" ca="1" si="582"/>
        <v>#VALUE!</v>
      </c>
      <c r="Y1705" s="3" t="e">
        <f t="shared" ca="1" si="583"/>
        <v>#VALUE!</v>
      </c>
    </row>
    <row r="1706" spans="4:25" x14ac:dyDescent="0.2">
      <c r="D1706" s="1">
        <f t="shared" si="584"/>
        <v>1704</v>
      </c>
      <c r="E1706" s="2">
        <f t="shared" si="585"/>
        <v>170.4999999999946</v>
      </c>
      <c r="F1706" s="3">
        <f t="shared" ca="1" si="586"/>
        <v>33.154521867376026</v>
      </c>
      <c r="G1706" s="3">
        <f t="shared" si="587"/>
        <v>-524.67394740898101</v>
      </c>
      <c r="H1706" s="3">
        <f t="shared" ca="1" si="588"/>
        <v>525.72043274917178</v>
      </c>
      <c r="I1706" s="3">
        <f t="shared" ca="1" si="589"/>
        <v>5649.5305262007723</v>
      </c>
      <c r="J1706" s="3">
        <f t="shared" si="590"/>
        <v>33765.464394652729</v>
      </c>
      <c r="K1706" s="3">
        <f t="shared" ca="1" si="591"/>
        <v>66634.455410947834</v>
      </c>
      <c r="L1706" s="3">
        <f t="shared" si="592"/>
        <v>-8.7638558080354354</v>
      </c>
      <c r="M1706" s="3">
        <f t="shared" ca="1" si="593"/>
        <v>-1.5076895191209736</v>
      </c>
      <c r="N1706" s="3">
        <f t="shared" ca="1" si="594"/>
        <v>-86.384246261740415</v>
      </c>
      <c r="O1706" s="1">
        <f t="shared" ca="1" si="595"/>
        <v>55276394.681995295</v>
      </c>
      <c r="P1706" s="1">
        <f t="shared" si="596"/>
        <v>-118366264.49843641</v>
      </c>
      <c r="Q1706" s="1">
        <f t="shared" ca="1" si="597"/>
        <v>173642659.18043169</v>
      </c>
      <c r="R1706" s="1">
        <f t="shared" ca="1" si="598"/>
        <v>210288.1730996687</v>
      </c>
      <c r="S1706" s="3" t="str">
        <f t="shared" si="578"/>
        <v/>
      </c>
      <c r="T1706" s="13" t="str">
        <f t="shared" si="579"/>
        <v/>
      </c>
      <c r="U1706" s="13" t="str">
        <f t="shared" si="580"/>
        <v/>
      </c>
      <c r="V1706" s="5">
        <f t="shared" si="599"/>
        <v>12.627544722</v>
      </c>
      <c r="W1706" s="3" t="e">
        <f t="shared" ca="1" si="581"/>
        <v>#VALUE!</v>
      </c>
      <c r="X1706" s="3" t="e">
        <f t="shared" ca="1" si="582"/>
        <v>#VALUE!</v>
      </c>
      <c r="Y1706" s="3" t="e">
        <f t="shared" ca="1" si="583"/>
        <v>#VALUE!</v>
      </c>
    </row>
    <row r="1707" spans="4:25" x14ac:dyDescent="0.2">
      <c r="D1707" s="1">
        <f t="shared" si="584"/>
        <v>1705</v>
      </c>
      <c r="E1707" s="2">
        <f t="shared" si="585"/>
        <v>170.59999999999459</v>
      </c>
      <c r="F1707" s="3">
        <f t="shared" ca="1" si="586"/>
        <v>33.154521867376026</v>
      </c>
      <c r="G1707" s="3">
        <f t="shared" si="587"/>
        <v>-525.55033298978458</v>
      </c>
      <c r="H1707" s="3">
        <f t="shared" ca="1" si="588"/>
        <v>526.59507672017571</v>
      </c>
      <c r="I1707" s="3">
        <f t="shared" ca="1" si="589"/>
        <v>5652.8459783875096</v>
      </c>
      <c r="J1707" s="3">
        <f t="shared" si="590"/>
        <v>33712.953180632794</v>
      </c>
      <c r="K1707" s="3">
        <f t="shared" ca="1" si="591"/>
        <v>66687.071186348854</v>
      </c>
      <c r="L1707" s="3">
        <f t="shared" si="592"/>
        <v>-8.7654407061768911</v>
      </c>
      <c r="M1707" s="3">
        <f t="shared" ca="1" si="593"/>
        <v>-1.507794474896569</v>
      </c>
      <c r="N1707" s="3">
        <f t="shared" ca="1" si="594"/>
        <v>-86.390259784717557</v>
      </c>
      <c r="O1707" s="1">
        <f t="shared" ca="1" si="595"/>
        <v>55460474.965185545</v>
      </c>
      <c r="P1707" s="1">
        <f t="shared" si="596"/>
        <v>-118203556.85398176</v>
      </c>
      <c r="Q1707" s="1">
        <f t="shared" ca="1" si="597"/>
        <v>173664031.81916732</v>
      </c>
      <c r="R1707" s="1">
        <f t="shared" ca="1" si="598"/>
        <v>210638.03068807028</v>
      </c>
      <c r="S1707" s="3" t="str">
        <f t="shared" si="578"/>
        <v/>
      </c>
      <c r="T1707" s="13" t="str">
        <f t="shared" si="579"/>
        <v/>
      </c>
      <c r="U1707" s="13" t="str">
        <f t="shared" si="580"/>
        <v/>
      </c>
      <c r="V1707" s="5">
        <f t="shared" si="599"/>
        <v>12.627544722</v>
      </c>
      <c r="W1707" s="3" t="e">
        <f t="shared" ca="1" si="581"/>
        <v>#VALUE!</v>
      </c>
      <c r="X1707" s="3" t="e">
        <f t="shared" ca="1" si="582"/>
        <v>#VALUE!</v>
      </c>
      <c r="Y1707" s="3" t="e">
        <f t="shared" ca="1" si="583"/>
        <v>#VALUE!</v>
      </c>
    </row>
    <row r="1708" spans="4:25" x14ac:dyDescent="0.2">
      <c r="D1708" s="1">
        <f t="shared" si="584"/>
        <v>1706</v>
      </c>
      <c r="E1708" s="2">
        <f t="shared" si="585"/>
        <v>170.69999999999459</v>
      </c>
      <c r="F1708" s="3">
        <f t="shared" ca="1" si="586"/>
        <v>33.154521867376026</v>
      </c>
      <c r="G1708" s="3">
        <f t="shared" si="587"/>
        <v>-526.42687706040226</v>
      </c>
      <c r="H1708" s="3">
        <f t="shared" ca="1" si="588"/>
        <v>527.46988464918275</v>
      </c>
      <c r="I1708" s="3">
        <f t="shared" ca="1" si="589"/>
        <v>5656.1614305742469</v>
      </c>
      <c r="J1708" s="3">
        <f t="shared" si="590"/>
        <v>33660.354320130282</v>
      </c>
      <c r="K1708" s="3">
        <f t="shared" ca="1" si="591"/>
        <v>66739.774434345207</v>
      </c>
      <c r="L1708" s="3">
        <f t="shared" si="592"/>
        <v>-8.7670282496722933</v>
      </c>
      <c r="M1708" s="3">
        <f t="shared" ca="1" si="593"/>
        <v>-1.5078991014845857</v>
      </c>
      <c r="N1708" s="3">
        <f t="shared" ca="1" si="594"/>
        <v>-86.396254446635766</v>
      </c>
      <c r="O1708" s="1">
        <f t="shared" ca="1" si="595"/>
        <v>55644895.84236443</v>
      </c>
      <c r="P1708" s="1">
        <f t="shared" si="596"/>
        <v>-118040510.88742441</v>
      </c>
      <c r="Q1708" s="1">
        <f t="shared" ca="1" si="597"/>
        <v>173685406.72978884</v>
      </c>
      <c r="R1708" s="1">
        <f t="shared" ca="1" si="598"/>
        <v>210987.95385967309</v>
      </c>
      <c r="S1708" s="3" t="str">
        <f t="shared" si="578"/>
        <v/>
      </c>
      <c r="T1708" s="13" t="str">
        <f t="shared" si="579"/>
        <v/>
      </c>
      <c r="U1708" s="13" t="str">
        <f t="shared" si="580"/>
        <v/>
      </c>
      <c r="V1708" s="5">
        <f t="shared" si="599"/>
        <v>12.627544722</v>
      </c>
      <c r="W1708" s="3" t="e">
        <f t="shared" ca="1" si="581"/>
        <v>#VALUE!</v>
      </c>
      <c r="X1708" s="3" t="e">
        <f t="shared" ca="1" si="582"/>
        <v>#VALUE!</v>
      </c>
      <c r="Y1708" s="3" t="e">
        <f t="shared" ca="1" si="583"/>
        <v>#VALUE!</v>
      </c>
    </row>
    <row r="1709" spans="4:25" x14ac:dyDescent="0.2">
      <c r="D1709" s="1">
        <f t="shared" si="584"/>
        <v>1707</v>
      </c>
      <c r="E1709" s="2">
        <f t="shared" si="585"/>
        <v>170.79999999999458</v>
      </c>
      <c r="F1709" s="3">
        <f t="shared" ca="1" si="586"/>
        <v>33.154521867376026</v>
      </c>
      <c r="G1709" s="3">
        <f t="shared" si="587"/>
        <v>-527.30357988536946</v>
      </c>
      <c r="H1709" s="3">
        <f t="shared" ca="1" si="588"/>
        <v>528.34485677460748</v>
      </c>
      <c r="I1709" s="3">
        <f t="shared" ca="1" si="589"/>
        <v>5659.4768827609842</v>
      </c>
      <c r="J1709" s="3">
        <f t="shared" si="590"/>
        <v>33607.667797283</v>
      </c>
      <c r="K1709" s="3">
        <f t="shared" ca="1" si="591"/>
        <v>66792.565171344599</v>
      </c>
      <c r="L1709" s="3">
        <f t="shared" si="592"/>
        <v>-8.7686184390003987</v>
      </c>
      <c r="M1709" s="3">
        <f t="shared" ca="1" si="593"/>
        <v>-1.5080034004553473</v>
      </c>
      <c r="N1709" s="3">
        <f t="shared" ca="1" si="594"/>
        <v>-86.402230337467969</v>
      </c>
      <c r="O1709" s="1">
        <f t="shared" ca="1" si="595"/>
        <v>55829657.536036104</v>
      </c>
      <c r="P1709" s="1">
        <f t="shared" si="596"/>
        <v>-117877126.21562225</v>
      </c>
      <c r="Q1709" s="1">
        <f t="shared" ca="1" si="597"/>
        <v>173706783.75165835</v>
      </c>
      <c r="R1709" s="1">
        <f t="shared" ca="1" si="598"/>
        <v>211337.94270984299</v>
      </c>
      <c r="S1709" s="3" t="str">
        <f t="shared" si="578"/>
        <v/>
      </c>
      <c r="T1709" s="13" t="str">
        <f t="shared" si="579"/>
        <v/>
      </c>
      <c r="U1709" s="13" t="str">
        <f t="shared" si="580"/>
        <v/>
      </c>
      <c r="V1709" s="5">
        <f t="shared" si="599"/>
        <v>12.627544722</v>
      </c>
      <c r="W1709" s="3" t="e">
        <f t="shared" ca="1" si="581"/>
        <v>#VALUE!</v>
      </c>
      <c r="X1709" s="3" t="e">
        <f t="shared" ca="1" si="582"/>
        <v>#VALUE!</v>
      </c>
      <c r="Y1709" s="3" t="e">
        <f t="shared" ca="1" si="583"/>
        <v>#VALUE!</v>
      </c>
    </row>
    <row r="1710" spans="4:25" x14ac:dyDescent="0.2">
      <c r="D1710" s="1">
        <f t="shared" si="584"/>
        <v>1708</v>
      </c>
      <c r="E1710" s="2">
        <f t="shared" si="585"/>
        <v>170.89999999999458</v>
      </c>
      <c r="F1710" s="3">
        <f t="shared" ca="1" si="586"/>
        <v>33.154521867376026</v>
      </c>
      <c r="G1710" s="3">
        <f t="shared" si="587"/>
        <v>-528.18044172926955</v>
      </c>
      <c r="H1710" s="3">
        <f t="shared" ca="1" si="588"/>
        <v>529.21999333507858</v>
      </c>
      <c r="I1710" s="3">
        <f t="shared" ca="1" si="589"/>
        <v>5662.7923349477214</v>
      </c>
      <c r="J1710" s="3">
        <f t="shared" si="590"/>
        <v>33554.893596202273</v>
      </c>
      <c r="K1710" s="3">
        <f t="shared" ca="1" si="591"/>
        <v>66845.44341377863</v>
      </c>
      <c r="L1710" s="3">
        <f t="shared" si="592"/>
        <v>-8.7702112746407597</v>
      </c>
      <c r="M1710" s="3">
        <f t="shared" ca="1" si="593"/>
        <v>-1.5081073733692063</v>
      </c>
      <c r="N1710" s="3">
        <f t="shared" ca="1" si="594"/>
        <v>-86.408187546615764</v>
      </c>
      <c r="O1710" s="1">
        <f t="shared" ca="1" si="595"/>
        <v>56014760.269116119</v>
      </c>
      <c r="P1710" s="1">
        <f t="shared" si="596"/>
        <v>-117713402.45471369</v>
      </c>
      <c r="Q1710" s="1">
        <f t="shared" ca="1" si="597"/>
        <v>173728162.72382981</v>
      </c>
      <c r="R1710" s="1">
        <f t="shared" ca="1" si="598"/>
        <v>211687.99733403145</v>
      </c>
      <c r="S1710" s="3" t="str">
        <f t="shared" si="578"/>
        <v/>
      </c>
      <c r="T1710" s="13" t="str">
        <f t="shared" si="579"/>
        <v/>
      </c>
      <c r="U1710" s="13" t="str">
        <f t="shared" si="580"/>
        <v/>
      </c>
      <c r="V1710" s="5">
        <f t="shared" si="599"/>
        <v>12.627544722</v>
      </c>
      <c r="W1710" s="3" t="e">
        <f t="shared" ca="1" si="581"/>
        <v>#VALUE!</v>
      </c>
      <c r="X1710" s="3" t="e">
        <f t="shared" ca="1" si="582"/>
        <v>#VALUE!</v>
      </c>
      <c r="Y1710" s="3" t="e">
        <f t="shared" ca="1" si="583"/>
        <v>#VALUE!</v>
      </c>
    </row>
    <row r="1711" spans="4:25" x14ac:dyDescent="0.2">
      <c r="D1711" s="1">
        <f t="shared" si="584"/>
        <v>1709</v>
      </c>
      <c r="E1711" s="2">
        <f t="shared" si="585"/>
        <v>170.99999999999457</v>
      </c>
      <c r="F1711" s="3">
        <f t="shared" ca="1" si="586"/>
        <v>33.154521867376026</v>
      </c>
      <c r="G1711" s="3">
        <f t="shared" si="587"/>
        <v>-529.05746285673365</v>
      </c>
      <c r="H1711" s="3">
        <f t="shared" ca="1" si="588"/>
        <v>530.09529456943721</v>
      </c>
      <c r="I1711" s="3">
        <f t="shared" ca="1" si="589"/>
        <v>5666.1077871344587</v>
      </c>
      <c r="J1711" s="3">
        <f t="shared" si="590"/>
        <v>33502.03170097297</v>
      </c>
      <c r="K1711" s="3">
        <f t="shared" ca="1" si="591"/>
        <v>66898.409178102738</v>
      </c>
      <c r="L1711" s="3">
        <f t="shared" si="592"/>
        <v>-8.7718067570737279</v>
      </c>
      <c r="M1711" s="3">
        <f t="shared" ca="1" si="593"/>
        <v>-1.508211021776624</v>
      </c>
      <c r="N1711" s="3">
        <f t="shared" ca="1" si="594"/>
        <v>-86.414126162914059</v>
      </c>
      <c r="O1711" s="1">
        <f t="shared" ca="1" si="595"/>
        <v>56200204.264931686</v>
      </c>
      <c r="P1711" s="1">
        <f t="shared" si="596"/>
        <v>-117549339.22011717</v>
      </c>
      <c r="Q1711" s="1">
        <f t="shared" ca="1" si="597"/>
        <v>173749543.48504886</v>
      </c>
      <c r="R1711" s="1">
        <f t="shared" ca="1" si="598"/>
        <v>212038.1178277749</v>
      </c>
      <c r="S1711" s="3" t="str">
        <f t="shared" si="578"/>
        <v/>
      </c>
      <c r="T1711" s="13" t="str">
        <f t="shared" si="579"/>
        <v/>
      </c>
      <c r="U1711" s="13" t="str">
        <f t="shared" si="580"/>
        <v/>
      </c>
      <c r="V1711" s="5">
        <f t="shared" si="599"/>
        <v>12.627544722</v>
      </c>
      <c r="W1711" s="3" t="e">
        <f t="shared" ca="1" si="581"/>
        <v>#VALUE!</v>
      </c>
      <c r="X1711" s="3" t="e">
        <f t="shared" ca="1" si="582"/>
        <v>#VALUE!</v>
      </c>
      <c r="Y1711" s="3" t="e">
        <f t="shared" ca="1" si="583"/>
        <v>#VALUE!</v>
      </c>
    </row>
    <row r="1712" spans="4:25" x14ac:dyDescent="0.2">
      <c r="D1712" s="1">
        <f t="shared" si="584"/>
        <v>1710</v>
      </c>
      <c r="E1712" s="2">
        <f t="shared" si="585"/>
        <v>171.09999999999457</v>
      </c>
      <c r="F1712" s="3">
        <f t="shared" ca="1" si="586"/>
        <v>33.154521867376026</v>
      </c>
      <c r="G1712" s="3">
        <f t="shared" si="587"/>
        <v>-529.93464353244099</v>
      </c>
      <c r="H1712" s="3">
        <f t="shared" ca="1" si="588"/>
        <v>530.97076071673621</v>
      </c>
      <c r="I1712" s="3">
        <f t="shared" ca="1" si="589"/>
        <v>5669.423239321196</v>
      </c>
      <c r="J1712" s="3">
        <f t="shared" si="590"/>
        <v>33449.08209565351</v>
      </c>
      <c r="K1712" s="3">
        <f t="shared" ca="1" si="591"/>
        <v>66951.462480796254</v>
      </c>
      <c r="L1712" s="3">
        <f t="shared" si="592"/>
        <v>-8.7734048867804546</v>
      </c>
      <c r="M1712" s="3">
        <f t="shared" ca="1" si="593"/>
        <v>-1.5083143472182474</v>
      </c>
      <c r="N1712" s="3">
        <f t="shared" ca="1" si="594"/>
        <v>-86.420046274635396</v>
      </c>
      <c r="O1712" s="1">
        <f t="shared" ca="1" si="595"/>
        <v>56385989.747221909</v>
      </c>
      <c r="P1712" s="1">
        <f t="shared" si="596"/>
        <v>-117384936.12653084</v>
      </c>
      <c r="Q1712" s="1">
        <f t="shared" ca="1" si="597"/>
        <v>173770925.87375274</v>
      </c>
      <c r="R1712" s="1">
        <f t="shared" ca="1" si="598"/>
        <v>212388.30428669447</v>
      </c>
      <c r="S1712" s="3" t="str">
        <f t="shared" si="578"/>
        <v/>
      </c>
      <c r="T1712" s="13" t="str">
        <f t="shared" si="579"/>
        <v/>
      </c>
      <c r="U1712" s="13" t="str">
        <f t="shared" si="580"/>
        <v/>
      </c>
      <c r="V1712" s="5">
        <f t="shared" si="599"/>
        <v>12.627544722</v>
      </c>
      <c r="W1712" s="3" t="e">
        <f t="shared" ca="1" si="581"/>
        <v>#VALUE!</v>
      </c>
      <c r="X1712" s="3" t="e">
        <f t="shared" ca="1" si="582"/>
        <v>#VALUE!</v>
      </c>
      <c r="Y1712" s="3" t="e">
        <f t="shared" ca="1" si="583"/>
        <v>#VALUE!</v>
      </c>
    </row>
    <row r="1713" spans="4:25" x14ac:dyDescent="0.2">
      <c r="D1713" s="1">
        <f t="shared" si="584"/>
        <v>1711</v>
      </c>
      <c r="E1713" s="2">
        <f t="shared" si="585"/>
        <v>171.19999999999456</v>
      </c>
      <c r="F1713" s="3">
        <f t="shared" ca="1" si="586"/>
        <v>33.154521867376026</v>
      </c>
      <c r="G1713" s="3">
        <f t="shared" si="587"/>
        <v>-530.81198402111909</v>
      </c>
      <c r="H1713" s="3">
        <f t="shared" ca="1" si="588"/>
        <v>531.84639201623918</v>
      </c>
      <c r="I1713" s="3">
        <f t="shared" ca="1" si="589"/>
        <v>5672.7386915079333</v>
      </c>
      <c r="J1713" s="3">
        <f t="shared" si="590"/>
        <v>33396.04476427583</v>
      </c>
      <c r="K1713" s="3">
        <f t="shared" ca="1" si="591"/>
        <v>67004.603338362431</v>
      </c>
      <c r="L1713" s="3">
        <f t="shared" si="592"/>
        <v>-8.7750056642428884</v>
      </c>
      <c r="M1713" s="3">
        <f t="shared" ca="1" si="593"/>
        <v>-1.5084173512249881</v>
      </c>
      <c r="N1713" s="3">
        <f t="shared" ca="1" si="594"/>
        <v>-86.425947969494572</v>
      </c>
      <c r="O1713" s="1">
        <f t="shared" ca="1" si="595"/>
        <v>56572116.940138236</v>
      </c>
      <c r="P1713" s="1">
        <f t="shared" si="596"/>
        <v>-117220192.78793178</v>
      </c>
      <c r="Q1713" s="1">
        <f t="shared" ca="1" si="597"/>
        <v>173792309.72807002</v>
      </c>
      <c r="R1713" s="1">
        <f t="shared" ca="1" si="598"/>
        <v>212738.55680649568</v>
      </c>
      <c r="S1713" s="3" t="str">
        <f t="shared" si="578"/>
        <v/>
      </c>
      <c r="T1713" s="13" t="str">
        <f t="shared" si="579"/>
        <v/>
      </c>
      <c r="U1713" s="13" t="str">
        <f t="shared" si="580"/>
        <v/>
      </c>
      <c r="V1713" s="5">
        <f t="shared" si="599"/>
        <v>12.627544722</v>
      </c>
      <c r="W1713" s="3" t="e">
        <f t="shared" ca="1" si="581"/>
        <v>#VALUE!</v>
      </c>
      <c r="X1713" s="3" t="e">
        <f t="shared" ca="1" si="582"/>
        <v>#VALUE!</v>
      </c>
      <c r="Y1713" s="3" t="e">
        <f t="shared" ca="1" si="583"/>
        <v>#VALUE!</v>
      </c>
    </row>
    <row r="1714" spans="4:25" x14ac:dyDescent="0.2">
      <c r="D1714" s="1">
        <f t="shared" si="584"/>
        <v>1712</v>
      </c>
      <c r="E1714" s="2">
        <f t="shared" si="585"/>
        <v>171.29999999999455</v>
      </c>
      <c r="F1714" s="3">
        <f t="shared" ca="1" si="586"/>
        <v>33.154521867376026</v>
      </c>
      <c r="G1714" s="3">
        <f t="shared" si="587"/>
        <v>-531.68948458754335</v>
      </c>
      <c r="H1714" s="3">
        <f t="shared" ca="1" si="588"/>
        <v>532.7221887074179</v>
      </c>
      <c r="I1714" s="3">
        <f t="shared" ca="1" si="589"/>
        <v>5676.0541436946705</v>
      </c>
      <c r="J1714" s="3">
        <f t="shared" si="590"/>
        <v>33342.919690845396</v>
      </c>
      <c r="K1714" s="3">
        <f t="shared" ca="1" si="591"/>
        <v>67057.831767328462</v>
      </c>
      <c r="L1714" s="3">
        <f t="shared" si="592"/>
        <v>-8.7766090899437774</v>
      </c>
      <c r="M1714" s="3">
        <f t="shared" ca="1" si="593"/>
        <v>-1.5085200353180974</v>
      </c>
      <c r="N1714" s="3">
        <f t="shared" ca="1" si="594"/>
        <v>-86.43183133465287</v>
      </c>
      <c r="O1714" s="1">
        <f t="shared" ca="1" si="595"/>
        <v>56758586.068244345</v>
      </c>
      <c r="P1714" s="1">
        <f t="shared" si="596"/>
        <v>-117055108.81757563</v>
      </c>
      <c r="Q1714" s="1">
        <f t="shared" ca="1" si="597"/>
        <v>173813694.88581997</v>
      </c>
      <c r="R1714" s="1">
        <f t="shared" ca="1" si="598"/>
        <v>213088.87548296715</v>
      </c>
      <c r="S1714" s="3" t="str">
        <f t="shared" si="578"/>
        <v/>
      </c>
      <c r="T1714" s="13" t="str">
        <f t="shared" si="579"/>
        <v/>
      </c>
      <c r="U1714" s="13" t="str">
        <f t="shared" si="580"/>
        <v/>
      </c>
      <c r="V1714" s="5">
        <f t="shared" si="599"/>
        <v>12.627544722</v>
      </c>
      <c r="W1714" s="3" t="e">
        <f t="shared" ca="1" si="581"/>
        <v>#VALUE!</v>
      </c>
      <c r="X1714" s="3" t="e">
        <f t="shared" ca="1" si="582"/>
        <v>#VALUE!</v>
      </c>
      <c r="Y1714" s="3" t="e">
        <f t="shared" ca="1" si="583"/>
        <v>#VALUE!</v>
      </c>
    </row>
    <row r="1715" spans="4:25" x14ac:dyDescent="0.2">
      <c r="D1715" s="1">
        <f t="shared" si="584"/>
        <v>1713</v>
      </c>
      <c r="E1715" s="2">
        <f t="shared" si="585"/>
        <v>171.39999999999455</v>
      </c>
      <c r="F1715" s="3">
        <f t="shared" ca="1" si="586"/>
        <v>33.154521867376026</v>
      </c>
      <c r="G1715" s="3">
        <f t="shared" si="587"/>
        <v>-532.56714549653771</v>
      </c>
      <c r="H1715" s="3">
        <f t="shared" ca="1" si="588"/>
        <v>533.5981510299531</v>
      </c>
      <c r="I1715" s="3">
        <f t="shared" ca="1" si="589"/>
        <v>5679.3695958814078</v>
      </c>
      <c r="J1715" s="3">
        <f t="shared" si="590"/>
        <v>33289.70685934119</v>
      </c>
      <c r="K1715" s="3">
        <f t="shared" ca="1" si="591"/>
        <v>67111.147784245491</v>
      </c>
      <c r="L1715" s="3">
        <f t="shared" si="592"/>
        <v>-8.7782151643666726</v>
      </c>
      <c r="M1715" s="3">
        <f t="shared" ca="1" si="593"/>
        <v>-1.5086224010092435</v>
      </c>
      <c r="N1715" s="3">
        <f t="shared" ca="1" si="594"/>
        <v>-86.437696456722477</v>
      </c>
      <c r="O1715" s="1">
        <f t="shared" ca="1" si="595"/>
        <v>56945397.356516927</v>
      </c>
      <c r="P1715" s="1">
        <f t="shared" si="596"/>
        <v>-116889683.82799603</v>
      </c>
      <c r="Q1715" s="1">
        <f t="shared" ca="1" si="597"/>
        <v>173835081.18451297</v>
      </c>
      <c r="R1715" s="1">
        <f t="shared" ca="1" si="598"/>
        <v>213439.26041198123</v>
      </c>
      <c r="S1715" s="3" t="str">
        <f t="shared" si="578"/>
        <v/>
      </c>
      <c r="T1715" s="13" t="str">
        <f t="shared" si="579"/>
        <v/>
      </c>
      <c r="U1715" s="13" t="str">
        <f t="shared" si="580"/>
        <v/>
      </c>
      <c r="V1715" s="5">
        <f t="shared" si="599"/>
        <v>12.627544722</v>
      </c>
      <c r="W1715" s="3" t="e">
        <f t="shared" ca="1" si="581"/>
        <v>#VALUE!</v>
      </c>
      <c r="X1715" s="3" t="e">
        <f t="shared" ca="1" si="582"/>
        <v>#VALUE!</v>
      </c>
      <c r="Y1715" s="3" t="e">
        <f t="shared" ca="1" si="583"/>
        <v>#VALUE!</v>
      </c>
    </row>
    <row r="1716" spans="4:25" x14ac:dyDescent="0.2">
      <c r="D1716" s="1">
        <f t="shared" si="584"/>
        <v>1714</v>
      </c>
      <c r="E1716" s="2">
        <f t="shared" si="585"/>
        <v>171.49999999999454</v>
      </c>
      <c r="F1716" s="3">
        <f t="shared" ca="1" si="586"/>
        <v>33.154521867376026</v>
      </c>
      <c r="G1716" s="3">
        <f t="shared" si="587"/>
        <v>-533.44496701297442</v>
      </c>
      <c r="H1716" s="3">
        <f t="shared" ca="1" si="588"/>
        <v>534.47427922373186</v>
      </c>
      <c r="I1716" s="3">
        <f t="shared" ca="1" si="589"/>
        <v>5682.6850480681451</v>
      </c>
      <c r="J1716" s="3">
        <f t="shared" si="590"/>
        <v>33236.406253715715</v>
      </c>
      <c r="K1716" s="3">
        <f t="shared" ca="1" si="591"/>
        <v>67164.55140568866</v>
      </c>
      <c r="L1716" s="3">
        <f t="shared" si="592"/>
        <v>-8.7798238879959172</v>
      </c>
      <c r="M1716" s="3">
        <f t="shared" ca="1" si="593"/>
        <v>-1.5087244498005858</v>
      </c>
      <c r="N1716" s="3">
        <f t="shared" ca="1" si="594"/>
        <v>-86.443543421770812</v>
      </c>
      <c r="O1716" s="1">
        <f t="shared" ca="1" si="595"/>
        <v>57132551.030345544</v>
      </c>
      <c r="P1716" s="1">
        <f t="shared" si="596"/>
        <v>-116723917.43100405</v>
      </c>
      <c r="Q1716" s="1">
        <f t="shared" ca="1" si="597"/>
        <v>173856468.46134961</v>
      </c>
      <c r="R1716" s="1">
        <f t="shared" ca="1" si="598"/>
        <v>213789.71168949275</v>
      </c>
      <c r="S1716" s="3" t="str">
        <f t="shared" si="578"/>
        <v/>
      </c>
      <c r="T1716" s="13" t="str">
        <f t="shared" si="579"/>
        <v/>
      </c>
      <c r="U1716" s="13" t="str">
        <f t="shared" si="580"/>
        <v/>
      </c>
      <c r="V1716" s="5">
        <f t="shared" si="599"/>
        <v>12.627544722</v>
      </c>
      <c r="W1716" s="3" t="e">
        <f t="shared" ca="1" si="581"/>
        <v>#VALUE!</v>
      </c>
      <c r="X1716" s="3" t="e">
        <f t="shared" ca="1" si="582"/>
        <v>#VALUE!</v>
      </c>
      <c r="Y1716" s="3" t="e">
        <f t="shared" ca="1" si="583"/>
        <v>#VALUE!</v>
      </c>
    </row>
    <row r="1717" spans="4:25" x14ac:dyDescent="0.2">
      <c r="D1717" s="1">
        <f t="shared" si="584"/>
        <v>1715</v>
      </c>
      <c r="E1717" s="2">
        <f t="shared" si="585"/>
        <v>171.59999999999454</v>
      </c>
      <c r="F1717" s="3">
        <f t="shared" ca="1" si="586"/>
        <v>33.154521867376026</v>
      </c>
      <c r="G1717" s="3">
        <f t="shared" si="587"/>
        <v>-534.32294940177405</v>
      </c>
      <c r="H1717" s="3">
        <f t="shared" ca="1" si="588"/>
        <v>535.35057352884667</v>
      </c>
      <c r="I1717" s="3">
        <f t="shared" ca="1" si="589"/>
        <v>5686.0005002548824</v>
      </c>
      <c r="J1717" s="3">
        <f t="shared" si="590"/>
        <v>33183.017857894978</v>
      </c>
      <c r="K1717" s="3">
        <f t="shared" ca="1" si="591"/>
        <v>67218.042648257091</v>
      </c>
      <c r="L1717" s="3">
        <f t="shared" si="592"/>
        <v>-8.7814352613166591</v>
      </c>
      <c r="M1717" s="3">
        <f t="shared" ca="1" si="593"/>
        <v>-1.5088261831848502</v>
      </c>
      <c r="N1717" s="3">
        <f t="shared" ca="1" si="594"/>
        <v>-86.449372315324737</v>
      </c>
      <c r="O1717" s="1">
        <f t="shared" ca="1" si="595"/>
        <v>57320047.31553302</v>
      </c>
      <c r="P1717" s="1">
        <f t="shared" si="596"/>
        <v>-116557809.23768774</v>
      </c>
      <c r="Q1717" s="1">
        <f t="shared" ca="1" si="597"/>
        <v>173877856.55322075</v>
      </c>
      <c r="R1717" s="1">
        <f t="shared" ca="1" si="598"/>
        <v>214140.22941153866</v>
      </c>
      <c r="S1717" s="3" t="str">
        <f t="shared" si="578"/>
        <v/>
      </c>
      <c r="T1717" s="13" t="str">
        <f t="shared" si="579"/>
        <v/>
      </c>
      <c r="U1717" s="13" t="str">
        <f t="shared" si="580"/>
        <v/>
      </c>
      <c r="V1717" s="5">
        <f t="shared" si="599"/>
        <v>12.627544722</v>
      </c>
      <c r="W1717" s="3" t="e">
        <f t="shared" ca="1" si="581"/>
        <v>#VALUE!</v>
      </c>
      <c r="X1717" s="3" t="e">
        <f t="shared" ca="1" si="582"/>
        <v>#VALUE!</v>
      </c>
      <c r="Y1717" s="3" t="e">
        <f t="shared" ca="1" si="583"/>
        <v>#VALUE!</v>
      </c>
    </row>
    <row r="1718" spans="4:25" x14ac:dyDescent="0.2">
      <c r="D1718" s="1">
        <f t="shared" si="584"/>
        <v>1716</v>
      </c>
      <c r="E1718" s="2">
        <f t="shared" si="585"/>
        <v>171.69999999999453</v>
      </c>
      <c r="F1718" s="3">
        <f t="shared" ca="1" si="586"/>
        <v>33.154521867376026</v>
      </c>
      <c r="G1718" s="3">
        <f t="shared" si="587"/>
        <v>-535.20109292790573</v>
      </c>
      <c r="H1718" s="3">
        <f t="shared" ca="1" si="588"/>
        <v>536.22703418559479</v>
      </c>
      <c r="I1718" s="3">
        <f t="shared" ca="1" si="589"/>
        <v>5689.3159524416196</v>
      </c>
      <c r="J1718" s="3">
        <f t="shared" si="590"/>
        <v>33129.541655778499</v>
      </c>
      <c r="K1718" s="3">
        <f t="shared" ca="1" si="591"/>
        <v>67271.621528573916</v>
      </c>
      <c r="L1718" s="3">
        <f t="shared" si="592"/>
        <v>-8.7830492848148456</v>
      </c>
      <c r="M1718" s="3">
        <f t="shared" ca="1" si="593"/>
        <v>-1.5089276026454024</v>
      </c>
      <c r="N1718" s="3">
        <f t="shared" ca="1" si="594"/>
        <v>-86.45518322237487</v>
      </c>
      <c r="O1718" s="1">
        <f t="shared" ca="1" si="595"/>
        <v>57507886.438295804</v>
      </c>
      <c r="P1718" s="1">
        <f t="shared" si="596"/>
        <v>-116391358.8584116</v>
      </c>
      <c r="Q1718" s="1">
        <f t="shared" ca="1" si="597"/>
        <v>173899245.29670739</v>
      </c>
      <c r="R1718" s="1">
        <f t="shared" ca="1" si="598"/>
        <v>214490.81367423793</v>
      </c>
      <c r="S1718" s="3" t="str">
        <f t="shared" si="578"/>
        <v/>
      </c>
      <c r="T1718" s="13" t="str">
        <f t="shared" si="579"/>
        <v/>
      </c>
      <c r="U1718" s="13" t="str">
        <f t="shared" si="580"/>
        <v/>
      </c>
      <c r="V1718" s="5">
        <f t="shared" si="599"/>
        <v>12.627544722</v>
      </c>
      <c r="W1718" s="3" t="e">
        <f t="shared" ca="1" si="581"/>
        <v>#VALUE!</v>
      </c>
      <c r="X1718" s="3" t="e">
        <f t="shared" ca="1" si="582"/>
        <v>#VALUE!</v>
      </c>
      <c r="Y1718" s="3" t="e">
        <f t="shared" ca="1" si="583"/>
        <v>#VALUE!</v>
      </c>
    </row>
    <row r="1719" spans="4:25" x14ac:dyDescent="0.2">
      <c r="D1719" s="1">
        <f t="shared" si="584"/>
        <v>1717</v>
      </c>
      <c r="E1719" s="2">
        <f t="shared" si="585"/>
        <v>171.79999999999453</v>
      </c>
      <c r="F1719" s="3">
        <f t="shared" ca="1" si="586"/>
        <v>33.154521867376026</v>
      </c>
      <c r="G1719" s="3">
        <f t="shared" si="587"/>
        <v>-536.07939785638723</v>
      </c>
      <c r="H1719" s="3">
        <f t="shared" ca="1" si="588"/>
        <v>537.10366143447675</v>
      </c>
      <c r="I1719" s="3">
        <f t="shared" ca="1" si="589"/>
        <v>5692.6314046283569</v>
      </c>
      <c r="J1719" s="3">
        <f t="shared" si="590"/>
        <v>33075.977631239286</v>
      </c>
      <c r="K1719" s="3">
        <f t="shared" ca="1" si="591"/>
        <v>67325.288063286338</v>
      </c>
      <c r="L1719" s="3">
        <f t="shared" si="592"/>
        <v>-8.7846659589772216</v>
      </c>
      <c r="M1719" s="3">
        <f t="shared" ca="1" si="593"/>
        <v>-1.5090287096563213</v>
      </c>
      <c r="N1719" s="3">
        <f t="shared" ca="1" si="594"/>
        <v>-86.460976227379703</v>
      </c>
      <c r="O1719" s="1">
        <f t="shared" ca="1" si="595"/>
        <v>57696068.625264205</v>
      </c>
      <c r="P1719" s="1">
        <f t="shared" si="596"/>
        <v>-116224565.90281592</v>
      </c>
      <c r="Q1719" s="1">
        <f t="shared" ca="1" si="597"/>
        <v>173920634.52808014</v>
      </c>
      <c r="R1719" s="1">
        <f t="shared" ca="1" si="598"/>
        <v>214841.4645737907</v>
      </c>
      <c r="S1719" s="3" t="str">
        <f t="shared" si="578"/>
        <v/>
      </c>
      <c r="T1719" s="13" t="str">
        <f t="shared" si="579"/>
        <v/>
      </c>
      <c r="U1719" s="13" t="str">
        <f t="shared" si="580"/>
        <v/>
      </c>
      <c r="V1719" s="5">
        <f t="shared" si="599"/>
        <v>12.627544722</v>
      </c>
      <c r="W1719" s="3" t="e">
        <f t="shared" ca="1" si="581"/>
        <v>#VALUE!</v>
      </c>
      <c r="X1719" s="3" t="e">
        <f t="shared" ca="1" si="582"/>
        <v>#VALUE!</v>
      </c>
      <c r="Y1719" s="3" t="e">
        <f t="shared" ca="1" si="583"/>
        <v>#VALUE!</v>
      </c>
    </row>
    <row r="1720" spans="4:25" x14ac:dyDescent="0.2">
      <c r="D1720" s="1">
        <f t="shared" si="584"/>
        <v>1718</v>
      </c>
      <c r="E1720" s="2">
        <f t="shared" si="585"/>
        <v>171.89999999999452</v>
      </c>
      <c r="F1720" s="3">
        <f t="shared" ca="1" si="586"/>
        <v>33.154521867376026</v>
      </c>
      <c r="G1720" s="3">
        <f t="shared" si="587"/>
        <v>-536.95786445228498</v>
      </c>
      <c r="H1720" s="3">
        <f t="shared" ca="1" si="588"/>
        <v>537.98045551619509</v>
      </c>
      <c r="I1720" s="3">
        <f t="shared" ca="1" si="589"/>
        <v>5695.9468568150942</v>
      </c>
      <c r="J1720" s="3">
        <f t="shared" si="590"/>
        <v>33022.325768123854</v>
      </c>
      <c r="K1720" s="3">
        <f t="shared" ca="1" si="591"/>
        <v>67379.042269065598</v>
      </c>
      <c r="L1720" s="3">
        <f t="shared" si="592"/>
        <v>-8.7862852842913313</v>
      </c>
      <c r="M1720" s="3">
        <f t="shared" ca="1" si="593"/>
        <v>-1.5091295056824716</v>
      </c>
      <c r="N1720" s="3">
        <f t="shared" ca="1" si="594"/>
        <v>-86.466751414269808</v>
      </c>
      <c r="O1720" s="1">
        <f t="shared" ca="1" si="595"/>
        <v>57884594.103482552</v>
      </c>
      <c r="P1720" s="1">
        <f t="shared" si="596"/>
        <v>-116057429.97981642</v>
      </c>
      <c r="Q1720" s="1">
        <f t="shared" ca="1" si="597"/>
        <v>173942024.08329898</v>
      </c>
      <c r="R1720" s="1">
        <f t="shared" ca="1" si="598"/>
        <v>215192.18220647803</v>
      </c>
      <c r="S1720" s="3" t="str">
        <f t="shared" si="578"/>
        <v/>
      </c>
      <c r="T1720" s="13" t="str">
        <f t="shared" si="579"/>
        <v/>
      </c>
      <c r="U1720" s="13" t="str">
        <f t="shared" si="580"/>
        <v/>
      </c>
      <c r="V1720" s="5">
        <f t="shared" si="599"/>
        <v>12.627544722</v>
      </c>
      <c r="W1720" s="3" t="e">
        <f t="shared" ca="1" si="581"/>
        <v>#VALUE!</v>
      </c>
      <c r="X1720" s="3" t="e">
        <f t="shared" ca="1" si="582"/>
        <v>#VALUE!</v>
      </c>
      <c r="Y1720" s="3" t="e">
        <f t="shared" ca="1" si="583"/>
        <v>#VALUE!</v>
      </c>
    </row>
    <row r="1721" spans="4:25" x14ac:dyDescent="0.2">
      <c r="D1721" s="1">
        <f t="shared" si="584"/>
        <v>1719</v>
      </c>
      <c r="E1721" s="2">
        <f t="shared" si="585"/>
        <v>171.99999999999451</v>
      </c>
      <c r="F1721" s="3">
        <f t="shared" ca="1" si="586"/>
        <v>33.154521867376026</v>
      </c>
      <c r="G1721" s="3">
        <f t="shared" si="587"/>
        <v>-537.83649298071407</v>
      </c>
      <c r="H1721" s="3">
        <f t="shared" ca="1" si="588"/>
        <v>538.85741667165348</v>
      </c>
      <c r="I1721" s="3">
        <f t="shared" ca="1" si="589"/>
        <v>5699.2623090018315</v>
      </c>
      <c r="J1721" s="3">
        <f t="shared" si="590"/>
        <v>32968.586050252205</v>
      </c>
      <c r="K1721" s="3">
        <f t="shared" ca="1" si="591"/>
        <v>67432.884162607035</v>
      </c>
      <c r="L1721" s="3">
        <f t="shared" si="592"/>
        <v>-8.7879072612455253</v>
      </c>
      <c r="M1721" s="3">
        <f t="shared" ca="1" si="593"/>
        <v>-1.5092299921795747</v>
      </c>
      <c r="N1721" s="3">
        <f t="shared" ca="1" si="594"/>
        <v>-86.472508866451861</v>
      </c>
      <c r="O1721" s="1">
        <f t="shared" ca="1" si="595"/>
        <v>58073463.100409597</v>
      </c>
      <c r="P1721" s="1">
        <f t="shared" si="596"/>
        <v>-115889950.69760372</v>
      </c>
      <c r="Q1721" s="1">
        <f t="shared" ca="1" si="597"/>
        <v>173963413.79801333</v>
      </c>
      <c r="R1721" s="1">
        <f t="shared" ca="1" si="598"/>
        <v>215542.96666866139</v>
      </c>
      <c r="S1721" s="3" t="str">
        <f t="shared" si="578"/>
        <v/>
      </c>
      <c r="T1721" s="13" t="str">
        <f t="shared" si="579"/>
        <v/>
      </c>
      <c r="U1721" s="13" t="str">
        <f t="shared" si="580"/>
        <v/>
      </c>
      <c r="V1721" s="5">
        <f t="shared" si="599"/>
        <v>12.627544722</v>
      </c>
      <c r="W1721" s="3" t="e">
        <f t="shared" ca="1" si="581"/>
        <v>#VALUE!</v>
      </c>
      <c r="X1721" s="3" t="e">
        <f t="shared" ca="1" si="582"/>
        <v>#VALUE!</v>
      </c>
      <c r="Y1721" s="3" t="e">
        <f t="shared" ca="1" si="583"/>
        <v>#VALUE!</v>
      </c>
    </row>
    <row r="1722" spans="4:25" x14ac:dyDescent="0.2">
      <c r="D1722" s="1">
        <f t="shared" si="584"/>
        <v>1720</v>
      </c>
      <c r="E1722" s="2">
        <f t="shared" si="585"/>
        <v>172.09999999999451</v>
      </c>
      <c r="F1722" s="3">
        <f t="shared" ca="1" si="586"/>
        <v>33.154521867376026</v>
      </c>
      <c r="G1722" s="3">
        <f t="shared" si="587"/>
        <v>-538.71528370683859</v>
      </c>
      <c r="H1722" s="3">
        <f t="shared" ca="1" si="588"/>
        <v>539.73454514195578</v>
      </c>
      <c r="I1722" s="3">
        <f t="shared" ca="1" si="589"/>
        <v>5702.5777611885687</v>
      </c>
      <c r="J1722" s="3">
        <f t="shared" si="590"/>
        <v>32914.758461417827</v>
      </c>
      <c r="K1722" s="3">
        <f t="shared" ca="1" si="591"/>
        <v>67486.813760630059</v>
      </c>
      <c r="L1722" s="3">
        <f t="shared" si="592"/>
        <v>-8.7895318903289468</v>
      </c>
      <c r="M1722" s="3">
        <f t="shared" ca="1" si="593"/>
        <v>-1.5093301705942808</v>
      </c>
      <c r="N1722" s="3">
        <f t="shared" ca="1" si="594"/>
        <v>-86.478248666812846</v>
      </c>
      <c r="O1722" s="1">
        <f t="shared" ca="1" si="595"/>
        <v>58262675.843918778</v>
      </c>
      <c r="P1722" s="1">
        <f t="shared" si="596"/>
        <v>-115722127.66364262</v>
      </c>
      <c r="Q1722" s="1">
        <f t="shared" ca="1" si="597"/>
        <v>173984803.50756139</v>
      </c>
      <c r="R1722" s="1">
        <f t="shared" ca="1" si="598"/>
        <v>215893.8180567823</v>
      </c>
      <c r="S1722" s="3" t="str">
        <f t="shared" si="578"/>
        <v/>
      </c>
      <c r="T1722" s="13" t="str">
        <f t="shared" si="579"/>
        <v/>
      </c>
      <c r="U1722" s="13" t="str">
        <f t="shared" si="580"/>
        <v/>
      </c>
      <c r="V1722" s="5">
        <f t="shared" si="599"/>
        <v>12.627544722</v>
      </c>
      <c r="W1722" s="3" t="e">
        <f t="shared" ca="1" si="581"/>
        <v>#VALUE!</v>
      </c>
      <c r="X1722" s="3" t="e">
        <f t="shared" ca="1" si="582"/>
        <v>#VALUE!</v>
      </c>
      <c r="Y1722" s="3" t="e">
        <f t="shared" ca="1" si="583"/>
        <v>#VALUE!</v>
      </c>
    </row>
    <row r="1723" spans="4:25" x14ac:dyDescent="0.2">
      <c r="D1723" s="1">
        <f t="shared" si="584"/>
        <v>1721</v>
      </c>
      <c r="E1723" s="2">
        <f t="shared" si="585"/>
        <v>172.1999999999945</v>
      </c>
      <c r="F1723" s="3">
        <f t="shared" ca="1" si="586"/>
        <v>33.154521867376026</v>
      </c>
      <c r="G1723" s="3">
        <f t="shared" si="587"/>
        <v>-539.59423689587152</v>
      </c>
      <c r="H1723" s="3">
        <f t="shared" ca="1" si="588"/>
        <v>540.61184116840445</v>
      </c>
      <c r="I1723" s="3">
        <f t="shared" ca="1" si="589"/>
        <v>5705.893213375306</v>
      </c>
      <c r="J1723" s="3">
        <f t="shared" si="590"/>
        <v>32860.842985387688</v>
      </c>
      <c r="K1723" s="3">
        <f t="shared" ca="1" si="591"/>
        <v>67540.831079878233</v>
      </c>
      <c r="L1723" s="3">
        <f t="shared" si="592"/>
        <v>-8.7911591720315432</v>
      </c>
      <c r="M1723" s="3">
        <f t="shared" ca="1" si="593"/>
        <v>-1.5094300423642395</v>
      </c>
      <c r="N1723" s="3">
        <f t="shared" ca="1" si="594"/>
        <v>-86.483970897723978</v>
      </c>
      <c r="O1723" s="1">
        <f t="shared" ca="1" si="595"/>
        <v>58452232.562298432</v>
      </c>
      <c r="P1723" s="1">
        <f t="shared" si="596"/>
        <v>-115553960.48467176</v>
      </c>
      <c r="Q1723" s="1">
        <f t="shared" ca="1" si="597"/>
        <v>174006193.04697019</v>
      </c>
      <c r="R1723" s="1">
        <f t="shared" ca="1" si="598"/>
        <v>216244.73646736177</v>
      </c>
      <c r="S1723" s="3" t="str">
        <f t="shared" si="578"/>
        <v/>
      </c>
      <c r="T1723" s="13" t="str">
        <f t="shared" si="579"/>
        <v/>
      </c>
      <c r="U1723" s="13" t="str">
        <f t="shared" si="580"/>
        <v/>
      </c>
      <c r="V1723" s="5">
        <f t="shared" si="599"/>
        <v>12.627544722</v>
      </c>
      <c r="W1723" s="3" t="e">
        <f t="shared" ca="1" si="581"/>
        <v>#VALUE!</v>
      </c>
      <c r="X1723" s="3" t="e">
        <f t="shared" ca="1" si="582"/>
        <v>#VALUE!</v>
      </c>
      <c r="Y1723" s="3" t="e">
        <f t="shared" ca="1" si="583"/>
        <v>#VALUE!</v>
      </c>
    </row>
    <row r="1724" spans="4:25" x14ac:dyDescent="0.2">
      <c r="D1724" s="1">
        <f t="shared" si="584"/>
        <v>1722</v>
      </c>
      <c r="E1724" s="2">
        <f t="shared" si="585"/>
        <v>172.2999999999945</v>
      </c>
      <c r="F1724" s="3">
        <f t="shared" ca="1" si="586"/>
        <v>33.154521867376026</v>
      </c>
      <c r="G1724" s="3">
        <f t="shared" si="587"/>
        <v>-540.47335281307471</v>
      </c>
      <c r="H1724" s="3">
        <f t="shared" ca="1" si="588"/>
        <v>541.48930499249991</v>
      </c>
      <c r="I1724" s="3">
        <f t="shared" ca="1" si="589"/>
        <v>5709.2086655620433</v>
      </c>
      <c r="J1724" s="3">
        <f t="shared" si="590"/>
        <v>32806.839605902242</v>
      </c>
      <c r="K1724" s="3">
        <f t="shared" ca="1" si="591"/>
        <v>67594.936137119235</v>
      </c>
      <c r="L1724" s="3">
        <f t="shared" si="592"/>
        <v>-8.7927891068440616</v>
      </c>
      <c r="M1724" s="3">
        <f t="shared" ca="1" si="593"/>
        <v>-1.5095296089181682</v>
      </c>
      <c r="N1724" s="3">
        <f t="shared" ca="1" si="594"/>
        <v>-86.489675641044755</v>
      </c>
      <c r="O1724" s="1">
        <f t="shared" ca="1" si="595"/>
        <v>58642133.484252125</v>
      </c>
      <c r="P1724" s="1">
        <f t="shared" si="596"/>
        <v>-115385448.76670302</v>
      </c>
      <c r="Q1724" s="1">
        <f t="shared" ca="1" si="597"/>
        <v>174027582.25095516</v>
      </c>
      <c r="R1724" s="1">
        <f t="shared" ca="1" si="598"/>
        <v>216595.72199699996</v>
      </c>
      <c r="S1724" s="3" t="str">
        <f t="shared" si="578"/>
        <v/>
      </c>
      <c r="T1724" s="13" t="str">
        <f t="shared" si="579"/>
        <v/>
      </c>
      <c r="U1724" s="13" t="str">
        <f t="shared" si="580"/>
        <v/>
      </c>
      <c r="V1724" s="5">
        <f t="shared" si="599"/>
        <v>12.627544722</v>
      </c>
      <c r="W1724" s="3" t="e">
        <f t="shared" ca="1" si="581"/>
        <v>#VALUE!</v>
      </c>
      <c r="X1724" s="3" t="e">
        <f t="shared" ca="1" si="582"/>
        <v>#VALUE!</v>
      </c>
      <c r="Y1724" s="3" t="e">
        <f t="shared" ca="1" si="583"/>
        <v>#VALUE!</v>
      </c>
    </row>
    <row r="1725" spans="4:25" x14ac:dyDescent="0.2">
      <c r="D1725" s="1">
        <f t="shared" si="584"/>
        <v>1723</v>
      </c>
      <c r="E1725" s="2">
        <f t="shared" si="585"/>
        <v>172.39999999999449</v>
      </c>
      <c r="F1725" s="3">
        <f t="shared" ca="1" si="586"/>
        <v>33.154521867376026</v>
      </c>
      <c r="G1725" s="3">
        <f t="shared" si="587"/>
        <v>-541.35263172375915</v>
      </c>
      <c r="H1725" s="3">
        <f t="shared" ca="1" si="588"/>
        <v>542.36693685593912</v>
      </c>
      <c r="I1725" s="3">
        <f t="shared" ca="1" si="589"/>
        <v>5712.5241177487806</v>
      </c>
      <c r="J1725" s="3">
        <f t="shared" si="590"/>
        <v>32752.748306675403</v>
      </c>
      <c r="K1725" s="3">
        <f t="shared" ca="1" si="591"/>
        <v>67649.128949144913</v>
      </c>
      <c r="L1725" s="3">
        <f t="shared" si="592"/>
        <v>-8.7944216952580518</v>
      </c>
      <c r="M1725" s="3">
        <f t="shared" ca="1" si="593"/>
        <v>-1.5096288716759225</v>
      </c>
      <c r="N1725" s="3">
        <f t="shared" ca="1" si="594"/>
        <v>-86.495362978126906</v>
      </c>
      <c r="O1725" s="1">
        <f t="shared" ca="1" si="595"/>
        <v>58832378.838898845</v>
      </c>
      <c r="P1725" s="1">
        <f t="shared" si="596"/>
        <v>-115216592.11502104</v>
      </c>
      <c r="Q1725" s="1">
        <f t="shared" ca="1" si="597"/>
        <v>174048970.95391989</v>
      </c>
      <c r="R1725" s="1">
        <f t="shared" ca="1" si="598"/>
        <v>216946.77474237565</v>
      </c>
      <c r="S1725" s="3" t="str">
        <f t="shared" si="578"/>
        <v/>
      </c>
      <c r="T1725" s="13" t="str">
        <f t="shared" si="579"/>
        <v/>
      </c>
      <c r="U1725" s="13" t="str">
        <f t="shared" si="580"/>
        <v/>
      </c>
      <c r="V1725" s="5">
        <f t="shared" si="599"/>
        <v>12.627544722</v>
      </c>
      <c r="W1725" s="3" t="e">
        <f t="shared" ca="1" si="581"/>
        <v>#VALUE!</v>
      </c>
      <c r="X1725" s="3" t="e">
        <f t="shared" ca="1" si="582"/>
        <v>#VALUE!</v>
      </c>
      <c r="Y1725" s="3" t="e">
        <f t="shared" ca="1" si="583"/>
        <v>#VALUE!</v>
      </c>
    </row>
    <row r="1726" spans="4:25" x14ac:dyDescent="0.2">
      <c r="D1726" s="1">
        <f t="shared" si="584"/>
        <v>1724</v>
      </c>
      <c r="E1726" s="2">
        <f t="shared" si="585"/>
        <v>172.49999999999449</v>
      </c>
      <c r="F1726" s="3">
        <f t="shared" ca="1" si="586"/>
        <v>33.154521867376026</v>
      </c>
      <c r="G1726" s="3">
        <f t="shared" si="587"/>
        <v>-542.23207389328491</v>
      </c>
      <c r="H1726" s="3">
        <f t="shared" ca="1" si="588"/>
        <v>543.24473700061469</v>
      </c>
      <c r="I1726" s="3">
        <f t="shared" ca="1" si="589"/>
        <v>5715.8395699355178</v>
      </c>
      <c r="J1726" s="3">
        <f t="shared" si="590"/>
        <v>32698.569071394551</v>
      </c>
      <c r="K1726" s="3">
        <f t="shared" ca="1" si="591"/>
        <v>67703.4095327713</v>
      </c>
      <c r="L1726" s="3">
        <f t="shared" si="592"/>
        <v>-8.7960569377658597</v>
      </c>
      <c r="M1726" s="3">
        <f t="shared" ca="1" si="593"/>
        <v>-1.5097278320485648</v>
      </c>
      <c r="N1726" s="3">
        <f t="shared" ca="1" si="594"/>
        <v>-86.501032989818341</v>
      </c>
      <c r="O1726" s="1">
        <f t="shared" ca="1" si="595"/>
        <v>59022968.855773404</v>
      </c>
      <c r="P1726" s="1">
        <f t="shared" si="596"/>
        <v>-115047390.13418248</v>
      </c>
      <c r="Q1726" s="1">
        <f t="shared" ca="1" si="597"/>
        <v>174070358.9899559</v>
      </c>
      <c r="R1726" s="1">
        <f t="shared" ca="1" si="598"/>
        <v>217297.89480024588</v>
      </c>
      <c r="S1726" s="3" t="str">
        <f t="shared" si="578"/>
        <v/>
      </c>
      <c r="T1726" s="13" t="str">
        <f t="shared" si="579"/>
        <v/>
      </c>
      <c r="U1726" s="13" t="str">
        <f t="shared" si="580"/>
        <v/>
      </c>
      <c r="V1726" s="5">
        <f t="shared" si="599"/>
        <v>12.627544722</v>
      </c>
      <c r="W1726" s="3" t="e">
        <f t="shared" ca="1" si="581"/>
        <v>#VALUE!</v>
      </c>
      <c r="X1726" s="3" t="e">
        <f t="shared" ca="1" si="582"/>
        <v>#VALUE!</v>
      </c>
      <c r="Y1726" s="3" t="e">
        <f t="shared" ca="1" si="583"/>
        <v>#VALUE!</v>
      </c>
    </row>
    <row r="1727" spans="4:25" x14ac:dyDescent="0.2">
      <c r="D1727" s="1">
        <f t="shared" si="584"/>
        <v>1725</v>
      </c>
      <c r="E1727" s="2">
        <f t="shared" si="585"/>
        <v>172.59999999999448</v>
      </c>
      <c r="F1727" s="3">
        <f t="shared" ca="1" si="586"/>
        <v>33.154521867376026</v>
      </c>
      <c r="G1727" s="3">
        <f t="shared" si="587"/>
        <v>-543.11167958706153</v>
      </c>
      <c r="H1727" s="3">
        <f t="shared" ca="1" si="588"/>
        <v>544.12270566861412</v>
      </c>
      <c r="I1727" s="3">
        <f t="shared" ca="1" si="589"/>
        <v>5719.1550221222551</v>
      </c>
      <c r="J1727" s="3">
        <f t="shared" si="590"/>
        <v>32644.301883720535</v>
      </c>
      <c r="K1727" s="3">
        <f t="shared" ca="1" si="591"/>
        <v>67757.777904838615</v>
      </c>
      <c r="L1727" s="3">
        <f t="shared" si="592"/>
        <v>-8.7976948348606374</v>
      </c>
      <c r="M1727" s="3">
        <f t="shared" ca="1" si="593"/>
        <v>-1.509826491438431</v>
      </c>
      <c r="N1727" s="3">
        <f t="shared" ca="1" si="594"/>
        <v>-86.506685756467022</v>
      </c>
      <c r="O1727" s="1">
        <f t="shared" ca="1" si="595"/>
        <v>59213903.764826655</v>
      </c>
      <c r="P1727" s="1">
        <f t="shared" si="596"/>
        <v>-114877842.42801581</v>
      </c>
      <c r="Q1727" s="1">
        <f t="shared" ca="1" si="597"/>
        <v>174091746.19284248</v>
      </c>
      <c r="R1727" s="1">
        <f t="shared" ca="1" si="598"/>
        <v>217649.08226744566</v>
      </c>
      <c r="S1727" s="3" t="str">
        <f t="shared" si="578"/>
        <v/>
      </c>
      <c r="T1727" s="13" t="str">
        <f t="shared" si="579"/>
        <v/>
      </c>
      <c r="U1727" s="13" t="str">
        <f t="shared" si="580"/>
        <v/>
      </c>
      <c r="V1727" s="5">
        <f t="shared" si="599"/>
        <v>12.627544722</v>
      </c>
      <c r="W1727" s="3" t="e">
        <f t="shared" ca="1" si="581"/>
        <v>#VALUE!</v>
      </c>
      <c r="X1727" s="3" t="e">
        <f t="shared" ca="1" si="582"/>
        <v>#VALUE!</v>
      </c>
      <c r="Y1727" s="3" t="e">
        <f t="shared" ca="1" si="583"/>
        <v>#VALUE!</v>
      </c>
    </row>
    <row r="1728" spans="4:25" x14ac:dyDescent="0.2">
      <c r="D1728" s="1">
        <f t="shared" si="584"/>
        <v>1726</v>
      </c>
      <c r="E1728" s="2">
        <f t="shared" si="585"/>
        <v>172.69999999999447</v>
      </c>
      <c r="F1728" s="3">
        <f t="shared" ca="1" si="586"/>
        <v>33.154521867376026</v>
      </c>
      <c r="G1728" s="3">
        <f t="shared" si="587"/>
        <v>-543.99144907054756</v>
      </c>
      <c r="H1728" s="3">
        <f t="shared" ca="1" si="588"/>
        <v>545.00084310221803</v>
      </c>
      <c r="I1728" s="3">
        <f t="shared" ca="1" si="589"/>
        <v>5722.4704743089924</v>
      </c>
      <c r="J1728" s="3">
        <f t="shared" si="590"/>
        <v>32589.946727287654</v>
      </c>
      <c r="K1728" s="3">
        <f t="shared" ca="1" si="591"/>
        <v>67812.234082211304</v>
      </c>
      <c r="L1728" s="3">
        <f t="shared" si="592"/>
        <v>-8.7993353870363347</v>
      </c>
      <c r="M1728" s="3">
        <f t="shared" ca="1" si="593"/>
        <v>-1.5099248512391985</v>
      </c>
      <c r="N1728" s="3">
        <f t="shared" ca="1" si="594"/>
        <v>-86.512321357924748</v>
      </c>
      <c r="O1728" s="1">
        <f t="shared" ca="1" si="595"/>
        <v>59405183.7964257</v>
      </c>
      <c r="P1728" s="1">
        <f t="shared" si="596"/>
        <v>-114707948.59962049</v>
      </c>
      <c r="Q1728" s="1">
        <f t="shared" ca="1" si="597"/>
        <v>174113132.39604619</v>
      </c>
      <c r="R1728" s="1">
        <f t="shared" ca="1" si="598"/>
        <v>218000.33724088722</v>
      </c>
      <c r="S1728" s="3" t="str">
        <f t="shared" si="578"/>
        <v/>
      </c>
      <c r="T1728" s="13" t="str">
        <f t="shared" si="579"/>
        <v/>
      </c>
      <c r="U1728" s="13" t="str">
        <f t="shared" si="580"/>
        <v/>
      </c>
      <c r="V1728" s="5">
        <f t="shared" si="599"/>
        <v>12.627544722</v>
      </c>
      <c r="W1728" s="3" t="e">
        <f t="shared" ca="1" si="581"/>
        <v>#VALUE!</v>
      </c>
      <c r="X1728" s="3" t="e">
        <f t="shared" ca="1" si="582"/>
        <v>#VALUE!</v>
      </c>
      <c r="Y1728" s="3" t="e">
        <f t="shared" ca="1" si="583"/>
        <v>#VALUE!</v>
      </c>
    </row>
    <row r="1729" spans="4:25" x14ac:dyDescent="0.2">
      <c r="D1729" s="1">
        <f t="shared" si="584"/>
        <v>1727</v>
      </c>
      <c r="E1729" s="2">
        <f t="shared" si="585"/>
        <v>172.79999999999447</v>
      </c>
      <c r="F1729" s="3">
        <f t="shared" ca="1" si="586"/>
        <v>33.154521867376026</v>
      </c>
      <c r="G1729" s="3">
        <f t="shared" si="587"/>
        <v>-544.87138260925121</v>
      </c>
      <c r="H1729" s="3">
        <f t="shared" ca="1" si="588"/>
        <v>545.87914954389976</v>
      </c>
      <c r="I1729" s="3">
        <f t="shared" ca="1" si="589"/>
        <v>5725.7859264957297</v>
      </c>
      <c r="J1729" s="3">
        <f t="shared" si="590"/>
        <v>32535.503585703664</v>
      </c>
      <c r="K1729" s="3">
        <f t="shared" ca="1" si="591"/>
        <v>67866.778081778044</v>
      </c>
      <c r="L1729" s="3">
        <f t="shared" si="592"/>
        <v>-8.8009785947877042</v>
      </c>
      <c r="M1729" s="3">
        <f t="shared" ca="1" si="593"/>
        <v>-1.5100229128359532</v>
      </c>
      <c r="N1729" s="3">
        <f t="shared" ca="1" si="594"/>
        <v>-86.5179398735511</v>
      </c>
      <c r="O1729" s="1">
        <f t="shared" ca="1" si="595"/>
        <v>59596809.181354254</v>
      </c>
      <c r="P1729" s="1">
        <f t="shared" si="596"/>
        <v>-114537708.25136662</v>
      </c>
      <c r="Q1729" s="1">
        <f t="shared" ca="1" si="597"/>
        <v>174134517.43272087</v>
      </c>
      <c r="R1729" s="1">
        <f t="shared" ca="1" si="598"/>
        <v>218351.65981755991</v>
      </c>
      <c r="S1729" s="3" t="str">
        <f t="shared" si="578"/>
        <v/>
      </c>
      <c r="T1729" s="13" t="str">
        <f t="shared" si="579"/>
        <v/>
      </c>
      <c r="U1729" s="13" t="str">
        <f t="shared" si="580"/>
        <v/>
      </c>
      <c r="V1729" s="5">
        <f t="shared" si="599"/>
        <v>12.627544722</v>
      </c>
      <c r="W1729" s="3" t="e">
        <f t="shared" ca="1" si="581"/>
        <v>#VALUE!</v>
      </c>
      <c r="X1729" s="3" t="e">
        <f t="shared" ca="1" si="582"/>
        <v>#VALUE!</v>
      </c>
      <c r="Y1729" s="3" t="e">
        <f t="shared" ca="1" si="583"/>
        <v>#VALUE!</v>
      </c>
    </row>
    <row r="1730" spans="4:25" x14ac:dyDescent="0.2">
      <c r="D1730" s="1">
        <f t="shared" si="584"/>
        <v>1728</v>
      </c>
      <c r="E1730" s="2">
        <f t="shared" si="585"/>
        <v>172.89999999999446</v>
      </c>
      <c r="F1730" s="3">
        <f t="shared" ca="1" si="586"/>
        <v>33.154521867376026</v>
      </c>
      <c r="G1730" s="3">
        <f t="shared" si="587"/>
        <v>-545.75148046872994</v>
      </c>
      <c r="H1730" s="3">
        <f t="shared" ca="1" si="588"/>
        <v>546.75762523632432</v>
      </c>
      <c r="I1730" s="3">
        <f t="shared" ca="1" si="589"/>
        <v>5729.1013786824669</v>
      </c>
      <c r="J1730" s="3">
        <f t="shared" si="590"/>
        <v>32480.972442549766</v>
      </c>
      <c r="K1730" s="3">
        <f t="shared" ca="1" si="591"/>
        <v>67921.409920451784</v>
      </c>
      <c r="L1730" s="3">
        <f t="shared" si="592"/>
        <v>-8.8026244586102997</v>
      </c>
      <c r="M1730" s="3">
        <f t="shared" ca="1" si="593"/>
        <v>-1.5101206776052547</v>
      </c>
      <c r="N1730" s="3">
        <f t="shared" ca="1" si="594"/>
        <v>-86.523541382217147</v>
      </c>
      <c r="O1730" s="1">
        <f t="shared" ca="1" si="595"/>
        <v>59788780.150812969</v>
      </c>
      <c r="P1730" s="1">
        <f t="shared" si="596"/>
        <v>-114367120.98489428</v>
      </c>
      <c r="Q1730" s="1">
        <f t="shared" ca="1" si="597"/>
        <v>174155901.13570726</v>
      </c>
      <c r="R1730" s="1">
        <f t="shared" ca="1" si="598"/>
        <v>218703.05009452972</v>
      </c>
      <c r="S1730" s="3" t="str">
        <f t="shared" si="578"/>
        <v/>
      </c>
      <c r="T1730" s="13" t="str">
        <f t="shared" si="579"/>
        <v/>
      </c>
      <c r="U1730" s="13" t="str">
        <f t="shared" si="580"/>
        <v/>
      </c>
      <c r="V1730" s="5">
        <f t="shared" si="599"/>
        <v>12.627544722</v>
      </c>
      <c r="W1730" s="3" t="e">
        <f t="shared" ca="1" si="581"/>
        <v>#VALUE!</v>
      </c>
      <c r="X1730" s="3" t="e">
        <f t="shared" ca="1" si="582"/>
        <v>#VALUE!</v>
      </c>
      <c r="Y1730" s="3" t="e">
        <f t="shared" ca="1" si="583"/>
        <v>#VALUE!</v>
      </c>
    </row>
    <row r="1731" spans="4:25" x14ac:dyDescent="0.2">
      <c r="D1731" s="1">
        <f t="shared" si="584"/>
        <v>1729</v>
      </c>
      <c r="E1731" s="2">
        <f t="shared" si="585"/>
        <v>172.99999999999446</v>
      </c>
      <c r="F1731" s="3">
        <f t="shared" ca="1" si="586"/>
        <v>33.154521867376026</v>
      </c>
      <c r="G1731" s="3">
        <f t="shared" si="587"/>
        <v>-546.63174291459097</v>
      </c>
      <c r="H1731" s="3">
        <f t="shared" ca="1" si="588"/>
        <v>547.6362704223468</v>
      </c>
      <c r="I1731" s="3">
        <f t="shared" ca="1" si="589"/>
        <v>5732.4168308692042</v>
      </c>
      <c r="J1731" s="3">
        <f t="shared" si="590"/>
        <v>32426.353281380601</v>
      </c>
      <c r="K1731" s="3">
        <f t="shared" ca="1" si="591"/>
        <v>67976.129615169732</v>
      </c>
      <c r="L1731" s="3">
        <f t="shared" si="592"/>
        <v>-8.8042729790004763</v>
      </c>
      <c r="M1731" s="3">
        <f t="shared" ca="1" si="593"/>
        <v>-1.5102181469152025</v>
      </c>
      <c r="N1731" s="3">
        <f t="shared" ca="1" si="594"/>
        <v>-86.529125962309209</v>
      </c>
      <c r="O1731" s="1">
        <f t="shared" ca="1" si="595"/>
        <v>59981096.936419547</v>
      </c>
      <c r="P1731" s="1">
        <f t="shared" si="596"/>
        <v>-114196186.40111306</v>
      </c>
      <c r="Q1731" s="1">
        <f t="shared" ca="1" si="597"/>
        <v>174177283.33753261</v>
      </c>
      <c r="R1731" s="1">
        <f t="shared" ca="1" si="598"/>
        <v>219054.50816893872</v>
      </c>
      <c r="S1731" s="3" t="str">
        <f t="shared" ref="S1731:S1794" si="600">IF(J1731&lt;30000,( (-0.00406576*J1731)+340.3), "")</f>
        <v/>
      </c>
      <c r="T1731" s="13" t="str">
        <f t="shared" ref="T1731:T1794" si="601" xml:space="preserve"> IF(J1731&lt;30000, H1731/S1731, "")</f>
        <v/>
      </c>
      <c r="U1731" s="13" t="str">
        <f t="shared" ref="U1731:U1794" si="602" xml:space="preserve"> IF(J1731&lt;30000, (( 359.01*(1 - (2.25577*10^(-5))*(J1731))^(5.25588) ) / (298.15 - 0.0074545*J1731)), "")</f>
        <v/>
      </c>
      <c r="V1731" s="5">
        <f t="shared" si="599"/>
        <v>12.627544722</v>
      </c>
      <c r="W1731" s="3" t="e">
        <f t="shared" ref="W1731:W1794" ca="1" si="603">(0.5)*(U1731)*(H1731)*(V1731)*($B$13)</f>
        <v>#VALUE!</v>
      </c>
      <c r="X1731" s="3" t="e">
        <f t="shared" ref="X1731:X1794" ca="1" si="604" xml:space="preserve"> -W1731*COS(M1731)</f>
        <v>#VALUE!</v>
      </c>
      <c r="Y1731" s="3" t="e">
        <f t="shared" ref="Y1731:Y1794" ca="1" si="605">-W1731*SIN(M1731)</f>
        <v>#VALUE!</v>
      </c>
    </row>
    <row r="1732" spans="4:25" x14ac:dyDescent="0.2">
      <c r="D1732" s="1">
        <f t="shared" ref="D1732:D1795" si="606">D1731 + 1</f>
        <v>1730</v>
      </c>
      <c r="E1732" s="2">
        <f t="shared" ref="E1732:E1795" si="607" xml:space="preserve"> E1731 + $B$2</f>
        <v>173.09999999999445</v>
      </c>
      <c r="F1732" s="3">
        <f t="shared" ref="F1732:F1795" ca="1" si="608">INDIRECT(ADDRESS(ROW()-1,COLUMN()))</f>
        <v>33.154521867376026</v>
      </c>
      <c r="G1732" s="3">
        <f t="shared" ref="G1732:G1795" si="609">G1731 + L1731*$B$2</f>
        <v>-547.51217021249101</v>
      </c>
      <c r="H1732" s="3">
        <f t="shared" ref="H1732:H1795" ca="1" si="610">SQRT(F1732^2 + G1732^2)</f>
        <v>548.51508534501227</v>
      </c>
      <c r="I1732" s="3">
        <f t="shared" ref="I1732:I1795" ca="1" si="611">I1731 + F1731*($B$2)</f>
        <v>5735.7322830559415</v>
      </c>
      <c r="J1732" s="3">
        <f t="shared" ref="J1732:J1795" si="612" xml:space="preserve"> J1731 + G1731*($B$2) + (0.5)*(L1731)*($B$2)^2</f>
        <v>32371.646085724249</v>
      </c>
      <c r="K1732" s="3">
        <f t="shared" ref="K1732:K1795" ca="1" si="613">K1731+ SQRT( (I1732-I1731)^2 + (J1732-J1731)^2 )</f>
        <v>68030.937182893409</v>
      </c>
      <c r="L1732" s="3">
        <f t="shared" ref="L1732:L1795" si="614" xml:space="preserve"> -(9.780327 * (1 + 0.0053024 * ((SIN($B$7))^2) - (5.8*10^(-6)) * (SIN(2*($B$7))^2) - (3.086*10^(-6)) * J1732))</f>
        <v>-8.8059241564553918</v>
      </c>
      <c r="M1732" s="3">
        <f t="shared" ref="M1732:M1795" ca="1" si="615">ATAN(G1732/F1732)</f>
        <v>-1.5103153221254999</v>
      </c>
      <c r="N1732" s="3">
        <f t="shared" ref="N1732:N1795" ca="1" si="616">M1732*(180/PI())</f>
        <v>-86.534693691732542</v>
      </c>
      <c r="O1732" s="1">
        <f t="shared" ref="O1732:O1795" ca="1" si="617">(0.5)*($B$11)*(H1732^2)</f>
        <v>60173759.770209216</v>
      </c>
      <c r="P1732" s="1">
        <f t="shared" ref="P1732:P1795" si="618">($B$11)*L1732*J1732</f>
        <v>-114024904.10020152</v>
      </c>
      <c r="Q1732" s="1">
        <f t="shared" ref="Q1732:Q1795" ca="1" si="619" xml:space="preserve"> ABS(O1732) + ABS(P1732)</f>
        <v>174198663.87041074</v>
      </c>
      <c r="R1732" s="1">
        <f t="shared" ref="R1732:R1795" ca="1" si="620" xml:space="preserve"> ($B$11)*H1732</f>
        <v>219406.03413800491</v>
      </c>
      <c r="S1732" s="3" t="str">
        <f t="shared" si="600"/>
        <v/>
      </c>
      <c r="T1732" s="13" t="str">
        <f t="shared" si="601"/>
        <v/>
      </c>
      <c r="U1732" s="13" t="str">
        <f t="shared" si="602"/>
        <v/>
      </c>
      <c r="V1732" s="5">
        <f t="shared" ref="V1732:V1795" si="621">IF(T1732&lt;0.819813, 0.289302*(($B$2)^3) + 0.152372*(($B$2)^2) - 0.087724*(($B$2))+ 2.176939, IF(T1732&lt;1.36, -272.320271*(($B$2)^3) + 840.502815*(($B$2)^2) - 840.176*(($B$2))+ 276.303663, -0.108008*(($B$2)^3) + 1.270553*(($B$2)^2) - 5.287278*(($B$2))+ 13.143675))</f>
        <v>12.627544722</v>
      </c>
      <c r="W1732" s="3" t="e">
        <f t="shared" ca="1" si="603"/>
        <v>#VALUE!</v>
      </c>
      <c r="X1732" s="3" t="e">
        <f t="shared" ca="1" si="604"/>
        <v>#VALUE!</v>
      </c>
      <c r="Y1732" s="3" t="e">
        <f t="shared" ca="1" si="605"/>
        <v>#VALUE!</v>
      </c>
    </row>
    <row r="1733" spans="4:25" x14ac:dyDescent="0.2">
      <c r="D1733" s="1">
        <f t="shared" si="606"/>
        <v>1731</v>
      </c>
      <c r="E1733" s="2">
        <f t="shared" si="607"/>
        <v>173.19999999999445</v>
      </c>
      <c r="F1733" s="3">
        <f t="shared" ca="1" si="608"/>
        <v>33.154521867376026</v>
      </c>
      <c r="G1733" s="3">
        <f t="shared" si="609"/>
        <v>-548.39276262813655</v>
      </c>
      <c r="H1733" s="3">
        <f t="shared" ca="1" si="610"/>
        <v>549.39407024755371</v>
      </c>
      <c r="I1733" s="3">
        <f t="shared" ca="1" si="611"/>
        <v>5739.0477352426788</v>
      </c>
      <c r="J1733" s="3">
        <f t="shared" si="612"/>
        <v>32316.850839082217</v>
      </c>
      <c r="K1733" s="3">
        <f t="shared" ca="1" si="613"/>
        <v>68085.832640608627</v>
      </c>
      <c r="L1733" s="3">
        <f t="shared" si="614"/>
        <v>-8.8075779914730035</v>
      </c>
      <c r="M1733" s="3">
        <f t="shared" ca="1" si="615"/>
        <v>-1.5104122045875186</v>
      </c>
      <c r="N1733" s="3">
        <f t="shared" ca="1" si="616"/>
        <v>-86.540244647915046</v>
      </c>
      <c r="O1733" s="1">
        <f t="shared" ca="1" si="617"/>
        <v>60366768.8846348</v>
      </c>
      <c r="P1733" s="1">
        <f t="shared" si="618"/>
        <v>-113853273.68160656</v>
      </c>
      <c r="Q1733" s="1">
        <f t="shared" ca="1" si="619"/>
        <v>174220042.56624135</v>
      </c>
      <c r="R1733" s="1">
        <f t="shared" ca="1" si="620"/>
        <v>219757.62809902147</v>
      </c>
      <c r="S1733" s="3" t="str">
        <f t="shared" si="600"/>
        <v/>
      </c>
      <c r="T1733" s="13" t="str">
        <f t="shared" si="601"/>
        <v/>
      </c>
      <c r="U1733" s="13" t="str">
        <f t="shared" si="602"/>
        <v/>
      </c>
      <c r="V1733" s="5">
        <f t="shared" si="621"/>
        <v>12.627544722</v>
      </c>
      <c r="W1733" s="3" t="e">
        <f t="shared" ca="1" si="603"/>
        <v>#VALUE!</v>
      </c>
      <c r="X1733" s="3" t="e">
        <f t="shared" ca="1" si="604"/>
        <v>#VALUE!</v>
      </c>
      <c r="Y1733" s="3" t="e">
        <f t="shared" ca="1" si="605"/>
        <v>#VALUE!</v>
      </c>
    </row>
    <row r="1734" spans="4:25" x14ac:dyDescent="0.2">
      <c r="D1734" s="1">
        <f t="shared" si="606"/>
        <v>1732</v>
      </c>
      <c r="E1734" s="2">
        <f t="shared" si="607"/>
        <v>173.29999999999444</v>
      </c>
      <c r="F1734" s="3">
        <f t="shared" ca="1" si="608"/>
        <v>33.154521867376026</v>
      </c>
      <c r="G1734" s="3">
        <f t="shared" si="609"/>
        <v>-549.27352042728387</v>
      </c>
      <c r="H1734" s="3">
        <f t="shared" ca="1" si="610"/>
        <v>550.27322537339228</v>
      </c>
      <c r="I1734" s="3">
        <f t="shared" ca="1" si="611"/>
        <v>5742.363187429416</v>
      </c>
      <c r="J1734" s="3">
        <f t="shared" si="612"/>
        <v>32261.967524929445</v>
      </c>
      <c r="K1734" s="3">
        <f t="shared" ca="1" si="613"/>
        <v>68140.816005325556</v>
      </c>
      <c r="L1734" s="3">
        <f t="shared" si="614"/>
        <v>-8.8092344845520731</v>
      </c>
      <c r="M1734" s="3">
        <f t="shared" ca="1" si="615"/>
        <v>-1.510508795644363</v>
      </c>
      <c r="N1734" s="3">
        <f t="shared" ca="1" si="616"/>
        <v>-86.545778907810941</v>
      </c>
      <c r="O1734" s="1">
        <f t="shared" ca="1" si="617"/>
        <v>60560124.51256723</v>
      </c>
      <c r="P1734" s="1">
        <f t="shared" si="618"/>
        <v>-113681294.74404302</v>
      </c>
      <c r="Q1734" s="1">
        <f t="shared" ca="1" si="619"/>
        <v>174241419.25661024</v>
      </c>
      <c r="R1734" s="1">
        <f t="shared" ca="1" si="620"/>
        <v>220109.29014935691</v>
      </c>
      <c r="S1734" s="3" t="str">
        <f t="shared" si="600"/>
        <v/>
      </c>
      <c r="T1734" s="13" t="str">
        <f t="shared" si="601"/>
        <v/>
      </c>
      <c r="U1734" s="13" t="str">
        <f t="shared" si="602"/>
        <v/>
      </c>
      <c r="V1734" s="5">
        <f t="shared" si="621"/>
        <v>12.627544722</v>
      </c>
      <c r="W1734" s="3" t="e">
        <f t="shared" ca="1" si="603"/>
        <v>#VALUE!</v>
      </c>
      <c r="X1734" s="3" t="e">
        <f t="shared" ca="1" si="604"/>
        <v>#VALUE!</v>
      </c>
      <c r="Y1734" s="3" t="e">
        <f t="shared" ca="1" si="605"/>
        <v>#VALUE!</v>
      </c>
    </row>
    <row r="1735" spans="4:25" x14ac:dyDescent="0.2">
      <c r="D1735" s="1">
        <f t="shared" si="606"/>
        <v>1733</v>
      </c>
      <c r="E1735" s="2">
        <f t="shared" si="607"/>
        <v>173.39999999999444</v>
      </c>
      <c r="F1735" s="3">
        <f t="shared" ca="1" si="608"/>
        <v>33.154521867376026</v>
      </c>
      <c r="G1735" s="3">
        <f t="shared" si="609"/>
        <v>-550.15444387573905</v>
      </c>
      <c r="H1735" s="3">
        <f t="shared" ca="1" si="610"/>
        <v>551.15255096613498</v>
      </c>
      <c r="I1735" s="3">
        <f t="shared" ca="1" si="611"/>
        <v>5745.6786396161533</v>
      </c>
      <c r="J1735" s="3">
        <f t="shared" si="612"/>
        <v>32206.996126714297</v>
      </c>
      <c r="K1735" s="3">
        <f t="shared" ca="1" si="613"/>
        <v>68195.887294078682</v>
      </c>
      <c r="L1735" s="3">
        <f t="shared" si="614"/>
        <v>-8.8108936361921639</v>
      </c>
      <c r="M1735" s="3">
        <f t="shared" ca="1" si="615"/>
        <v>-1.5106050966309323</v>
      </c>
      <c r="N1735" s="3">
        <f t="shared" ca="1" si="616"/>
        <v>-86.551296547904315</v>
      </c>
      <c r="O1735" s="1">
        <f t="shared" ca="1" si="617"/>
        <v>60753826.887295604</v>
      </c>
      <c r="P1735" s="1">
        <f t="shared" si="618"/>
        <v>-113508966.88549307</v>
      </c>
      <c r="Q1735" s="1">
        <f t="shared" ca="1" si="619"/>
        <v>174262793.77278867</v>
      </c>
      <c r="R1735" s="1">
        <f t="shared" ca="1" si="620"/>
        <v>220461.02038645398</v>
      </c>
      <c r="S1735" s="3" t="str">
        <f t="shared" si="600"/>
        <v/>
      </c>
      <c r="T1735" s="13" t="str">
        <f t="shared" si="601"/>
        <v/>
      </c>
      <c r="U1735" s="13" t="str">
        <f t="shared" si="602"/>
        <v/>
      </c>
      <c r="V1735" s="5">
        <f t="shared" si="621"/>
        <v>12.627544722</v>
      </c>
      <c r="W1735" s="3" t="e">
        <f t="shared" ca="1" si="603"/>
        <v>#VALUE!</v>
      </c>
      <c r="X1735" s="3" t="e">
        <f t="shared" ca="1" si="604"/>
        <v>#VALUE!</v>
      </c>
      <c r="Y1735" s="3" t="e">
        <f t="shared" ca="1" si="605"/>
        <v>#VALUE!</v>
      </c>
    </row>
    <row r="1736" spans="4:25" x14ac:dyDescent="0.2">
      <c r="D1736" s="1">
        <f t="shared" si="606"/>
        <v>1734</v>
      </c>
      <c r="E1736" s="2">
        <f t="shared" si="607"/>
        <v>173.49999999999443</v>
      </c>
      <c r="F1736" s="3">
        <f t="shared" ca="1" si="608"/>
        <v>33.154521867376026</v>
      </c>
      <c r="G1736" s="3">
        <f t="shared" si="609"/>
        <v>-551.0355332393583</v>
      </c>
      <c r="H1736" s="3">
        <f t="shared" ca="1" si="610"/>
        <v>552.03204726957495</v>
      </c>
      <c r="I1736" s="3">
        <f t="shared" ca="1" si="611"/>
        <v>5748.9940918028906</v>
      </c>
      <c r="J1736" s="3">
        <f t="shared" si="612"/>
        <v>32151.936627858544</v>
      </c>
      <c r="K1736" s="3">
        <f t="shared" ca="1" si="613"/>
        <v>68251.046523926911</v>
      </c>
      <c r="L1736" s="3">
        <f t="shared" si="614"/>
        <v>-8.81255544689364</v>
      </c>
      <c r="M1736" s="3">
        <f t="shared" ca="1" si="615"/>
        <v>-1.5107011088739832</v>
      </c>
      <c r="N1736" s="3">
        <f t="shared" ca="1" si="616"/>
        <v>-86.556797644212722</v>
      </c>
      <c r="O1736" s="1">
        <f t="shared" ca="1" si="617"/>
        <v>60947876.242527649</v>
      </c>
      <c r="P1736" s="1">
        <f t="shared" si="618"/>
        <v>-113336289.70320557</v>
      </c>
      <c r="Q1736" s="1">
        <f t="shared" ca="1" si="619"/>
        <v>174284165.94573322</v>
      </c>
      <c r="R1736" s="1">
        <f t="shared" ca="1" si="620"/>
        <v>220812.81890782999</v>
      </c>
      <c r="S1736" s="3" t="str">
        <f t="shared" si="600"/>
        <v/>
      </c>
      <c r="T1736" s="13" t="str">
        <f t="shared" si="601"/>
        <v/>
      </c>
      <c r="U1736" s="13" t="str">
        <f t="shared" si="602"/>
        <v/>
      </c>
      <c r="V1736" s="5">
        <f t="shared" si="621"/>
        <v>12.627544722</v>
      </c>
      <c r="W1736" s="3" t="e">
        <f t="shared" ca="1" si="603"/>
        <v>#VALUE!</v>
      </c>
      <c r="X1736" s="3" t="e">
        <f t="shared" ca="1" si="604"/>
        <v>#VALUE!</v>
      </c>
      <c r="Y1736" s="3" t="e">
        <f t="shared" ca="1" si="605"/>
        <v>#VALUE!</v>
      </c>
    </row>
    <row r="1737" spans="4:25" x14ac:dyDescent="0.2">
      <c r="D1737" s="1">
        <f t="shared" si="606"/>
        <v>1735</v>
      </c>
      <c r="E1737" s="2">
        <f t="shared" si="607"/>
        <v>173.59999999999442</v>
      </c>
      <c r="F1737" s="3">
        <f t="shared" ca="1" si="608"/>
        <v>33.154521867376026</v>
      </c>
      <c r="G1737" s="3">
        <f t="shared" si="609"/>
        <v>-551.91678878404764</v>
      </c>
      <c r="H1737" s="3">
        <f t="shared" ca="1" si="610"/>
        <v>552.9117145276897</v>
      </c>
      <c r="I1737" s="3">
        <f t="shared" ca="1" si="611"/>
        <v>5752.3095439896279</v>
      </c>
      <c r="J1737" s="3">
        <f t="shared" si="612"/>
        <v>32096.789011757373</v>
      </c>
      <c r="K1737" s="3">
        <f t="shared" ca="1" si="613"/>
        <v>68306.293711953491</v>
      </c>
      <c r="L1737" s="3">
        <f t="shared" si="614"/>
        <v>-8.8142199171576721</v>
      </c>
      <c r="M1737" s="3">
        <f t="shared" ca="1" si="615"/>
        <v>-1.5107968336921918</v>
      </c>
      <c r="N1737" s="3">
        <f t="shared" ca="1" si="616"/>
        <v>-86.562282272290716</v>
      </c>
      <c r="O1737" s="1">
        <f t="shared" ca="1" si="617"/>
        <v>61142272.812389888</v>
      </c>
      <c r="P1737" s="1">
        <f t="shared" si="618"/>
        <v>-113163262.79369575</v>
      </c>
      <c r="Q1737" s="1">
        <f t="shared" ca="1" si="619"/>
        <v>174305535.60608563</v>
      </c>
      <c r="R1737" s="1">
        <f t="shared" ca="1" si="620"/>
        <v>221164.68581107588</v>
      </c>
      <c r="S1737" s="3" t="str">
        <f t="shared" si="600"/>
        <v/>
      </c>
      <c r="T1737" s="13" t="str">
        <f t="shared" si="601"/>
        <v/>
      </c>
      <c r="U1737" s="13" t="str">
        <f t="shared" si="602"/>
        <v/>
      </c>
      <c r="V1737" s="5">
        <f t="shared" si="621"/>
        <v>12.627544722</v>
      </c>
      <c r="W1737" s="3" t="e">
        <f t="shared" ca="1" si="603"/>
        <v>#VALUE!</v>
      </c>
      <c r="X1737" s="3" t="e">
        <f t="shared" ca="1" si="604"/>
        <v>#VALUE!</v>
      </c>
      <c r="Y1737" s="3" t="e">
        <f t="shared" ca="1" si="605"/>
        <v>#VALUE!</v>
      </c>
    </row>
    <row r="1738" spans="4:25" x14ac:dyDescent="0.2">
      <c r="D1738" s="1">
        <f t="shared" si="606"/>
        <v>1736</v>
      </c>
      <c r="E1738" s="2">
        <f t="shared" si="607"/>
        <v>173.69999999999442</v>
      </c>
      <c r="F1738" s="3">
        <f t="shared" ca="1" si="608"/>
        <v>33.154521867376026</v>
      </c>
      <c r="G1738" s="3">
        <f t="shared" si="609"/>
        <v>-552.79821077576344</v>
      </c>
      <c r="H1738" s="3">
        <f t="shared" ca="1" si="610"/>
        <v>553.79155298464036</v>
      </c>
      <c r="I1738" s="3">
        <f t="shared" ca="1" si="611"/>
        <v>5755.6249961763651</v>
      </c>
      <c r="J1738" s="3">
        <f t="shared" si="612"/>
        <v>32041.553261779383</v>
      </c>
      <c r="K1738" s="3">
        <f t="shared" ca="1" si="613"/>
        <v>68361.628875266106</v>
      </c>
      <c r="L1738" s="3">
        <f t="shared" si="614"/>
        <v>-8.8158870474862283</v>
      </c>
      <c r="M1738" s="3">
        <f t="shared" ca="1" si="615"/>
        <v>-1.5108922723962157</v>
      </c>
      <c r="N1738" s="3">
        <f t="shared" ca="1" si="616"/>
        <v>-86.567750507233498</v>
      </c>
      <c r="O1738" s="1">
        <f t="shared" ca="1" si="617"/>
        <v>61337016.831427954</v>
      </c>
      <c r="P1738" s="1">
        <f t="shared" si="618"/>
        <v>-112989885.75274439</v>
      </c>
      <c r="Q1738" s="1">
        <f t="shared" ca="1" si="619"/>
        <v>174326902.58417234</v>
      </c>
      <c r="R1738" s="1">
        <f t="shared" ca="1" si="620"/>
        <v>221516.62119385615</v>
      </c>
      <c r="S1738" s="3" t="str">
        <f t="shared" si="600"/>
        <v/>
      </c>
      <c r="T1738" s="13" t="str">
        <f t="shared" si="601"/>
        <v/>
      </c>
      <c r="U1738" s="13" t="str">
        <f t="shared" si="602"/>
        <v/>
      </c>
      <c r="V1738" s="5">
        <f t="shared" si="621"/>
        <v>12.627544722</v>
      </c>
      <c r="W1738" s="3" t="e">
        <f t="shared" ca="1" si="603"/>
        <v>#VALUE!</v>
      </c>
      <c r="X1738" s="3" t="e">
        <f t="shared" ca="1" si="604"/>
        <v>#VALUE!</v>
      </c>
      <c r="Y1738" s="3" t="e">
        <f t="shared" ca="1" si="605"/>
        <v>#VALUE!</v>
      </c>
    </row>
    <row r="1739" spans="4:25" x14ac:dyDescent="0.2">
      <c r="D1739" s="1">
        <f t="shared" si="606"/>
        <v>1737</v>
      </c>
      <c r="E1739" s="2">
        <f t="shared" si="607"/>
        <v>173.79999999999441</v>
      </c>
      <c r="F1739" s="3">
        <f t="shared" ca="1" si="608"/>
        <v>33.154521867376026</v>
      </c>
      <c r="G1739" s="3">
        <f t="shared" si="609"/>
        <v>-553.67979948051209</v>
      </c>
      <c r="H1739" s="3">
        <f t="shared" ca="1" si="610"/>
        <v>554.67156288477088</v>
      </c>
      <c r="I1739" s="3">
        <f t="shared" ca="1" si="611"/>
        <v>5758.9404483631024</v>
      </c>
      <c r="J1739" s="3">
        <f t="shared" si="612"/>
        <v>31986.229361266571</v>
      </c>
      <c r="K1739" s="3">
        <f t="shared" ca="1" si="613"/>
        <v>68417.052030996841</v>
      </c>
      <c r="L1739" s="3">
        <f t="shared" si="614"/>
        <v>-8.8175568383820817</v>
      </c>
      <c r="M1739" s="3">
        <f t="shared" ca="1" si="615"/>
        <v>-1.510987426288753</v>
      </c>
      <c r="N1739" s="3">
        <f t="shared" ca="1" si="616"/>
        <v>-86.573202423680129</v>
      </c>
      <c r="O1739" s="1">
        <f t="shared" ca="1" si="617"/>
        <v>61532108.534606874</v>
      </c>
      <c r="P1739" s="1">
        <f t="shared" si="618"/>
        <v>-112816158.1753975</v>
      </c>
      <c r="Q1739" s="1">
        <f t="shared" ca="1" si="619"/>
        <v>174348266.71000439</v>
      </c>
      <c r="R1739" s="1">
        <f t="shared" ca="1" si="620"/>
        <v>221868.62515390836</v>
      </c>
      <c r="S1739" s="3" t="str">
        <f t="shared" si="600"/>
        <v/>
      </c>
      <c r="T1739" s="13" t="str">
        <f t="shared" si="601"/>
        <v/>
      </c>
      <c r="U1739" s="13" t="str">
        <f t="shared" si="602"/>
        <v/>
      </c>
      <c r="V1739" s="5">
        <f t="shared" si="621"/>
        <v>12.627544722</v>
      </c>
      <c r="W1739" s="3" t="e">
        <f t="shared" ca="1" si="603"/>
        <v>#VALUE!</v>
      </c>
      <c r="X1739" s="3" t="e">
        <f t="shared" ca="1" si="604"/>
        <v>#VALUE!</v>
      </c>
      <c r="Y1739" s="3" t="e">
        <f t="shared" ca="1" si="605"/>
        <v>#VALUE!</v>
      </c>
    </row>
    <row r="1740" spans="4:25" x14ac:dyDescent="0.2">
      <c r="D1740" s="1">
        <f t="shared" si="606"/>
        <v>1738</v>
      </c>
      <c r="E1740" s="2">
        <f t="shared" si="607"/>
        <v>173.89999999999441</v>
      </c>
      <c r="F1740" s="3">
        <f t="shared" ca="1" si="608"/>
        <v>33.154521867376026</v>
      </c>
      <c r="G1740" s="3">
        <f t="shared" si="609"/>
        <v>-554.56155516435035</v>
      </c>
      <c r="H1740" s="3">
        <f t="shared" ca="1" si="610"/>
        <v>555.5517444726072</v>
      </c>
      <c r="I1740" s="3">
        <f t="shared" ca="1" si="611"/>
        <v>5762.2559005498397</v>
      </c>
      <c r="J1740" s="3">
        <f t="shared" si="612"/>
        <v>31930.817293534328</v>
      </c>
      <c r="K1740" s="3">
        <f t="shared" ca="1" si="613"/>
        <v>68472.563196302261</v>
      </c>
      <c r="L1740" s="3">
        <f t="shared" si="614"/>
        <v>-8.8192292903488116</v>
      </c>
      <c r="M1740" s="3">
        <f t="shared" ca="1" si="615"/>
        <v>-1.5110822966646049</v>
      </c>
      <c r="N1740" s="3">
        <f t="shared" ca="1" si="616"/>
        <v>-86.578638095817254</v>
      </c>
      <c r="O1740" s="1">
        <f t="shared" ca="1" si="617"/>
        <v>61727548.157311402</v>
      </c>
      <c r="P1740" s="1">
        <f t="shared" si="618"/>
        <v>-112642079.65596572</v>
      </c>
      <c r="Q1740" s="1">
        <f t="shared" ca="1" si="619"/>
        <v>174369627.81327713</v>
      </c>
      <c r="R1740" s="1">
        <f t="shared" ca="1" si="620"/>
        <v>222220.69778904287</v>
      </c>
      <c r="S1740" s="3" t="str">
        <f t="shared" si="600"/>
        <v/>
      </c>
      <c r="T1740" s="13" t="str">
        <f t="shared" si="601"/>
        <v/>
      </c>
      <c r="U1740" s="13" t="str">
        <f t="shared" si="602"/>
        <v/>
      </c>
      <c r="V1740" s="5">
        <f t="shared" si="621"/>
        <v>12.627544722</v>
      </c>
      <c r="W1740" s="3" t="e">
        <f t="shared" ca="1" si="603"/>
        <v>#VALUE!</v>
      </c>
      <c r="X1740" s="3" t="e">
        <f t="shared" ca="1" si="604"/>
        <v>#VALUE!</v>
      </c>
      <c r="Y1740" s="3" t="e">
        <f t="shared" ca="1" si="605"/>
        <v>#VALUE!</v>
      </c>
    </row>
    <row r="1741" spans="4:25" x14ac:dyDescent="0.2">
      <c r="D1741" s="1">
        <f t="shared" si="606"/>
        <v>1739</v>
      </c>
      <c r="E1741" s="2">
        <f t="shared" si="607"/>
        <v>173.9999999999944</v>
      </c>
      <c r="F1741" s="3">
        <f t="shared" ca="1" si="608"/>
        <v>33.154521867376026</v>
      </c>
      <c r="G1741" s="3">
        <f t="shared" si="609"/>
        <v>-555.44347809338524</v>
      </c>
      <c r="H1741" s="3">
        <f t="shared" ca="1" si="610"/>
        <v>556.43209799285592</v>
      </c>
      <c r="I1741" s="3">
        <f t="shared" ca="1" si="611"/>
        <v>5765.571352736577</v>
      </c>
      <c r="J1741" s="3">
        <f t="shared" si="612"/>
        <v>31875.31704187144</v>
      </c>
      <c r="K1741" s="3">
        <f t="shared" ca="1" si="613"/>
        <v>68528.162388363358</v>
      </c>
      <c r="L1741" s="3">
        <f t="shared" si="614"/>
        <v>-8.8209044038907933</v>
      </c>
      <c r="M1741" s="3">
        <f t="shared" ca="1" si="615"/>
        <v>-1.5111768848107332</v>
      </c>
      <c r="N1741" s="3">
        <f t="shared" ca="1" si="616"/>
        <v>-86.584057597382369</v>
      </c>
      <c r="O1741" s="1">
        <f t="shared" ca="1" si="617"/>
        <v>61923335.935346246</v>
      </c>
      <c r="P1741" s="1">
        <f t="shared" si="618"/>
        <v>-112467649.78802361</v>
      </c>
      <c r="Q1741" s="1">
        <f t="shared" ca="1" si="619"/>
        <v>174390985.72336984</v>
      </c>
      <c r="R1741" s="1">
        <f t="shared" ca="1" si="620"/>
        <v>222572.83919714237</v>
      </c>
      <c r="S1741" s="3" t="str">
        <f t="shared" si="600"/>
        <v/>
      </c>
      <c r="T1741" s="13" t="str">
        <f t="shared" si="601"/>
        <v/>
      </c>
      <c r="U1741" s="13" t="str">
        <f t="shared" si="602"/>
        <v/>
      </c>
      <c r="V1741" s="5">
        <f t="shared" si="621"/>
        <v>12.627544722</v>
      </c>
      <c r="W1741" s="3" t="e">
        <f t="shared" ca="1" si="603"/>
        <v>#VALUE!</v>
      </c>
      <c r="X1741" s="3" t="e">
        <f t="shared" ca="1" si="604"/>
        <v>#VALUE!</v>
      </c>
      <c r="Y1741" s="3" t="e">
        <f t="shared" ca="1" si="605"/>
        <v>#VALUE!</v>
      </c>
    </row>
    <row r="1742" spans="4:25" x14ac:dyDescent="0.2">
      <c r="D1742" s="1">
        <f t="shared" si="606"/>
        <v>1740</v>
      </c>
      <c r="E1742" s="2">
        <f t="shared" si="607"/>
        <v>174.0999999999944</v>
      </c>
      <c r="F1742" s="3">
        <f t="shared" ca="1" si="608"/>
        <v>33.154521867376026</v>
      </c>
      <c r="G1742" s="3">
        <f t="shared" si="609"/>
        <v>-556.32556853377434</v>
      </c>
      <c r="H1742" s="3">
        <f t="shared" ca="1" si="610"/>
        <v>557.31262369040371</v>
      </c>
      <c r="I1742" s="3">
        <f t="shared" ca="1" si="611"/>
        <v>5768.8868049233142</v>
      </c>
      <c r="J1742" s="3">
        <f t="shared" si="612"/>
        <v>31819.728589540082</v>
      </c>
      <c r="K1742" s="3">
        <f t="shared" ca="1" si="613"/>
        <v>68583.849624385606</v>
      </c>
      <c r="L1742" s="3">
        <f t="shared" si="614"/>
        <v>-8.8225821795132138</v>
      </c>
      <c r="M1742" s="3">
        <f t="shared" ca="1" si="615"/>
        <v>-1.5112711920063204</v>
      </c>
      <c r="N1742" s="3">
        <f t="shared" ca="1" si="616"/>
        <v>-86.589461001667232</v>
      </c>
      <c r="O1742" s="1">
        <f t="shared" ca="1" si="617"/>
        <v>62119472.104936302</v>
      </c>
      <c r="P1742" s="1">
        <f t="shared" si="618"/>
        <v>-112292868.16440938</v>
      </c>
      <c r="Q1742" s="1">
        <f t="shared" ca="1" si="619"/>
        <v>174412340.2693457</v>
      </c>
      <c r="R1742" s="1">
        <f t="shared" ca="1" si="620"/>
        <v>222925.04947616148</v>
      </c>
      <c r="S1742" s="3" t="str">
        <f t="shared" si="600"/>
        <v/>
      </c>
      <c r="T1742" s="13" t="str">
        <f t="shared" si="601"/>
        <v/>
      </c>
      <c r="U1742" s="13" t="str">
        <f t="shared" si="602"/>
        <v/>
      </c>
      <c r="V1742" s="5">
        <f t="shared" si="621"/>
        <v>12.627544722</v>
      </c>
      <c r="W1742" s="3" t="e">
        <f t="shared" ca="1" si="603"/>
        <v>#VALUE!</v>
      </c>
      <c r="X1742" s="3" t="e">
        <f t="shared" ca="1" si="604"/>
        <v>#VALUE!</v>
      </c>
      <c r="Y1742" s="3" t="e">
        <f t="shared" ca="1" si="605"/>
        <v>#VALUE!</v>
      </c>
    </row>
    <row r="1743" spans="4:25" x14ac:dyDescent="0.2">
      <c r="D1743" s="1">
        <f t="shared" si="606"/>
        <v>1741</v>
      </c>
      <c r="E1743" s="2">
        <f t="shared" si="607"/>
        <v>174.19999999999439</v>
      </c>
      <c r="F1743" s="3">
        <f t="shared" ca="1" si="608"/>
        <v>33.154521867376026</v>
      </c>
      <c r="G1743" s="3">
        <f t="shared" si="609"/>
        <v>-557.20782675172563</v>
      </c>
      <c r="H1743" s="3">
        <f t="shared" ca="1" si="610"/>
        <v>558.19332181031632</v>
      </c>
      <c r="I1743" s="3">
        <f t="shared" ca="1" si="611"/>
        <v>5772.2022571100515</v>
      </c>
      <c r="J1743" s="3">
        <f t="shared" si="612"/>
        <v>31764.051919775808</v>
      </c>
      <c r="K1743" s="3">
        <f t="shared" ca="1" si="613"/>
        <v>68639.624921598996</v>
      </c>
      <c r="L1743" s="3">
        <f t="shared" si="614"/>
        <v>-8.824262617722054</v>
      </c>
      <c r="M1743" s="3">
        <f t="shared" ca="1" si="615"/>
        <v>-1.5113652195228287</v>
      </c>
      <c r="N1743" s="3">
        <f t="shared" ca="1" si="616"/>
        <v>-86.59484838152126</v>
      </c>
      <c r="O1743" s="1">
        <f t="shared" ca="1" si="617"/>
        <v>62315956.902727067</v>
      </c>
      <c r="P1743" s="1">
        <f t="shared" si="618"/>
        <v>-112117734.37722404</v>
      </c>
      <c r="Q1743" s="1">
        <f t="shared" ca="1" si="619"/>
        <v>174433691.2799511</v>
      </c>
      <c r="R1743" s="1">
        <f t="shared" ca="1" si="620"/>
        <v>223277.32872412654</v>
      </c>
      <c r="S1743" s="3" t="str">
        <f t="shared" si="600"/>
        <v/>
      </c>
      <c r="T1743" s="13" t="str">
        <f t="shared" si="601"/>
        <v/>
      </c>
      <c r="U1743" s="13" t="str">
        <f t="shared" si="602"/>
        <v/>
      </c>
      <c r="V1743" s="5">
        <f t="shared" si="621"/>
        <v>12.627544722</v>
      </c>
      <c r="W1743" s="3" t="e">
        <f t="shared" ca="1" si="603"/>
        <v>#VALUE!</v>
      </c>
      <c r="X1743" s="3" t="e">
        <f t="shared" ca="1" si="604"/>
        <v>#VALUE!</v>
      </c>
      <c r="Y1743" s="3" t="e">
        <f t="shared" ca="1" si="605"/>
        <v>#VALUE!</v>
      </c>
    </row>
    <row r="1744" spans="4:25" x14ac:dyDescent="0.2">
      <c r="D1744" s="1">
        <f t="shared" si="606"/>
        <v>1742</v>
      </c>
      <c r="E1744" s="2">
        <f t="shared" si="607"/>
        <v>174.29999999999438</v>
      </c>
      <c r="F1744" s="3">
        <f t="shared" ca="1" si="608"/>
        <v>33.154521867376026</v>
      </c>
      <c r="G1744" s="3">
        <f t="shared" si="609"/>
        <v>-558.09025301349789</v>
      </c>
      <c r="H1744" s="3">
        <f t="shared" ca="1" si="610"/>
        <v>559.07419259783796</v>
      </c>
      <c r="I1744" s="3">
        <f t="shared" ca="1" si="611"/>
        <v>5775.5177092967888</v>
      </c>
      <c r="J1744" s="3">
        <f t="shared" si="612"/>
        <v>31708.287015787548</v>
      </c>
      <c r="K1744" s="3">
        <f t="shared" ca="1" si="613"/>
        <v>68695.488297258024</v>
      </c>
      <c r="L1744" s="3">
        <f t="shared" si="614"/>
        <v>-8.8259457190241069</v>
      </c>
      <c r="M1744" s="3">
        <f t="shared" ca="1" si="615"/>
        <v>-1.5114589686240574</v>
      </c>
      <c r="N1744" s="3">
        <f t="shared" ca="1" si="616"/>
        <v>-86.600219809354797</v>
      </c>
      <c r="O1744" s="1">
        <f t="shared" ca="1" si="617"/>
        <v>62512790.565784879</v>
      </c>
      <c r="P1744" s="1">
        <f t="shared" si="618"/>
        <v>-111942248.01783112</v>
      </c>
      <c r="Q1744" s="1">
        <f t="shared" ca="1" si="619"/>
        <v>174455038.58361599</v>
      </c>
      <c r="R1744" s="1">
        <f t="shared" ca="1" si="620"/>
        <v>223629.67703913519</v>
      </c>
      <c r="S1744" s="3" t="str">
        <f t="shared" si="600"/>
        <v/>
      </c>
      <c r="T1744" s="13" t="str">
        <f t="shared" si="601"/>
        <v/>
      </c>
      <c r="U1744" s="13" t="str">
        <f t="shared" si="602"/>
        <v/>
      </c>
      <c r="V1744" s="5">
        <f t="shared" si="621"/>
        <v>12.627544722</v>
      </c>
      <c r="W1744" s="3" t="e">
        <f t="shared" ca="1" si="603"/>
        <v>#VALUE!</v>
      </c>
      <c r="X1744" s="3" t="e">
        <f t="shared" ca="1" si="604"/>
        <v>#VALUE!</v>
      </c>
      <c r="Y1744" s="3" t="e">
        <f t="shared" ca="1" si="605"/>
        <v>#VALUE!</v>
      </c>
    </row>
    <row r="1745" spans="4:25" x14ac:dyDescent="0.2">
      <c r="D1745" s="1">
        <f t="shared" si="606"/>
        <v>1743</v>
      </c>
      <c r="E1745" s="2">
        <f t="shared" si="607"/>
        <v>174.39999999999438</v>
      </c>
      <c r="F1745" s="3">
        <f t="shared" ca="1" si="608"/>
        <v>33.154521867376026</v>
      </c>
      <c r="G1745" s="3">
        <f t="shared" si="609"/>
        <v>-558.97284758540025</v>
      </c>
      <c r="H1745" s="3">
        <f t="shared" ca="1" si="610"/>
        <v>559.95523629838965</v>
      </c>
      <c r="I1745" s="3">
        <f t="shared" ca="1" si="611"/>
        <v>5778.8331614835261</v>
      </c>
      <c r="J1745" s="3">
        <f t="shared" si="612"/>
        <v>31652.433860757603</v>
      </c>
      <c r="K1745" s="3">
        <f t="shared" ca="1" si="613"/>
        <v>68751.439768641736</v>
      </c>
      <c r="L1745" s="3">
        <f t="shared" si="614"/>
        <v>-8.8276314839269663</v>
      </c>
      <c r="M1745" s="3">
        <f t="shared" ca="1" si="615"/>
        <v>-1.5115524405662002</v>
      </c>
      <c r="N1745" s="3">
        <f t="shared" ca="1" si="616"/>
        <v>-86.605575357142484</v>
      </c>
      <c r="O1745" s="1">
        <f t="shared" ca="1" si="617"/>
        <v>62709973.331597075</v>
      </c>
      <c r="P1745" s="1">
        <f t="shared" si="618"/>
        <v>-111766408.67685592</v>
      </c>
      <c r="Q1745" s="1">
        <f t="shared" ca="1" si="619"/>
        <v>174476382.00845301</v>
      </c>
      <c r="R1745" s="1">
        <f t="shared" ca="1" si="620"/>
        <v>223982.09451935586</v>
      </c>
      <c r="S1745" s="3" t="str">
        <f t="shared" si="600"/>
        <v/>
      </c>
      <c r="T1745" s="13" t="str">
        <f t="shared" si="601"/>
        <v/>
      </c>
      <c r="U1745" s="13" t="str">
        <f t="shared" si="602"/>
        <v/>
      </c>
      <c r="V1745" s="5">
        <f t="shared" si="621"/>
        <v>12.627544722</v>
      </c>
      <c r="W1745" s="3" t="e">
        <f t="shared" ca="1" si="603"/>
        <v>#VALUE!</v>
      </c>
      <c r="X1745" s="3" t="e">
        <f t="shared" ca="1" si="604"/>
        <v>#VALUE!</v>
      </c>
      <c r="Y1745" s="3" t="e">
        <f t="shared" ca="1" si="605"/>
        <v>#VALUE!</v>
      </c>
    </row>
    <row r="1746" spans="4:25" x14ac:dyDescent="0.2">
      <c r="D1746" s="1">
        <f t="shared" si="606"/>
        <v>1744</v>
      </c>
      <c r="E1746" s="2">
        <f t="shared" si="607"/>
        <v>174.49999999999437</v>
      </c>
      <c r="F1746" s="3">
        <f t="shared" ca="1" si="608"/>
        <v>33.154521867376026</v>
      </c>
      <c r="G1746" s="3">
        <f t="shared" si="609"/>
        <v>-559.8556107337929</v>
      </c>
      <c r="H1746" s="3">
        <f t="shared" ca="1" si="610"/>
        <v>560.83645315756939</v>
      </c>
      <c r="I1746" s="3">
        <f t="shared" ca="1" si="611"/>
        <v>5782.1486136702633</v>
      </c>
      <c r="J1746" s="3">
        <f t="shared" si="612"/>
        <v>31596.492437841644</v>
      </c>
      <c r="K1746" s="3">
        <f t="shared" ca="1" si="613"/>
        <v>68807.479353053699</v>
      </c>
      <c r="L1746" s="3">
        <f t="shared" si="614"/>
        <v>-8.8293199129390274</v>
      </c>
      <c r="M1746" s="3">
        <f t="shared" ca="1" si="615"/>
        <v>-1.5116456365979039</v>
      </c>
      <c r="N1746" s="3">
        <f t="shared" ca="1" si="616"/>
        <v>-86.610915096426467</v>
      </c>
      <c r="O1746" s="1">
        <f t="shared" ca="1" si="617"/>
        <v>62907505.438072503</v>
      </c>
      <c r="P1746" s="1">
        <f t="shared" si="618"/>
        <v>-111590215.94418503</v>
      </c>
      <c r="Q1746" s="1">
        <f t="shared" ca="1" si="619"/>
        <v>174497721.38225752</v>
      </c>
      <c r="R1746" s="1">
        <f t="shared" ca="1" si="620"/>
        <v>224334.58126302777</v>
      </c>
      <c r="S1746" s="3" t="str">
        <f t="shared" si="600"/>
        <v/>
      </c>
      <c r="T1746" s="13" t="str">
        <f t="shared" si="601"/>
        <v/>
      </c>
      <c r="U1746" s="13" t="str">
        <f t="shared" si="602"/>
        <v/>
      </c>
      <c r="V1746" s="5">
        <f t="shared" si="621"/>
        <v>12.627544722</v>
      </c>
      <c r="W1746" s="3" t="e">
        <f t="shared" ca="1" si="603"/>
        <v>#VALUE!</v>
      </c>
      <c r="X1746" s="3" t="e">
        <f t="shared" ca="1" si="604"/>
        <v>#VALUE!</v>
      </c>
      <c r="Y1746" s="3" t="e">
        <f t="shared" ca="1" si="605"/>
        <v>#VALUE!</v>
      </c>
    </row>
    <row r="1747" spans="4:25" x14ac:dyDescent="0.2">
      <c r="D1747" s="1">
        <f t="shared" si="606"/>
        <v>1745</v>
      </c>
      <c r="E1747" s="2">
        <f t="shared" si="607"/>
        <v>174.59999999999437</v>
      </c>
      <c r="F1747" s="3">
        <f t="shared" ca="1" si="608"/>
        <v>33.154521867376026</v>
      </c>
      <c r="G1747" s="3">
        <f t="shared" si="609"/>
        <v>-560.73854272508686</v>
      </c>
      <c r="H1747" s="3">
        <f t="shared" ca="1" si="610"/>
        <v>561.71784342115075</v>
      </c>
      <c r="I1747" s="3">
        <f t="shared" ca="1" si="611"/>
        <v>5785.4640658570006</v>
      </c>
      <c r="J1747" s="3">
        <f t="shared" si="612"/>
        <v>31540.4627301687</v>
      </c>
      <c r="K1747" s="3">
        <f t="shared" ca="1" si="613"/>
        <v>68863.607067822057</v>
      </c>
      <c r="L1747" s="3">
        <f t="shared" si="614"/>
        <v>-8.8310110065694918</v>
      </c>
      <c r="M1747" s="3">
        <f t="shared" ca="1" si="615"/>
        <v>-1.5117385579603224</v>
      </c>
      <c r="N1747" s="3">
        <f t="shared" ca="1" si="616"/>
        <v>-86.616239098319653</v>
      </c>
      <c r="O1747" s="1">
        <f t="shared" ca="1" si="617"/>
        <v>63105387.123541683</v>
      </c>
      <c r="P1747" s="1">
        <f t="shared" si="618"/>
        <v>-111413669.40896584</v>
      </c>
      <c r="Q1747" s="1">
        <f t="shared" ca="1" si="619"/>
        <v>174519056.53250754</v>
      </c>
      <c r="R1747" s="1">
        <f t="shared" ca="1" si="620"/>
        <v>224687.1373684603</v>
      </c>
      <c r="S1747" s="3" t="str">
        <f t="shared" si="600"/>
        <v/>
      </c>
      <c r="T1747" s="13" t="str">
        <f t="shared" si="601"/>
        <v/>
      </c>
      <c r="U1747" s="13" t="str">
        <f t="shared" si="602"/>
        <v/>
      </c>
      <c r="V1747" s="5">
        <f t="shared" si="621"/>
        <v>12.627544722</v>
      </c>
      <c r="W1747" s="3" t="e">
        <f t="shared" ca="1" si="603"/>
        <v>#VALUE!</v>
      </c>
      <c r="X1747" s="3" t="e">
        <f t="shared" ca="1" si="604"/>
        <v>#VALUE!</v>
      </c>
      <c r="Y1747" s="3" t="e">
        <f t="shared" ca="1" si="605"/>
        <v>#VALUE!</v>
      </c>
    </row>
    <row r="1748" spans="4:25" x14ac:dyDescent="0.2">
      <c r="D1748" s="1">
        <f t="shared" si="606"/>
        <v>1746</v>
      </c>
      <c r="E1748" s="2">
        <f t="shared" si="607"/>
        <v>174.69999999999436</v>
      </c>
      <c r="F1748" s="3">
        <f t="shared" ca="1" si="608"/>
        <v>33.154521867376026</v>
      </c>
      <c r="G1748" s="3">
        <f t="shared" si="609"/>
        <v>-561.62164382574383</v>
      </c>
      <c r="H1748" s="3">
        <f t="shared" ca="1" si="610"/>
        <v>562.59940733508154</v>
      </c>
      <c r="I1748" s="3">
        <f t="shared" ca="1" si="611"/>
        <v>5788.7795180437379</v>
      </c>
      <c r="J1748" s="3">
        <f t="shared" si="612"/>
        <v>31484.34472084116</v>
      </c>
      <c r="K1748" s="3">
        <f t="shared" ca="1" si="613"/>
        <v>68919.822930299546</v>
      </c>
      <c r="L1748" s="3">
        <f t="shared" si="614"/>
        <v>-8.8327047653283657</v>
      </c>
      <c r="M1748" s="3">
        <f t="shared" ca="1" si="615"/>
        <v>-1.5118312058871748</v>
      </c>
      <c r="N1748" s="3">
        <f t="shared" ca="1" si="616"/>
        <v>-86.621547433508937</v>
      </c>
      <c r="O1748" s="1">
        <f t="shared" ca="1" si="617"/>
        <v>63303618.626757003</v>
      </c>
      <c r="P1748" s="1">
        <f t="shared" si="618"/>
        <v>-111236768.65960588</v>
      </c>
      <c r="Q1748" s="1">
        <f t="shared" ca="1" si="619"/>
        <v>174540387.28636289</v>
      </c>
      <c r="R1748" s="1">
        <f t="shared" ca="1" si="620"/>
        <v>225039.76293403262</v>
      </c>
      <c r="S1748" s="3" t="str">
        <f t="shared" si="600"/>
        <v/>
      </c>
      <c r="T1748" s="13" t="str">
        <f t="shared" si="601"/>
        <v/>
      </c>
      <c r="U1748" s="13" t="str">
        <f t="shared" si="602"/>
        <v/>
      </c>
      <c r="V1748" s="5">
        <f t="shared" si="621"/>
        <v>12.627544722</v>
      </c>
      <c r="W1748" s="3" t="e">
        <f t="shared" ca="1" si="603"/>
        <v>#VALUE!</v>
      </c>
      <c r="X1748" s="3" t="e">
        <f t="shared" ca="1" si="604"/>
        <v>#VALUE!</v>
      </c>
      <c r="Y1748" s="3" t="e">
        <f t="shared" ca="1" si="605"/>
        <v>#VALUE!</v>
      </c>
    </row>
    <row r="1749" spans="4:25" x14ac:dyDescent="0.2">
      <c r="D1749" s="1">
        <f t="shared" si="606"/>
        <v>1747</v>
      </c>
      <c r="E1749" s="2">
        <f t="shared" si="607"/>
        <v>174.79999999999436</v>
      </c>
      <c r="F1749" s="3">
        <f t="shared" ca="1" si="608"/>
        <v>33.154521867376026</v>
      </c>
      <c r="G1749" s="3">
        <f t="shared" si="609"/>
        <v>-562.50491430227669</v>
      </c>
      <c r="H1749" s="3">
        <f t="shared" ca="1" si="610"/>
        <v>563.48114514548399</v>
      </c>
      <c r="I1749" s="3">
        <f t="shared" ca="1" si="611"/>
        <v>5792.0949702304752</v>
      </c>
      <c r="J1749" s="3">
        <f t="shared" si="612"/>
        <v>31428.138392934758</v>
      </c>
      <c r="K1749" s="3">
        <f t="shared" ca="1" si="613"/>
        <v>68976.126957863526</v>
      </c>
      <c r="L1749" s="3">
        <f t="shared" si="614"/>
        <v>-8.8344011897264565</v>
      </c>
      <c r="M1749" s="3">
        <f t="shared" ca="1" si="615"/>
        <v>-1.5119235816048002</v>
      </c>
      <c r="N1749" s="3">
        <f t="shared" ca="1" si="616"/>
        <v>-86.626840172258369</v>
      </c>
      <c r="O1749" s="1">
        <f t="shared" ca="1" si="617"/>
        <v>63502200.186893202</v>
      </c>
      <c r="P1749" s="1">
        <f t="shared" si="618"/>
        <v>-111059513.28377222</v>
      </c>
      <c r="Q1749" s="1">
        <f t="shared" ca="1" si="619"/>
        <v>174561713.47066543</v>
      </c>
      <c r="R1749" s="1">
        <f t="shared" ca="1" si="620"/>
        <v>225392.45805819359</v>
      </c>
      <c r="S1749" s="3" t="str">
        <f t="shared" si="600"/>
        <v/>
      </c>
      <c r="T1749" s="13" t="str">
        <f t="shared" si="601"/>
        <v/>
      </c>
      <c r="U1749" s="13" t="str">
        <f t="shared" si="602"/>
        <v/>
      </c>
      <c r="V1749" s="5">
        <f t="shared" si="621"/>
        <v>12.627544722</v>
      </c>
      <c r="W1749" s="3" t="e">
        <f t="shared" ca="1" si="603"/>
        <v>#VALUE!</v>
      </c>
      <c r="X1749" s="3" t="e">
        <f t="shared" ca="1" si="604"/>
        <v>#VALUE!</v>
      </c>
      <c r="Y1749" s="3" t="e">
        <f t="shared" ca="1" si="605"/>
        <v>#VALUE!</v>
      </c>
    </row>
    <row r="1750" spans="4:25" x14ac:dyDescent="0.2">
      <c r="D1750" s="1">
        <f t="shared" si="606"/>
        <v>1748</v>
      </c>
      <c r="E1750" s="2">
        <f t="shared" si="607"/>
        <v>174.89999999999435</v>
      </c>
      <c r="F1750" s="3">
        <f t="shared" ca="1" si="608"/>
        <v>33.154521867376026</v>
      </c>
      <c r="G1750" s="3">
        <f t="shared" si="609"/>
        <v>-563.38835442124935</v>
      </c>
      <c r="H1750" s="3">
        <f t="shared" ca="1" si="610"/>
        <v>564.36305709865314</v>
      </c>
      <c r="I1750" s="3">
        <f t="shared" ca="1" si="611"/>
        <v>5795.4104224172124</v>
      </c>
      <c r="J1750" s="3">
        <f t="shared" si="612"/>
        <v>31371.843729498582</v>
      </c>
      <c r="K1750" s="3">
        <f t="shared" ca="1" si="613"/>
        <v>69032.519167915932</v>
      </c>
      <c r="L1750" s="3">
        <f t="shared" si="614"/>
        <v>-8.8361002802753799</v>
      </c>
      <c r="M1750" s="3">
        <f t="shared" ca="1" si="615"/>
        <v>-1.5120156863322123</v>
      </c>
      <c r="N1750" s="3">
        <f t="shared" ca="1" si="616"/>
        <v>-86.632117384412282</v>
      </c>
      <c r="O1750" s="1">
        <f t="shared" ca="1" si="617"/>
        <v>63701132.043547519</v>
      </c>
      <c r="P1750" s="1">
        <f t="shared" si="618"/>
        <v>-110881902.86839113</v>
      </c>
      <c r="Q1750" s="1">
        <f t="shared" ca="1" si="619"/>
        <v>174583034.91193864</v>
      </c>
      <c r="R1750" s="1">
        <f t="shared" ca="1" si="620"/>
        <v>225745.22283946126</v>
      </c>
      <c r="S1750" s="3" t="str">
        <f t="shared" si="600"/>
        <v/>
      </c>
      <c r="T1750" s="13" t="str">
        <f t="shared" si="601"/>
        <v/>
      </c>
      <c r="U1750" s="13" t="str">
        <f t="shared" si="602"/>
        <v/>
      </c>
      <c r="V1750" s="5">
        <f t="shared" si="621"/>
        <v>12.627544722</v>
      </c>
      <c r="W1750" s="3" t="e">
        <f t="shared" ca="1" si="603"/>
        <v>#VALUE!</v>
      </c>
      <c r="X1750" s="3" t="e">
        <f t="shared" ca="1" si="604"/>
        <v>#VALUE!</v>
      </c>
      <c r="Y1750" s="3" t="e">
        <f t="shared" ca="1" si="605"/>
        <v>#VALUE!</v>
      </c>
    </row>
    <row r="1751" spans="4:25" x14ac:dyDescent="0.2">
      <c r="D1751" s="1">
        <f t="shared" si="606"/>
        <v>1749</v>
      </c>
      <c r="E1751" s="2">
        <f t="shared" si="607"/>
        <v>174.99999999999434</v>
      </c>
      <c r="F1751" s="3">
        <f t="shared" ca="1" si="608"/>
        <v>33.154521867376026</v>
      </c>
      <c r="G1751" s="3">
        <f t="shared" si="609"/>
        <v>-564.27196444927688</v>
      </c>
      <c r="H1751" s="3">
        <f t="shared" ca="1" si="610"/>
        <v>565.24514344105626</v>
      </c>
      <c r="I1751" s="3">
        <f t="shared" ca="1" si="611"/>
        <v>5798.7258746039497</v>
      </c>
      <c r="J1751" s="3">
        <f t="shared" si="612"/>
        <v>31315.460713555054</v>
      </c>
      <c r="K1751" s="3">
        <f t="shared" ca="1" si="613"/>
        <v>69088.999577883384</v>
      </c>
      <c r="L1751" s="3">
        <f t="shared" si="614"/>
        <v>-8.8378020374875543</v>
      </c>
      <c r="M1751" s="3">
        <f t="shared" ca="1" si="615"/>
        <v>-1.5121075212811546</v>
      </c>
      <c r="N1751" s="3">
        <f t="shared" ca="1" si="616"/>
        <v>-86.637379139398462</v>
      </c>
      <c r="O1751" s="1">
        <f t="shared" ca="1" si="617"/>
        <v>63900414.436740056</v>
      </c>
      <c r="P1751" s="1">
        <f t="shared" si="618"/>
        <v>-110703936.99964732</v>
      </c>
      <c r="Q1751" s="1">
        <f t="shared" ca="1" si="619"/>
        <v>174604351.43638736</v>
      </c>
      <c r="R1751" s="1">
        <f t="shared" ca="1" si="620"/>
        <v>226098.05737642251</v>
      </c>
      <c r="S1751" s="3" t="str">
        <f t="shared" si="600"/>
        <v/>
      </c>
      <c r="T1751" s="13" t="str">
        <f t="shared" si="601"/>
        <v/>
      </c>
      <c r="U1751" s="13" t="str">
        <f t="shared" si="602"/>
        <v/>
      </c>
      <c r="V1751" s="5">
        <f t="shared" si="621"/>
        <v>12.627544722</v>
      </c>
      <c r="W1751" s="3" t="e">
        <f t="shared" ca="1" si="603"/>
        <v>#VALUE!</v>
      </c>
      <c r="X1751" s="3" t="e">
        <f t="shared" ca="1" si="604"/>
        <v>#VALUE!</v>
      </c>
      <c r="Y1751" s="3" t="e">
        <f t="shared" ca="1" si="605"/>
        <v>#VALUE!</v>
      </c>
    </row>
    <row r="1752" spans="4:25" x14ac:dyDescent="0.2">
      <c r="D1752" s="1">
        <f t="shared" si="606"/>
        <v>1750</v>
      </c>
      <c r="E1752" s="2">
        <f t="shared" si="607"/>
        <v>175.09999999999434</v>
      </c>
      <c r="F1752" s="3">
        <f t="shared" ca="1" si="608"/>
        <v>33.154521867376026</v>
      </c>
      <c r="G1752" s="3">
        <f t="shared" si="609"/>
        <v>-565.15574465302564</v>
      </c>
      <c r="H1752" s="3">
        <f t="shared" ca="1" si="610"/>
        <v>566.12740441933227</v>
      </c>
      <c r="I1752" s="3">
        <f t="shared" ca="1" si="611"/>
        <v>5802.041326790687</v>
      </c>
      <c r="J1752" s="3">
        <f t="shared" si="612"/>
        <v>31258.989328099939</v>
      </c>
      <c r="K1752" s="3">
        <f t="shared" ca="1" si="613"/>
        <v>69145.568205217118</v>
      </c>
      <c r="L1752" s="3">
        <f t="shared" si="614"/>
        <v>-8.8395064618762031</v>
      </c>
      <c r="M1752" s="3">
        <f t="shared" ca="1" si="615"/>
        <v>-1.5121990876561542</v>
      </c>
      <c r="N1752" s="3">
        <f t="shared" ca="1" si="616"/>
        <v>-86.642625506231255</v>
      </c>
      <c r="O1752" s="1">
        <f t="shared" ca="1" si="617"/>
        <v>64100047.606914036</v>
      </c>
      <c r="P1752" s="1">
        <f t="shared" si="618"/>
        <v>-110525615.26298347</v>
      </c>
      <c r="Q1752" s="1">
        <f t="shared" ca="1" si="619"/>
        <v>174625662.86989751</v>
      </c>
      <c r="R1752" s="1">
        <f t="shared" ca="1" si="620"/>
        <v>226450.96176773289</v>
      </c>
      <c r="S1752" s="3" t="str">
        <f t="shared" si="600"/>
        <v/>
      </c>
      <c r="T1752" s="13" t="str">
        <f t="shared" si="601"/>
        <v/>
      </c>
      <c r="U1752" s="13" t="str">
        <f t="shared" si="602"/>
        <v/>
      </c>
      <c r="V1752" s="5">
        <f t="shared" si="621"/>
        <v>12.627544722</v>
      </c>
      <c r="W1752" s="3" t="e">
        <f t="shared" ca="1" si="603"/>
        <v>#VALUE!</v>
      </c>
      <c r="X1752" s="3" t="e">
        <f t="shared" ca="1" si="604"/>
        <v>#VALUE!</v>
      </c>
      <c r="Y1752" s="3" t="e">
        <f t="shared" ca="1" si="605"/>
        <v>#VALUE!</v>
      </c>
    </row>
    <row r="1753" spans="4:25" x14ac:dyDescent="0.2">
      <c r="D1753" s="1">
        <f t="shared" si="606"/>
        <v>1751</v>
      </c>
      <c r="E1753" s="2">
        <f t="shared" si="607"/>
        <v>175.19999999999433</v>
      </c>
      <c r="F1753" s="3">
        <f t="shared" ca="1" si="608"/>
        <v>33.154521867376026</v>
      </c>
      <c r="G1753" s="3">
        <f t="shared" si="609"/>
        <v>-566.03969529921324</v>
      </c>
      <c r="H1753" s="3">
        <f t="shared" ca="1" si="610"/>
        <v>567.0098402802904</v>
      </c>
      <c r="I1753" s="3">
        <f t="shared" ca="1" si="611"/>
        <v>5805.3567789774243</v>
      </c>
      <c r="J1753" s="3">
        <f t="shared" si="612"/>
        <v>31202.429556102328</v>
      </c>
      <c r="K1753" s="3">
        <f t="shared" ca="1" si="613"/>
        <v>69202.225067393068</v>
      </c>
      <c r="L1753" s="3">
        <f t="shared" si="614"/>
        <v>-8.841213553955356</v>
      </c>
      <c r="M1753" s="3">
        <f t="shared" ca="1" si="615"/>
        <v>-1.5122903866545749</v>
      </c>
      <c r="N1753" s="3">
        <f t="shared" ca="1" si="616"/>
        <v>-86.647856553514544</v>
      </c>
      <c r="O1753" s="1">
        <f t="shared" ca="1" si="617"/>
        <v>64300031.794936083</v>
      </c>
      <c r="P1753" s="1">
        <f t="shared" si="618"/>
        <v>-110346937.24309964</v>
      </c>
      <c r="Q1753" s="1">
        <f t="shared" ca="1" si="619"/>
        <v>174646969.03803572</v>
      </c>
      <c r="R1753" s="1">
        <f t="shared" ca="1" si="620"/>
        <v>226803.93611211615</v>
      </c>
      <c r="S1753" s="3" t="str">
        <f t="shared" si="600"/>
        <v/>
      </c>
      <c r="T1753" s="13" t="str">
        <f t="shared" si="601"/>
        <v/>
      </c>
      <c r="U1753" s="13" t="str">
        <f t="shared" si="602"/>
        <v/>
      </c>
      <c r="V1753" s="5">
        <f t="shared" si="621"/>
        <v>12.627544722</v>
      </c>
      <c r="W1753" s="3" t="e">
        <f t="shared" ca="1" si="603"/>
        <v>#VALUE!</v>
      </c>
      <c r="X1753" s="3" t="e">
        <f t="shared" ca="1" si="604"/>
        <v>#VALUE!</v>
      </c>
      <c r="Y1753" s="3" t="e">
        <f t="shared" ca="1" si="605"/>
        <v>#VALUE!</v>
      </c>
    </row>
    <row r="1754" spans="4:25" x14ac:dyDescent="0.2">
      <c r="D1754" s="1">
        <f t="shared" si="606"/>
        <v>1752</v>
      </c>
      <c r="E1754" s="2">
        <f t="shared" si="607"/>
        <v>175.29999999999433</v>
      </c>
      <c r="F1754" s="3">
        <f t="shared" ca="1" si="608"/>
        <v>33.154521867376026</v>
      </c>
      <c r="G1754" s="3">
        <f t="shared" si="609"/>
        <v>-566.9238166546088</v>
      </c>
      <c r="H1754" s="3">
        <f t="shared" ca="1" si="610"/>
        <v>567.89245127090999</v>
      </c>
      <c r="I1754" s="3">
        <f t="shared" ca="1" si="611"/>
        <v>5808.6722311641615</v>
      </c>
      <c r="J1754" s="3">
        <f t="shared" si="612"/>
        <v>31145.781380504635</v>
      </c>
      <c r="K1754" s="3">
        <f t="shared" ca="1" si="613"/>
        <v>69258.970181911849</v>
      </c>
      <c r="L1754" s="3">
        <f t="shared" si="614"/>
        <v>-8.8429233142398438</v>
      </c>
      <c r="M1754" s="3">
        <f t="shared" ca="1" si="615"/>
        <v>-1.5123814194666716</v>
      </c>
      <c r="N1754" s="3">
        <f t="shared" ca="1" si="616"/>
        <v>-86.653072349444884</v>
      </c>
      <c r="O1754" s="1">
        <f t="shared" ca="1" si="617"/>
        <v>64500367.242096573</v>
      </c>
      <c r="P1754" s="1">
        <f t="shared" si="618"/>
        <v>-110167902.52395266</v>
      </c>
      <c r="Q1754" s="1">
        <f t="shared" ca="1" si="619"/>
        <v>174668269.76604924</v>
      </c>
      <c r="R1754" s="1">
        <f t="shared" ca="1" si="620"/>
        <v>227156.98050836398</v>
      </c>
      <c r="S1754" s="3" t="str">
        <f t="shared" si="600"/>
        <v/>
      </c>
      <c r="T1754" s="13" t="str">
        <f t="shared" si="601"/>
        <v/>
      </c>
      <c r="U1754" s="13" t="str">
        <f t="shared" si="602"/>
        <v/>
      </c>
      <c r="V1754" s="5">
        <f t="shared" si="621"/>
        <v>12.627544722</v>
      </c>
      <c r="W1754" s="3" t="e">
        <f t="shared" ca="1" si="603"/>
        <v>#VALUE!</v>
      </c>
      <c r="X1754" s="3" t="e">
        <f t="shared" ca="1" si="604"/>
        <v>#VALUE!</v>
      </c>
      <c r="Y1754" s="3" t="e">
        <f t="shared" ca="1" si="605"/>
        <v>#VALUE!</v>
      </c>
    </row>
    <row r="1755" spans="4:25" x14ac:dyDescent="0.2">
      <c r="D1755" s="1">
        <f t="shared" si="606"/>
        <v>1753</v>
      </c>
      <c r="E1755" s="2">
        <f t="shared" si="607"/>
        <v>175.39999999999432</v>
      </c>
      <c r="F1755" s="3">
        <f t="shared" ca="1" si="608"/>
        <v>33.154521867376026</v>
      </c>
      <c r="G1755" s="3">
        <f t="shared" si="609"/>
        <v>-567.80810898603283</v>
      </c>
      <c r="H1755" s="3">
        <f t="shared" ca="1" si="610"/>
        <v>568.77523763833892</v>
      </c>
      <c r="I1755" s="3">
        <f t="shared" ca="1" si="611"/>
        <v>5811.9876833508988</v>
      </c>
      <c r="J1755" s="3">
        <f t="shared" si="612"/>
        <v>31089.044784222606</v>
      </c>
      <c r="K1755" s="3">
        <f t="shared" ca="1" si="613"/>
        <v>69315.803566298782</v>
      </c>
      <c r="L1755" s="3">
        <f t="shared" si="614"/>
        <v>-8.8446357432453073</v>
      </c>
      <c r="M1755" s="3">
        <f t="shared" ca="1" si="615"/>
        <v>-1.5124721872756408</v>
      </c>
      <c r="N1755" s="3">
        <f t="shared" ca="1" si="616"/>
        <v>-86.658272961814475</v>
      </c>
      <c r="O1755" s="1">
        <f t="shared" ca="1" si="617"/>
        <v>64701054.190109789</v>
      </c>
      <c r="P1755" s="1">
        <f t="shared" si="618"/>
        <v>-109988510.68875575</v>
      </c>
      <c r="Q1755" s="1">
        <f t="shared" ca="1" si="619"/>
        <v>174689564.87886554</v>
      </c>
      <c r="R1755" s="1">
        <f t="shared" ca="1" si="620"/>
        <v>227510.09505533558</v>
      </c>
      <c r="S1755" s="3" t="str">
        <f t="shared" si="600"/>
        <v/>
      </c>
      <c r="T1755" s="13" t="str">
        <f t="shared" si="601"/>
        <v/>
      </c>
      <c r="U1755" s="13" t="str">
        <f t="shared" si="602"/>
        <v/>
      </c>
      <c r="V1755" s="5">
        <f t="shared" si="621"/>
        <v>12.627544722</v>
      </c>
      <c r="W1755" s="3" t="e">
        <f t="shared" ca="1" si="603"/>
        <v>#VALUE!</v>
      </c>
      <c r="X1755" s="3" t="e">
        <f t="shared" ca="1" si="604"/>
        <v>#VALUE!</v>
      </c>
      <c r="Y1755" s="3" t="e">
        <f t="shared" ca="1" si="605"/>
        <v>#VALUE!</v>
      </c>
    </row>
    <row r="1756" spans="4:25" x14ac:dyDescent="0.2">
      <c r="D1756" s="1">
        <f t="shared" si="606"/>
        <v>1754</v>
      </c>
      <c r="E1756" s="2">
        <f t="shared" si="607"/>
        <v>175.49999999999432</v>
      </c>
      <c r="F1756" s="3">
        <f t="shared" ca="1" si="608"/>
        <v>33.154521867376026</v>
      </c>
      <c r="G1756" s="3">
        <f t="shared" si="609"/>
        <v>-568.69257256035735</v>
      </c>
      <c r="H1756" s="3">
        <f t="shared" ca="1" si="610"/>
        <v>569.65819962989349</v>
      </c>
      <c r="I1756" s="3">
        <f t="shared" ca="1" si="611"/>
        <v>5815.3031355376361</v>
      </c>
      <c r="J1756" s="3">
        <f t="shared" si="612"/>
        <v>31032.219750145287</v>
      </c>
      <c r="K1756" s="3">
        <f t="shared" ca="1" si="613"/>
        <v>69372.725238103914</v>
      </c>
      <c r="L1756" s="3">
        <f t="shared" si="614"/>
        <v>-8.8463508414881904</v>
      </c>
      <c r="M1756" s="3">
        <f t="shared" ca="1" si="615"/>
        <v>-1.5125626912576753</v>
      </c>
      <c r="N1756" s="3">
        <f t="shared" ca="1" si="616"/>
        <v>-86.663458458014176</v>
      </c>
      <c r="O1756" s="1">
        <f t="shared" ca="1" si="617"/>
        <v>64902092.881114319</v>
      </c>
      <c r="P1756" s="1">
        <f t="shared" si="618"/>
        <v>-109808761.31997767</v>
      </c>
      <c r="Q1756" s="1">
        <f t="shared" ca="1" si="619"/>
        <v>174710854.201092</v>
      </c>
      <c r="R1756" s="1">
        <f t="shared" ca="1" si="620"/>
        <v>227863.2798519574</v>
      </c>
      <c r="S1756" s="3" t="str">
        <f t="shared" si="600"/>
        <v/>
      </c>
      <c r="T1756" s="13" t="str">
        <f t="shared" si="601"/>
        <v/>
      </c>
      <c r="U1756" s="13" t="str">
        <f t="shared" si="602"/>
        <v/>
      </c>
      <c r="V1756" s="5">
        <f t="shared" si="621"/>
        <v>12.627544722</v>
      </c>
      <c r="W1756" s="3" t="e">
        <f t="shared" ca="1" si="603"/>
        <v>#VALUE!</v>
      </c>
      <c r="X1756" s="3" t="e">
        <f t="shared" ca="1" si="604"/>
        <v>#VALUE!</v>
      </c>
      <c r="Y1756" s="3" t="e">
        <f t="shared" ca="1" si="605"/>
        <v>#VALUE!</v>
      </c>
    </row>
    <row r="1757" spans="4:25" x14ac:dyDescent="0.2">
      <c r="D1757" s="1">
        <f t="shared" si="606"/>
        <v>1755</v>
      </c>
      <c r="E1757" s="2">
        <f t="shared" si="607"/>
        <v>175.59999999999431</v>
      </c>
      <c r="F1757" s="3">
        <f t="shared" ca="1" si="608"/>
        <v>33.154521867376026</v>
      </c>
      <c r="G1757" s="3">
        <f t="shared" si="609"/>
        <v>-569.57720764450619</v>
      </c>
      <c r="H1757" s="3">
        <f t="shared" ca="1" si="610"/>
        <v>570.54133749305777</v>
      </c>
      <c r="I1757" s="3">
        <f t="shared" ca="1" si="611"/>
        <v>5818.6185877243734</v>
      </c>
      <c r="J1757" s="3">
        <f t="shared" si="612"/>
        <v>30975.306261135043</v>
      </c>
      <c r="K1757" s="3">
        <f t="shared" ca="1" si="613"/>
        <v>69429.73521490203</v>
      </c>
      <c r="L1757" s="3">
        <f t="shared" si="614"/>
        <v>-8.8480686094857415</v>
      </c>
      <c r="M1757" s="3">
        <f t="shared" ca="1" si="615"/>
        <v>-1.5126529325820133</v>
      </c>
      <c r="N1757" s="3">
        <f t="shared" ca="1" si="616"/>
        <v>-86.668628905036414</v>
      </c>
      <c r="O1757" s="1">
        <f t="shared" ca="1" si="617"/>
        <v>65103483.557673454</v>
      </c>
      <c r="P1757" s="1">
        <f t="shared" si="618"/>
        <v>-109628653.99934244</v>
      </c>
      <c r="Q1757" s="1">
        <f t="shared" ca="1" si="619"/>
        <v>174732137.5570159</v>
      </c>
      <c r="R1757" s="1">
        <f t="shared" ca="1" si="620"/>
        <v>228216.53499722312</v>
      </c>
      <c r="S1757" s="3" t="str">
        <f t="shared" si="600"/>
        <v/>
      </c>
      <c r="T1757" s="13" t="str">
        <f t="shared" si="601"/>
        <v/>
      </c>
      <c r="U1757" s="13" t="str">
        <f t="shared" si="602"/>
        <v/>
      </c>
      <c r="V1757" s="5">
        <f t="shared" si="621"/>
        <v>12.627544722</v>
      </c>
      <c r="W1757" s="3" t="e">
        <f t="shared" ca="1" si="603"/>
        <v>#VALUE!</v>
      </c>
      <c r="X1757" s="3" t="e">
        <f t="shared" ca="1" si="604"/>
        <v>#VALUE!</v>
      </c>
      <c r="Y1757" s="3" t="e">
        <f t="shared" ca="1" si="605"/>
        <v>#VALUE!</v>
      </c>
    </row>
    <row r="1758" spans="4:25" x14ac:dyDescent="0.2">
      <c r="D1758" s="1">
        <f t="shared" si="606"/>
        <v>1756</v>
      </c>
      <c r="E1758" s="2">
        <f t="shared" si="607"/>
        <v>175.6999999999943</v>
      </c>
      <c r="F1758" s="3">
        <f t="shared" ca="1" si="608"/>
        <v>33.154521867376026</v>
      </c>
      <c r="G1758" s="3">
        <f t="shared" si="609"/>
        <v>-570.46201450545482</v>
      </c>
      <c r="H1758" s="3">
        <f t="shared" ca="1" si="610"/>
        <v>571.42465147548194</v>
      </c>
      <c r="I1758" s="3">
        <f t="shared" ca="1" si="611"/>
        <v>5821.9340399111106</v>
      </c>
      <c r="J1758" s="3">
        <f t="shared" si="612"/>
        <v>30918.304300027547</v>
      </c>
      <c r="K1758" s="3">
        <f t="shared" ca="1" si="613"/>
        <v>69486.833514292666</v>
      </c>
      <c r="L1758" s="3">
        <f t="shared" si="614"/>
        <v>-8.8497890477560155</v>
      </c>
      <c r="M1758" s="3">
        <f t="shared" ca="1" si="615"/>
        <v>-1.5127429124109919</v>
      </c>
      <c r="N1758" s="3">
        <f t="shared" ca="1" si="616"/>
        <v>-86.673784369478199</v>
      </c>
      <c r="O1758" s="1">
        <f t="shared" ca="1" si="617"/>
        <v>65305226.462775201</v>
      </c>
      <c r="P1758" s="1">
        <f t="shared" si="618"/>
        <v>-109448188.30782861</v>
      </c>
      <c r="Q1758" s="1">
        <f t="shared" ca="1" si="619"/>
        <v>174753414.77060381</v>
      </c>
      <c r="R1758" s="1">
        <f t="shared" ca="1" si="620"/>
        <v>228569.86059019278</v>
      </c>
      <c r="S1758" s="3" t="str">
        <f t="shared" si="600"/>
        <v/>
      </c>
      <c r="T1758" s="13" t="str">
        <f t="shared" si="601"/>
        <v/>
      </c>
      <c r="U1758" s="13" t="str">
        <f t="shared" si="602"/>
        <v/>
      </c>
      <c r="V1758" s="5">
        <f t="shared" si="621"/>
        <v>12.627544722</v>
      </c>
      <c r="W1758" s="3" t="e">
        <f t="shared" ca="1" si="603"/>
        <v>#VALUE!</v>
      </c>
      <c r="X1758" s="3" t="e">
        <f t="shared" ca="1" si="604"/>
        <v>#VALUE!</v>
      </c>
      <c r="Y1758" s="3" t="e">
        <f t="shared" ca="1" si="605"/>
        <v>#VALUE!</v>
      </c>
    </row>
    <row r="1759" spans="4:25" x14ac:dyDescent="0.2">
      <c r="D1759" s="1">
        <f t="shared" si="606"/>
        <v>1757</v>
      </c>
      <c r="E1759" s="2">
        <f t="shared" si="607"/>
        <v>175.7999999999943</v>
      </c>
      <c r="F1759" s="3">
        <f t="shared" ca="1" si="608"/>
        <v>33.154521867376026</v>
      </c>
      <c r="G1759" s="3">
        <f t="shared" si="609"/>
        <v>-571.34699341023043</v>
      </c>
      <c r="H1759" s="3">
        <f t="shared" ca="1" si="610"/>
        <v>572.30814182498239</v>
      </c>
      <c r="I1759" s="3">
        <f t="shared" ca="1" si="611"/>
        <v>5825.2494920978479</v>
      </c>
      <c r="J1759" s="3">
        <f t="shared" si="612"/>
        <v>30861.21384963176</v>
      </c>
      <c r="K1759" s="3">
        <f t="shared" ca="1" si="613"/>
        <v>69544.020153900157</v>
      </c>
      <c r="L1759" s="3">
        <f t="shared" si="614"/>
        <v>-8.8515121568178774</v>
      </c>
      <c r="M1759" s="3">
        <f t="shared" ca="1" si="615"/>
        <v>-1.5128326319000964</v>
      </c>
      <c r="N1759" s="3">
        <f t="shared" ca="1" si="616"/>
        <v>-86.678924917543952</v>
      </c>
      <c r="O1759" s="1">
        <f t="shared" ca="1" si="617"/>
        <v>65507321.839832827</v>
      </c>
      <c r="P1759" s="1">
        <f t="shared" si="618"/>
        <v>-109267363.82566871</v>
      </c>
      <c r="Q1759" s="1">
        <f t="shared" ca="1" si="619"/>
        <v>174774685.66550153</v>
      </c>
      <c r="R1759" s="1">
        <f t="shared" ca="1" si="620"/>
        <v>228923.25672999295</v>
      </c>
      <c r="S1759" s="3" t="str">
        <f t="shared" si="600"/>
        <v/>
      </c>
      <c r="T1759" s="13" t="str">
        <f t="shared" si="601"/>
        <v/>
      </c>
      <c r="U1759" s="13" t="str">
        <f t="shared" si="602"/>
        <v/>
      </c>
      <c r="V1759" s="5">
        <f t="shared" si="621"/>
        <v>12.627544722</v>
      </c>
      <c r="W1759" s="3" t="e">
        <f t="shared" ca="1" si="603"/>
        <v>#VALUE!</v>
      </c>
      <c r="X1759" s="3" t="e">
        <f t="shared" ca="1" si="604"/>
        <v>#VALUE!</v>
      </c>
      <c r="Y1759" s="3" t="e">
        <f t="shared" ca="1" si="605"/>
        <v>#VALUE!</v>
      </c>
    </row>
    <row r="1760" spans="4:25" x14ac:dyDescent="0.2">
      <c r="D1760" s="1">
        <f t="shared" si="606"/>
        <v>1758</v>
      </c>
      <c r="E1760" s="2">
        <f t="shared" si="607"/>
        <v>175.89999999999429</v>
      </c>
      <c r="F1760" s="3">
        <f t="shared" ca="1" si="608"/>
        <v>33.154521867376026</v>
      </c>
      <c r="G1760" s="3">
        <f t="shared" si="609"/>
        <v>-572.23214462591227</v>
      </c>
      <c r="H1760" s="3">
        <f t="shared" ca="1" si="610"/>
        <v>573.19180878954057</v>
      </c>
      <c r="I1760" s="3">
        <f t="shared" ca="1" si="611"/>
        <v>5828.5649442845852</v>
      </c>
      <c r="J1760" s="3">
        <f t="shared" si="612"/>
        <v>30804.034892729953</v>
      </c>
      <c r="K1760" s="3">
        <f t="shared" ca="1" si="613"/>
        <v>69601.29515137359</v>
      </c>
      <c r="L1760" s="3">
        <f t="shared" si="614"/>
        <v>-8.8532379371909897</v>
      </c>
      <c r="M1760" s="3">
        <f t="shared" ca="1" si="615"/>
        <v>-1.5129220921980113</v>
      </c>
      <c r="N1760" s="3">
        <f t="shared" ca="1" si="616"/>
        <v>-86.684050615048463</v>
      </c>
      <c r="O1760" s="1">
        <f t="shared" ca="1" si="617"/>
        <v>65709769.932685047</v>
      </c>
      <c r="P1760" s="1">
        <f t="shared" si="618"/>
        <v>-109086180.13234872</v>
      </c>
      <c r="Q1760" s="1">
        <f t="shared" ca="1" si="619"/>
        <v>174795950.06503376</v>
      </c>
      <c r="R1760" s="1">
        <f t="shared" ca="1" si="620"/>
        <v>229276.72351581624</v>
      </c>
      <c r="S1760" s="3" t="str">
        <f t="shared" si="600"/>
        <v/>
      </c>
      <c r="T1760" s="13" t="str">
        <f t="shared" si="601"/>
        <v/>
      </c>
      <c r="U1760" s="13" t="str">
        <f t="shared" si="602"/>
        <v/>
      </c>
      <c r="V1760" s="5">
        <f t="shared" si="621"/>
        <v>12.627544722</v>
      </c>
      <c r="W1760" s="3" t="e">
        <f t="shared" ca="1" si="603"/>
        <v>#VALUE!</v>
      </c>
      <c r="X1760" s="3" t="e">
        <f t="shared" ca="1" si="604"/>
        <v>#VALUE!</v>
      </c>
      <c r="Y1760" s="3" t="e">
        <f t="shared" ca="1" si="605"/>
        <v>#VALUE!</v>
      </c>
    </row>
    <row r="1761" spans="4:25" x14ac:dyDescent="0.2">
      <c r="D1761" s="1">
        <f t="shared" si="606"/>
        <v>1759</v>
      </c>
      <c r="E1761" s="2">
        <f t="shared" si="607"/>
        <v>175.99999999999429</v>
      </c>
      <c r="F1761" s="3">
        <f t="shared" ca="1" si="608"/>
        <v>33.154521867376026</v>
      </c>
      <c r="G1761" s="3">
        <f t="shared" si="609"/>
        <v>-573.11746841963134</v>
      </c>
      <c r="H1761" s="3">
        <f t="shared" ca="1" si="610"/>
        <v>574.07565261730224</v>
      </c>
      <c r="I1761" s="3">
        <f t="shared" ca="1" si="611"/>
        <v>5831.8803964713225</v>
      </c>
      <c r="J1761" s="3">
        <f t="shared" si="612"/>
        <v>30746.767412077676</v>
      </c>
      <c r="K1761" s="3">
        <f t="shared" ca="1" si="613"/>
        <v>69658.658524386876</v>
      </c>
      <c r="L1761" s="3">
        <f t="shared" si="614"/>
        <v>-8.8549663893958304</v>
      </c>
      <c r="M1761" s="3">
        <f t="shared" ca="1" si="615"/>
        <v>-1.5130112944466696</v>
      </c>
      <c r="N1761" s="3">
        <f t="shared" ca="1" si="616"/>
        <v>-86.689161527419657</v>
      </c>
      <c r="O1761" s="1">
        <f t="shared" ca="1" si="617"/>
        <v>65912570.985596292</v>
      </c>
      <c r="P1761" s="1">
        <f t="shared" si="618"/>
        <v>-108904636.80660753</v>
      </c>
      <c r="Q1761" s="1">
        <f t="shared" ca="1" si="619"/>
        <v>174817207.79220381</v>
      </c>
      <c r="R1761" s="1">
        <f t="shared" ca="1" si="620"/>
        <v>229630.2610469209</v>
      </c>
      <c r="S1761" s="3" t="str">
        <f t="shared" si="600"/>
        <v/>
      </c>
      <c r="T1761" s="13" t="str">
        <f t="shared" si="601"/>
        <v/>
      </c>
      <c r="U1761" s="13" t="str">
        <f t="shared" si="602"/>
        <v/>
      </c>
      <c r="V1761" s="5">
        <f t="shared" si="621"/>
        <v>12.627544722</v>
      </c>
      <c r="W1761" s="3" t="e">
        <f t="shared" ca="1" si="603"/>
        <v>#VALUE!</v>
      </c>
      <c r="X1761" s="3" t="e">
        <f t="shared" ca="1" si="604"/>
        <v>#VALUE!</v>
      </c>
      <c r="Y1761" s="3" t="e">
        <f t="shared" ca="1" si="605"/>
        <v>#VALUE!</v>
      </c>
    </row>
    <row r="1762" spans="4:25" x14ac:dyDescent="0.2">
      <c r="D1762" s="1">
        <f t="shared" si="606"/>
        <v>1760</v>
      </c>
      <c r="E1762" s="2">
        <f t="shared" si="607"/>
        <v>176.09999999999428</v>
      </c>
      <c r="F1762" s="3">
        <f t="shared" ca="1" si="608"/>
        <v>33.154521867376026</v>
      </c>
      <c r="G1762" s="3">
        <f t="shared" si="609"/>
        <v>-574.00296505857091</v>
      </c>
      <c r="H1762" s="3">
        <f t="shared" ca="1" si="610"/>
        <v>574.95967355657672</v>
      </c>
      <c r="I1762" s="3">
        <f t="shared" ca="1" si="611"/>
        <v>5835.1958486580597</v>
      </c>
      <c r="J1762" s="3">
        <f t="shared" si="612"/>
        <v>30689.411390403766</v>
      </c>
      <c r="K1762" s="3">
        <f t="shared" ca="1" si="613"/>
        <v>69716.110290638753</v>
      </c>
      <c r="L1762" s="3">
        <f t="shared" si="614"/>
        <v>-8.8566975139536748</v>
      </c>
      <c r="M1762" s="3">
        <f t="shared" ca="1" si="615"/>
        <v>-1.5131002397813034</v>
      </c>
      <c r="N1762" s="3">
        <f t="shared" ca="1" si="616"/>
        <v>-86.694257719701554</v>
      </c>
      <c r="O1762" s="1">
        <f t="shared" ca="1" si="617"/>
        <v>66115725.243257053</v>
      </c>
      <c r="P1762" s="1">
        <f t="shared" si="618"/>
        <v>-108722733.42643625</v>
      </c>
      <c r="Q1762" s="1">
        <f t="shared" ca="1" si="619"/>
        <v>174838458.66969329</v>
      </c>
      <c r="R1762" s="1">
        <f t="shared" ca="1" si="620"/>
        <v>229983.8694226307</v>
      </c>
      <c r="S1762" s="3" t="str">
        <f t="shared" si="600"/>
        <v/>
      </c>
      <c r="T1762" s="13" t="str">
        <f t="shared" si="601"/>
        <v/>
      </c>
      <c r="U1762" s="13" t="str">
        <f t="shared" si="602"/>
        <v/>
      </c>
      <c r="V1762" s="5">
        <f t="shared" si="621"/>
        <v>12.627544722</v>
      </c>
      <c r="W1762" s="3" t="e">
        <f t="shared" ca="1" si="603"/>
        <v>#VALUE!</v>
      </c>
      <c r="X1762" s="3" t="e">
        <f t="shared" ca="1" si="604"/>
        <v>#VALUE!</v>
      </c>
      <c r="Y1762" s="3" t="e">
        <f t="shared" ca="1" si="605"/>
        <v>#VALUE!</v>
      </c>
    </row>
    <row r="1763" spans="4:25" x14ac:dyDescent="0.2">
      <c r="D1763" s="1">
        <f t="shared" si="606"/>
        <v>1761</v>
      </c>
      <c r="E1763" s="2">
        <f t="shared" si="607"/>
        <v>176.19999999999428</v>
      </c>
      <c r="F1763" s="3">
        <f t="shared" ca="1" si="608"/>
        <v>33.154521867376026</v>
      </c>
      <c r="G1763" s="3">
        <f t="shared" si="609"/>
        <v>-574.88863480996622</v>
      </c>
      <c r="H1763" s="3">
        <f t="shared" ca="1" si="610"/>
        <v>575.84387185583648</v>
      </c>
      <c r="I1763" s="3">
        <f t="shared" ca="1" si="611"/>
        <v>5838.511300844797</v>
      </c>
      <c r="J1763" s="3">
        <f t="shared" si="612"/>
        <v>30631.96681041034</v>
      </c>
      <c r="K1763" s="3">
        <f t="shared" ca="1" si="613"/>
        <v>69773.6504678528</v>
      </c>
      <c r="L1763" s="3">
        <f t="shared" si="614"/>
        <v>-8.858431311386612</v>
      </c>
      <c r="M1763" s="3">
        <f t="shared" ca="1" si="615"/>
        <v>-1.5131889293304916</v>
      </c>
      <c r="N1763" s="3">
        <f t="shared" ca="1" si="616"/>
        <v>-86.699339256556954</v>
      </c>
      <c r="O1763" s="1">
        <f t="shared" ca="1" si="617"/>
        <v>66319232.950784206</v>
      </c>
      <c r="P1763" s="1">
        <f t="shared" si="618"/>
        <v>-108540469.56907777</v>
      </c>
      <c r="Q1763" s="1">
        <f t="shared" ca="1" si="619"/>
        <v>174859702.519862</v>
      </c>
      <c r="R1763" s="1">
        <f t="shared" ca="1" si="620"/>
        <v>230337.54874233459</v>
      </c>
      <c r="S1763" s="3" t="str">
        <f t="shared" si="600"/>
        <v/>
      </c>
      <c r="T1763" s="13" t="str">
        <f t="shared" si="601"/>
        <v/>
      </c>
      <c r="U1763" s="13" t="str">
        <f t="shared" si="602"/>
        <v/>
      </c>
      <c r="V1763" s="5">
        <f t="shared" si="621"/>
        <v>12.627544722</v>
      </c>
      <c r="W1763" s="3" t="e">
        <f t="shared" ca="1" si="603"/>
        <v>#VALUE!</v>
      </c>
      <c r="X1763" s="3" t="e">
        <f t="shared" ca="1" si="604"/>
        <v>#VALUE!</v>
      </c>
      <c r="Y1763" s="3" t="e">
        <f t="shared" ca="1" si="605"/>
        <v>#VALUE!</v>
      </c>
    </row>
    <row r="1764" spans="4:25" x14ac:dyDescent="0.2">
      <c r="D1764" s="1">
        <f t="shared" si="606"/>
        <v>1762</v>
      </c>
      <c r="E1764" s="2">
        <f t="shared" si="607"/>
        <v>176.29999999999427</v>
      </c>
      <c r="F1764" s="3">
        <f t="shared" ca="1" si="608"/>
        <v>33.154521867376026</v>
      </c>
      <c r="G1764" s="3">
        <f t="shared" si="609"/>
        <v>-575.77447794110492</v>
      </c>
      <c r="H1764" s="3">
        <f t="shared" ca="1" si="610"/>
        <v>576.72824776371601</v>
      </c>
      <c r="I1764" s="3">
        <f t="shared" ca="1" si="611"/>
        <v>5841.8267530315343</v>
      </c>
      <c r="J1764" s="3">
        <f t="shared" si="612"/>
        <v>30574.433654772787</v>
      </c>
      <c r="K1764" s="3">
        <f t="shared" ca="1" si="613"/>
        <v>69831.279073777434</v>
      </c>
      <c r="L1764" s="3">
        <f t="shared" si="614"/>
        <v>-8.8601677822175358</v>
      </c>
      <c r="M1764" s="3">
        <f t="shared" ca="1" si="615"/>
        <v>-1.5132773642162092</v>
      </c>
      <c r="N1764" s="3">
        <f t="shared" ca="1" si="616"/>
        <v>-86.704406202270292</v>
      </c>
      <c r="O1764" s="1">
        <f t="shared" ca="1" si="617"/>
        <v>66523094.353721246</v>
      </c>
      <c r="P1764" s="1">
        <f t="shared" si="618"/>
        <v>-108357844.81102616</v>
      </c>
      <c r="Q1764" s="1">
        <f t="shared" ca="1" si="619"/>
        <v>174880939.16474742</v>
      </c>
      <c r="R1764" s="1">
        <f t="shared" ca="1" si="620"/>
        <v>230691.2991054864</v>
      </c>
      <c r="S1764" s="3" t="str">
        <f t="shared" si="600"/>
        <v/>
      </c>
      <c r="T1764" s="13" t="str">
        <f t="shared" si="601"/>
        <v/>
      </c>
      <c r="U1764" s="13" t="str">
        <f t="shared" si="602"/>
        <v/>
      </c>
      <c r="V1764" s="5">
        <f t="shared" si="621"/>
        <v>12.627544722</v>
      </c>
      <c r="W1764" s="3" t="e">
        <f t="shared" ca="1" si="603"/>
        <v>#VALUE!</v>
      </c>
      <c r="X1764" s="3" t="e">
        <f t="shared" ca="1" si="604"/>
        <v>#VALUE!</v>
      </c>
      <c r="Y1764" s="3" t="e">
        <f t="shared" ca="1" si="605"/>
        <v>#VALUE!</v>
      </c>
    </row>
    <row r="1765" spans="4:25" x14ac:dyDescent="0.2">
      <c r="D1765" s="1">
        <f t="shared" si="606"/>
        <v>1763</v>
      </c>
      <c r="E1765" s="2">
        <f t="shared" si="607"/>
        <v>176.39999999999426</v>
      </c>
      <c r="F1765" s="3">
        <f t="shared" ca="1" si="608"/>
        <v>33.154521867376026</v>
      </c>
      <c r="G1765" s="3">
        <f t="shared" si="609"/>
        <v>-576.66049471932672</v>
      </c>
      <c r="H1765" s="3">
        <f t="shared" ca="1" si="610"/>
        <v>577.61280152901134</v>
      </c>
      <c r="I1765" s="3">
        <f t="shared" ca="1" si="611"/>
        <v>5845.1422052182716</v>
      </c>
      <c r="J1765" s="3">
        <f t="shared" si="612"/>
        <v>30516.811906139763</v>
      </c>
      <c r="K1765" s="3">
        <f t="shared" ca="1" si="613"/>
        <v>69888.996126185972</v>
      </c>
      <c r="L1765" s="3">
        <f t="shared" si="614"/>
        <v>-8.8619069269701427</v>
      </c>
      <c r="M1765" s="3">
        <f t="shared" ca="1" si="615"/>
        <v>-1.5133655455538753</v>
      </c>
      <c r="N1765" s="3">
        <f t="shared" ca="1" si="616"/>
        <v>-86.709458620750382</v>
      </c>
      <c r="O1765" s="1">
        <f t="shared" ca="1" si="617"/>
        <v>66727309.698038608</v>
      </c>
      <c r="P1765" s="1">
        <f t="shared" si="618"/>
        <v>-108174858.72802596</v>
      </c>
      <c r="Q1765" s="1">
        <f t="shared" ca="1" si="619"/>
        <v>174902168.42606455</v>
      </c>
      <c r="R1765" s="1">
        <f t="shared" ca="1" si="620"/>
        <v>231045.12061160454</v>
      </c>
      <c r="S1765" s="3" t="str">
        <f t="shared" si="600"/>
        <v/>
      </c>
      <c r="T1765" s="13" t="str">
        <f t="shared" si="601"/>
        <v/>
      </c>
      <c r="U1765" s="13" t="str">
        <f t="shared" si="602"/>
        <v/>
      </c>
      <c r="V1765" s="5">
        <f t="shared" si="621"/>
        <v>12.627544722</v>
      </c>
      <c r="W1765" s="3" t="e">
        <f t="shared" ca="1" si="603"/>
        <v>#VALUE!</v>
      </c>
      <c r="X1765" s="3" t="e">
        <f t="shared" ca="1" si="604"/>
        <v>#VALUE!</v>
      </c>
      <c r="Y1765" s="3" t="e">
        <f t="shared" ca="1" si="605"/>
        <v>#VALUE!</v>
      </c>
    </row>
    <row r="1766" spans="4:25" x14ac:dyDescent="0.2">
      <c r="D1766" s="1">
        <f t="shared" si="606"/>
        <v>1764</v>
      </c>
      <c r="E1766" s="2">
        <f t="shared" si="607"/>
        <v>176.49999999999426</v>
      </c>
      <c r="F1766" s="3">
        <f t="shared" ca="1" si="608"/>
        <v>33.154521867376026</v>
      </c>
      <c r="G1766" s="3">
        <f t="shared" si="609"/>
        <v>-577.54668541202375</v>
      </c>
      <c r="H1766" s="3">
        <f t="shared" ca="1" si="610"/>
        <v>578.49753340067878</v>
      </c>
      <c r="I1766" s="3">
        <f t="shared" ca="1" si="611"/>
        <v>5848.4576574050088</v>
      </c>
      <c r="J1766" s="3">
        <f t="shared" si="612"/>
        <v>30459.101547133196</v>
      </c>
      <c r="K1766" s="3">
        <f t="shared" ca="1" si="613"/>
        <v>69946.801642876584</v>
      </c>
      <c r="L1766" s="3">
        <f t="shared" si="614"/>
        <v>-8.8636487461689413</v>
      </c>
      <c r="M1766" s="3">
        <f t="shared" ca="1" si="615"/>
        <v>-1.5134534744524009</v>
      </c>
      <c r="N1766" s="3">
        <f t="shared" ca="1" si="616"/>
        <v>-86.714496575533133</v>
      </c>
      <c r="O1766" s="1">
        <f t="shared" ca="1" si="617"/>
        <v>66931879.230133884</v>
      </c>
      <c r="P1766" s="1">
        <f t="shared" si="618"/>
        <v>-107991510.89507183</v>
      </c>
      <c r="Q1766" s="1">
        <f t="shared" ca="1" si="619"/>
        <v>174923390.12520573</v>
      </c>
      <c r="R1766" s="1">
        <f t="shared" ca="1" si="620"/>
        <v>231399.01336027152</v>
      </c>
      <c r="S1766" s="3" t="str">
        <f t="shared" si="600"/>
        <v/>
      </c>
      <c r="T1766" s="13" t="str">
        <f t="shared" si="601"/>
        <v/>
      </c>
      <c r="U1766" s="13" t="str">
        <f t="shared" si="602"/>
        <v/>
      </c>
      <c r="V1766" s="5">
        <f t="shared" si="621"/>
        <v>12.627544722</v>
      </c>
      <c r="W1766" s="3" t="e">
        <f t="shared" ca="1" si="603"/>
        <v>#VALUE!</v>
      </c>
      <c r="X1766" s="3" t="e">
        <f t="shared" ca="1" si="604"/>
        <v>#VALUE!</v>
      </c>
      <c r="Y1766" s="3" t="e">
        <f t="shared" ca="1" si="605"/>
        <v>#VALUE!</v>
      </c>
    </row>
    <row r="1767" spans="4:25" x14ac:dyDescent="0.2">
      <c r="D1767" s="1">
        <f t="shared" si="606"/>
        <v>1765</v>
      </c>
      <c r="E1767" s="2">
        <f t="shared" si="607"/>
        <v>176.59999999999425</v>
      </c>
      <c r="F1767" s="3">
        <f t="shared" ca="1" si="608"/>
        <v>33.154521867376026</v>
      </c>
      <c r="G1767" s="3">
        <f t="shared" si="609"/>
        <v>-578.43305028664065</v>
      </c>
      <c r="H1767" s="3">
        <f t="shared" ca="1" si="610"/>
        <v>579.38244362783519</v>
      </c>
      <c r="I1767" s="3">
        <f t="shared" ca="1" si="611"/>
        <v>5851.7731095917461</v>
      </c>
      <c r="J1767" s="3">
        <f t="shared" si="612"/>
        <v>30401.302560348264</v>
      </c>
      <c r="K1767" s="3">
        <f t="shared" ca="1" si="613"/>
        <v>70004.695641672384</v>
      </c>
      <c r="L1767" s="3">
        <f t="shared" si="614"/>
        <v>-8.8653932403392446</v>
      </c>
      <c r="M1767" s="3">
        <f t="shared" ca="1" si="615"/>
        <v>-1.5135411520142366</v>
      </c>
      <c r="N1767" s="3">
        <f t="shared" ca="1" si="616"/>
        <v>-86.719520129784314</v>
      </c>
      <c r="O1767" s="1">
        <f t="shared" ca="1" si="617"/>
        <v>67136803.196832329</v>
      </c>
      <c r="P1767" s="1">
        <f t="shared" si="618"/>
        <v>-107807800.88640787</v>
      </c>
      <c r="Q1767" s="1">
        <f t="shared" ca="1" si="619"/>
        <v>174944604.08324021</v>
      </c>
      <c r="R1767" s="1">
        <f t="shared" ca="1" si="620"/>
        <v>231752.97745113407</v>
      </c>
      <c r="S1767" s="3" t="str">
        <f t="shared" si="600"/>
        <v/>
      </c>
      <c r="T1767" s="13" t="str">
        <f t="shared" si="601"/>
        <v/>
      </c>
      <c r="U1767" s="13" t="str">
        <f t="shared" si="602"/>
        <v/>
      </c>
      <c r="V1767" s="5">
        <f t="shared" si="621"/>
        <v>12.627544722</v>
      </c>
      <c r="W1767" s="3" t="e">
        <f t="shared" ca="1" si="603"/>
        <v>#VALUE!</v>
      </c>
      <c r="X1767" s="3" t="e">
        <f t="shared" ca="1" si="604"/>
        <v>#VALUE!</v>
      </c>
      <c r="Y1767" s="3" t="e">
        <f t="shared" ca="1" si="605"/>
        <v>#VALUE!</v>
      </c>
    </row>
    <row r="1768" spans="4:25" x14ac:dyDescent="0.2">
      <c r="D1768" s="1">
        <f t="shared" si="606"/>
        <v>1766</v>
      </c>
      <c r="E1768" s="2">
        <f t="shared" si="607"/>
        <v>176.69999999999425</v>
      </c>
      <c r="F1768" s="3">
        <f t="shared" ca="1" si="608"/>
        <v>33.154521867376026</v>
      </c>
      <c r="G1768" s="3">
        <f t="shared" si="609"/>
        <v>-579.3195896106746</v>
      </c>
      <c r="H1768" s="3">
        <f t="shared" ca="1" si="610"/>
        <v>580.26753245975658</v>
      </c>
      <c r="I1768" s="3">
        <f t="shared" ca="1" si="611"/>
        <v>5855.0885617784834</v>
      </c>
      <c r="J1768" s="3">
        <f t="shared" si="612"/>
        <v>30343.414928353395</v>
      </c>
      <c r="K1768" s="3">
        <f t="shared" ca="1" si="613"/>
        <v>70062.678140421369</v>
      </c>
      <c r="L1768" s="3">
        <f t="shared" si="614"/>
        <v>-8.8671404100071758</v>
      </c>
      <c r="M1768" s="3">
        <f t="shared" ca="1" si="615"/>
        <v>-1.5136285793354185</v>
      </c>
      <c r="N1768" s="3">
        <f t="shared" ca="1" si="616"/>
        <v>-86.724529346302177</v>
      </c>
      <c r="O1768" s="1">
        <f t="shared" ca="1" si="617"/>
        <v>67342081.845386937</v>
      </c>
      <c r="P1768" s="1">
        <f t="shared" si="618"/>
        <v>-107623728.27552696</v>
      </c>
      <c r="Q1768" s="1">
        <f t="shared" ca="1" si="619"/>
        <v>174965810.12091389</v>
      </c>
      <c r="R1768" s="1">
        <f t="shared" ca="1" si="620"/>
        <v>232107.01298390262</v>
      </c>
      <c r="S1768" s="3" t="str">
        <f t="shared" si="600"/>
        <v/>
      </c>
      <c r="T1768" s="13" t="str">
        <f t="shared" si="601"/>
        <v/>
      </c>
      <c r="U1768" s="13" t="str">
        <f t="shared" si="602"/>
        <v/>
      </c>
      <c r="V1768" s="5">
        <f t="shared" si="621"/>
        <v>12.627544722</v>
      </c>
      <c r="W1768" s="3" t="e">
        <f t="shared" ca="1" si="603"/>
        <v>#VALUE!</v>
      </c>
      <c r="X1768" s="3" t="e">
        <f t="shared" ca="1" si="604"/>
        <v>#VALUE!</v>
      </c>
      <c r="Y1768" s="3" t="e">
        <f t="shared" ca="1" si="605"/>
        <v>#VALUE!</v>
      </c>
    </row>
    <row r="1769" spans="4:25" x14ac:dyDescent="0.2">
      <c r="D1769" s="1">
        <f t="shared" si="606"/>
        <v>1767</v>
      </c>
      <c r="E1769" s="2">
        <f t="shared" si="607"/>
        <v>176.79999999999424</v>
      </c>
      <c r="F1769" s="3">
        <f t="shared" ca="1" si="608"/>
        <v>33.154521867376026</v>
      </c>
      <c r="G1769" s="3">
        <f t="shared" si="609"/>
        <v>-580.20630365167528</v>
      </c>
      <c r="H1769" s="3">
        <f t="shared" ca="1" si="610"/>
        <v>581.15280014587756</v>
      </c>
      <c r="I1769" s="3">
        <f t="shared" ca="1" si="611"/>
        <v>5858.4040139652207</v>
      </c>
      <c r="J1769" s="3">
        <f t="shared" si="612"/>
        <v>30285.438633690279</v>
      </c>
      <c r="K1769" s="3">
        <f t="shared" ca="1" si="613"/>
        <v>70120.749156996477</v>
      </c>
      <c r="L1769" s="3">
        <f t="shared" si="614"/>
        <v>-8.8688902556996609</v>
      </c>
      <c r="M1769" s="3">
        <f t="shared" ca="1" si="615"/>
        <v>-1.5137157575056157</v>
      </c>
      <c r="N1769" s="3">
        <f t="shared" ca="1" si="616"/>
        <v>-86.72952428752015</v>
      </c>
      <c r="O1769" s="1">
        <f t="shared" ca="1" si="617"/>
        <v>67547715.423478857</v>
      </c>
      <c r="P1769" s="1">
        <f t="shared" si="618"/>
        <v>-107439292.63517031</v>
      </c>
      <c r="Q1769" s="1">
        <f t="shared" ca="1" si="619"/>
        <v>174987008.05864918</v>
      </c>
      <c r="R1769" s="1">
        <f t="shared" ca="1" si="620"/>
        <v>232461.12005835102</v>
      </c>
      <c r="S1769" s="3" t="str">
        <f t="shared" si="600"/>
        <v/>
      </c>
      <c r="T1769" s="13" t="str">
        <f t="shared" si="601"/>
        <v/>
      </c>
      <c r="U1769" s="13" t="str">
        <f t="shared" si="602"/>
        <v/>
      </c>
      <c r="V1769" s="5">
        <f t="shared" si="621"/>
        <v>12.627544722</v>
      </c>
      <c r="W1769" s="3" t="e">
        <f t="shared" ca="1" si="603"/>
        <v>#VALUE!</v>
      </c>
      <c r="X1769" s="3" t="e">
        <f t="shared" ca="1" si="604"/>
        <v>#VALUE!</v>
      </c>
      <c r="Y1769" s="3" t="e">
        <f t="shared" ca="1" si="605"/>
        <v>#VALUE!</v>
      </c>
    </row>
    <row r="1770" spans="4:25" x14ac:dyDescent="0.2">
      <c r="D1770" s="1">
        <f t="shared" si="606"/>
        <v>1768</v>
      </c>
      <c r="E1770" s="2">
        <f t="shared" si="607"/>
        <v>176.89999999999424</v>
      </c>
      <c r="F1770" s="3">
        <f t="shared" ca="1" si="608"/>
        <v>33.154521867376026</v>
      </c>
      <c r="G1770" s="3">
        <f t="shared" si="609"/>
        <v>-581.09319267724527</v>
      </c>
      <c r="H1770" s="3">
        <f t="shared" ca="1" si="610"/>
        <v>582.03824693579065</v>
      </c>
      <c r="I1770" s="3">
        <f t="shared" ca="1" si="611"/>
        <v>5861.7194661519579</v>
      </c>
      <c r="J1770" s="3">
        <f t="shared" si="612"/>
        <v>30227.373658873832</v>
      </c>
      <c r="K1770" s="3">
        <f t="shared" ca="1" si="613"/>
        <v>70178.908709295618</v>
      </c>
      <c r="L1770" s="3">
        <f t="shared" si="614"/>
        <v>-8.8706427779444379</v>
      </c>
      <c r="M1770" s="3">
        <f t="shared" ca="1" si="615"/>
        <v>-1.5138026876081758</v>
      </c>
      <c r="N1770" s="3">
        <f t="shared" ca="1" si="616"/>
        <v>-86.734505015509484</v>
      </c>
      <c r="O1770" s="1">
        <f t="shared" ca="1" si="617"/>
        <v>67753704.179217681</v>
      </c>
      <c r="P1770" s="1">
        <f t="shared" si="618"/>
        <v>-107254493.53732684</v>
      </c>
      <c r="Q1770" s="1">
        <f t="shared" ca="1" si="619"/>
        <v>175008197.71654451</v>
      </c>
      <c r="R1770" s="1">
        <f t="shared" ca="1" si="620"/>
        <v>232815.29877431627</v>
      </c>
      <c r="S1770" s="3" t="str">
        <f t="shared" si="600"/>
        <v/>
      </c>
      <c r="T1770" s="13" t="str">
        <f t="shared" si="601"/>
        <v/>
      </c>
      <c r="U1770" s="13" t="str">
        <f t="shared" si="602"/>
        <v/>
      </c>
      <c r="V1770" s="5">
        <f t="shared" si="621"/>
        <v>12.627544722</v>
      </c>
      <c r="W1770" s="3" t="e">
        <f t="shared" ca="1" si="603"/>
        <v>#VALUE!</v>
      </c>
      <c r="X1770" s="3" t="e">
        <f t="shared" ca="1" si="604"/>
        <v>#VALUE!</v>
      </c>
      <c r="Y1770" s="3" t="e">
        <f t="shared" ca="1" si="605"/>
        <v>#VALUE!</v>
      </c>
    </row>
    <row r="1771" spans="4:25" x14ac:dyDescent="0.2">
      <c r="D1771" s="1">
        <f t="shared" si="606"/>
        <v>1769</v>
      </c>
      <c r="E1771" s="2">
        <f t="shared" si="607"/>
        <v>176.99999999999423</v>
      </c>
      <c r="F1771" s="3">
        <f t="shared" ca="1" si="608"/>
        <v>33.154521867376026</v>
      </c>
      <c r="G1771" s="3">
        <f t="shared" si="609"/>
        <v>-581.98025695503975</v>
      </c>
      <c r="H1771" s="3">
        <f t="shared" ca="1" si="610"/>
        <v>582.9238730792456</v>
      </c>
      <c r="I1771" s="3">
        <f t="shared" ca="1" si="611"/>
        <v>5865.0349183386952</v>
      </c>
      <c r="J1771" s="3">
        <f t="shared" si="612"/>
        <v>30169.219986392218</v>
      </c>
      <c r="K1771" s="3">
        <f t="shared" ca="1" si="613"/>
        <v>70237.156815241658</v>
      </c>
      <c r="L1771" s="3">
        <f t="shared" si="614"/>
        <v>-8.8723979772700492</v>
      </c>
      <c r="M1771" s="3">
        <f t="shared" ca="1" si="615"/>
        <v>-1.5138893707201715</v>
      </c>
      <c r="N1771" s="3">
        <f t="shared" ca="1" si="616"/>
        <v>-86.739471591981896</v>
      </c>
      <c r="O1771" s="1">
        <f t="shared" ca="1" si="617"/>
        <v>67960048.361141682</v>
      </c>
      <c r="P1771" s="1">
        <f t="shared" si="618"/>
        <v>-107069330.55323258</v>
      </c>
      <c r="Q1771" s="1">
        <f t="shared" ca="1" si="619"/>
        <v>175029378.91437426</v>
      </c>
      <c r="R1771" s="1">
        <f t="shared" ca="1" si="620"/>
        <v>233169.54923169824</v>
      </c>
      <c r="S1771" s="3" t="str">
        <f t="shared" si="600"/>
        <v/>
      </c>
      <c r="T1771" s="13" t="str">
        <f t="shared" si="601"/>
        <v/>
      </c>
      <c r="U1771" s="13" t="str">
        <f t="shared" si="602"/>
        <v/>
      </c>
      <c r="V1771" s="5">
        <f t="shared" si="621"/>
        <v>12.627544722</v>
      </c>
      <c r="W1771" s="3" t="e">
        <f t="shared" ca="1" si="603"/>
        <v>#VALUE!</v>
      </c>
      <c r="X1771" s="3" t="e">
        <f t="shared" ca="1" si="604"/>
        <v>#VALUE!</v>
      </c>
      <c r="Y1771" s="3" t="e">
        <f t="shared" ca="1" si="605"/>
        <v>#VALUE!</v>
      </c>
    </row>
    <row r="1772" spans="4:25" x14ac:dyDescent="0.2">
      <c r="D1772" s="1">
        <f t="shared" si="606"/>
        <v>1770</v>
      </c>
      <c r="E1772" s="2">
        <f t="shared" si="607"/>
        <v>177.09999999999422</v>
      </c>
      <c r="F1772" s="3">
        <f t="shared" ca="1" si="608"/>
        <v>33.154521867376026</v>
      </c>
      <c r="G1772" s="3">
        <f t="shared" si="609"/>
        <v>-582.86749675276678</v>
      </c>
      <c r="H1772" s="3">
        <f t="shared" ca="1" si="610"/>
        <v>583.80967882614868</v>
      </c>
      <c r="I1772" s="3">
        <f t="shared" ca="1" si="611"/>
        <v>5868.3503705254325</v>
      </c>
      <c r="J1772" s="3">
        <f t="shared" si="612"/>
        <v>30110.977598706828</v>
      </c>
      <c r="K1772" s="3">
        <f t="shared" ca="1" si="613"/>
        <v>70295.493492782451</v>
      </c>
      <c r="L1772" s="3">
        <f t="shared" si="614"/>
        <v>-8.8741558542058474</v>
      </c>
      <c r="M1772" s="3">
        <f t="shared" ca="1" si="615"/>
        <v>-1.5139758079124443</v>
      </c>
      <c r="N1772" s="3">
        <f t="shared" ca="1" si="616"/>
        <v>-86.744424078292084</v>
      </c>
      <c r="O1772" s="1">
        <f t="shared" ca="1" si="617"/>
        <v>68166748.218218178</v>
      </c>
      <c r="P1772" s="1">
        <f t="shared" si="618"/>
        <v>-106883803.25337014</v>
      </c>
      <c r="Q1772" s="1">
        <f t="shared" ca="1" si="619"/>
        <v>175050551.47158831</v>
      </c>
      <c r="R1772" s="1">
        <f t="shared" ca="1" si="620"/>
        <v>233523.87153045947</v>
      </c>
      <c r="S1772" s="3" t="str">
        <f t="shared" si="600"/>
        <v/>
      </c>
      <c r="T1772" s="13" t="str">
        <f t="shared" si="601"/>
        <v/>
      </c>
      <c r="U1772" s="13" t="str">
        <f t="shared" si="602"/>
        <v/>
      </c>
      <c r="V1772" s="5">
        <f t="shared" si="621"/>
        <v>12.627544722</v>
      </c>
      <c r="W1772" s="3" t="e">
        <f t="shared" ca="1" si="603"/>
        <v>#VALUE!</v>
      </c>
      <c r="X1772" s="3" t="e">
        <f t="shared" ca="1" si="604"/>
        <v>#VALUE!</v>
      </c>
      <c r="Y1772" s="3" t="e">
        <f t="shared" ca="1" si="605"/>
        <v>#VALUE!</v>
      </c>
    </row>
    <row r="1773" spans="4:25" x14ac:dyDescent="0.2">
      <c r="D1773" s="1">
        <f t="shared" si="606"/>
        <v>1771</v>
      </c>
      <c r="E1773" s="2">
        <f t="shared" si="607"/>
        <v>177.19999999999422</v>
      </c>
      <c r="F1773" s="3">
        <f t="shared" ca="1" si="608"/>
        <v>33.154521867376026</v>
      </c>
      <c r="G1773" s="3">
        <f t="shared" si="609"/>
        <v>-583.75491233818741</v>
      </c>
      <c r="H1773" s="3">
        <f t="shared" ca="1" si="610"/>
        <v>584.6956644265623</v>
      </c>
      <c r="I1773" s="3">
        <f t="shared" ca="1" si="611"/>
        <v>5871.6658227121698</v>
      </c>
      <c r="J1773" s="3">
        <f t="shared" si="612"/>
        <v>30052.646478252282</v>
      </c>
      <c r="K1773" s="3">
        <f t="shared" ca="1" si="613"/>
        <v>70353.918759890832</v>
      </c>
      <c r="L1773" s="3">
        <f t="shared" si="614"/>
        <v>-8.8759164092819933</v>
      </c>
      <c r="M1773" s="3">
        <f t="shared" ca="1" si="615"/>
        <v>-1.514062000249651</v>
      </c>
      <c r="N1773" s="3">
        <f t="shared" ca="1" si="616"/>
        <v>-86.749362535440397</v>
      </c>
      <c r="O1773" s="1">
        <f t="shared" ca="1" si="617"/>
        <v>68373803.999843836</v>
      </c>
      <c r="P1773" s="1">
        <f t="shared" si="618"/>
        <v>-106697911.20746806</v>
      </c>
      <c r="Q1773" s="1">
        <f t="shared" ca="1" si="619"/>
        <v>175071715.2073119</v>
      </c>
      <c r="R1773" s="1">
        <f t="shared" ca="1" si="620"/>
        <v>233878.26577062492</v>
      </c>
      <c r="S1773" s="3" t="str">
        <f t="shared" si="600"/>
        <v/>
      </c>
      <c r="T1773" s="13" t="str">
        <f t="shared" si="601"/>
        <v/>
      </c>
      <c r="U1773" s="13" t="str">
        <f t="shared" si="602"/>
        <v/>
      </c>
      <c r="V1773" s="5">
        <f t="shared" si="621"/>
        <v>12.627544722</v>
      </c>
      <c r="W1773" s="3" t="e">
        <f t="shared" ca="1" si="603"/>
        <v>#VALUE!</v>
      </c>
      <c r="X1773" s="3" t="e">
        <f t="shared" ca="1" si="604"/>
        <v>#VALUE!</v>
      </c>
      <c r="Y1773" s="3" t="e">
        <f t="shared" ca="1" si="605"/>
        <v>#VALUE!</v>
      </c>
    </row>
    <row r="1774" spans="4:25" x14ac:dyDescent="0.2">
      <c r="D1774" s="1">
        <f t="shared" si="606"/>
        <v>1772</v>
      </c>
      <c r="E1774" s="2">
        <f t="shared" si="607"/>
        <v>177.29999999999421</v>
      </c>
      <c r="F1774" s="3">
        <f t="shared" ca="1" si="608"/>
        <v>33.154521867376026</v>
      </c>
      <c r="G1774" s="3">
        <f t="shared" si="609"/>
        <v>-584.64250397911565</v>
      </c>
      <c r="H1774" s="3">
        <f t="shared" ca="1" si="610"/>
        <v>585.58183013070391</v>
      </c>
      <c r="I1774" s="3">
        <f t="shared" ca="1" si="611"/>
        <v>5874.981274898907</v>
      </c>
      <c r="J1774" s="3">
        <f t="shared" si="612"/>
        <v>29994.226607436416</v>
      </c>
      <c r="K1774" s="3">
        <f t="shared" ca="1" si="613"/>
        <v>70412.43263456467</v>
      </c>
      <c r="L1774" s="3">
        <f t="shared" si="614"/>
        <v>-8.8776796430294542</v>
      </c>
      <c r="M1774" s="3">
        <f t="shared" ca="1" si="615"/>
        <v>-1.5141479487903076</v>
      </c>
      <c r="N1774" s="3">
        <f t="shared" ca="1" si="616"/>
        <v>-86.754287024075325</v>
      </c>
      <c r="O1774" s="1">
        <f t="shared" ca="1" si="617"/>
        <v>68581215.955844924</v>
      </c>
      <c r="P1774" s="1">
        <f t="shared" si="618"/>
        <v>-106511653.98450027</v>
      </c>
      <c r="Q1774" s="1">
        <f t="shared" ca="1" si="619"/>
        <v>175092869.9403452</v>
      </c>
      <c r="R1774" s="1">
        <f t="shared" ca="1" si="620"/>
        <v>234232.73205228156</v>
      </c>
      <c r="S1774" s="3">
        <f t="shared" si="600"/>
        <v>218.35067322854934</v>
      </c>
      <c r="T1774" s="13">
        <f t="shared" ca="1" si="601"/>
        <v>2.6818411936736779</v>
      </c>
      <c r="U1774" s="13">
        <f t="shared" si="602"/>
        <v>1.2760245378103685E-2</v>
      </c>
      <c r="V1774" s="5">
        <f t="shared" ca="1" si="621"/>
        <v>12.627544722</v>
      </c>
      <c r="W1774" s="3">
        <f t="shared" ca="1" si="603"/>
        <v>1.1720149691380155</v>
      </c>
      <c r="X1774" s="3">
        <f t="shared" ca="1" si="604"/>
        <v>-6.6357243213139253E-2</v>
      </c>
      <c r="Y1774" s="3">
        <f t="shared" ca="1" si="605"/>
        <v>1.1701349512585015</v>
      </c>
    </row>
    <row r="1775" spans="4:25" x14ac:dyDescent="0.2">
      <c r="D1775" s="1">
        <f t="shared" si="606"/>
        <v>1773</v>
      </c>
      <c r="E1775" s="2">
        <f t="shared" si="607"/>
        <v>177.39999999999421</v>
      </c>
      <c r="F1775" s="3">
        <f t="shared" ca="1" si="608"/>
        <v>33.154521867376026</v>
      </c>
      <c r="G1775" s="3">
        <f t="shared" si="609"/>
        <v>-585.5302719434186</v>
      </c>
      <c r="H1775" s="3">
        <f t="shared" ca="1" si="610"/>
        <v>586.46817618894556</v>
      </c>
      <c r="I1775" s="3">
        <f t="shared" ca="1" si="611"/>
        <v>5878.2967270856443</v>
      </c>
      <c r="J1775" s="3">
        <f t="shared" si="612"/>
        <v>29935.717968640289</v>
      </c>
      <c r="K1775" s="3">
        <f t="shared" ca="1" si="613"/>
        <v>70471.035134826845</v>
      </c>
      <c r="L1775" s="3">
        <f t="shared" si="614"/>
        <v>-8.8794455559800056</v>
      </c>
      <c r="M1775" s="3">
        <f t="shared" ca="1" si="615"/>
        <v>-1.5142336545868329</v>
      </c>
      <c r="N1775" s="3">
        <f t="shared" ca="1" si="616"/>
        <v>-86.759197604496038</v>
      </c>
      <c r="O1775" s="1">
        <f t="shared" ca="1" si="617"/>
        <v>68788984.336477622</v>
      </c>
      <c r="P1775" s="1">
        <f t="shared" si="618"/>
        <v>-106325031.15268552</v>
      </c>
      <c r="Q1775" s="1">
        <f t="shared" ca="1" si="619"/>
        <v>175114015.48916316</v>
      </c>
      <c r="R1775" s="1">
        <f t="shared" ca="1" si="620"/>
        <v>234587.27047557823</v>
      </c>
      <c r="S1775" s="3">
        <f t="shared" si="600"/>
        <v>218.5885553118211</v>
      </c>
      <c r="T1775" s="13">
        <f t="shared" ca="1" si="601"/>
        <v>2.6829775024238418</v>
      </c>
      <c r="U1775" s="13">
        <f t="shared" si="602"/>
        <v>1.2960519342766472E-2</v>
      </c>
      <c r="V1775" s="5">
        <f t="shared" ca="1" si="621"/>
        <v>12.627544722</v>
      </c>
      <c r="W1775" s="3">
        <f t="shared" ca="1" si="603"/>
        <v>1.1922117433912176</v>
      </c>
      <c r="X1775" s="3">
        <f t="shared" ca="1" si="604"/>
        <v>-6.7398730095922552E-2</v>
      </c>
      <c r="Y1775" s="3">
        <f t="shared" ca="1" si="605"/>
        <v>1.1903051088949352</v>
      </c>
    </row>
    <row r="1776" spans="4:25" x14ac:dyDescent="0.2">
      <c r="D1776" s="1">
        <f t="shared" si="606"/>
        <v>1774</v>
      </c>
      <c r="E1776" s="2">
        <f t="shared" si="607"/>
        <v>177.4999999999942</v>
      </c>
      <c r="F1776" s="3">
        <f t="shared" ca="1" si="608"/>
        <v>33.154521867376026</v>
      </c>
      <c r="G1776" s="3">
        <f t="shared" si="609"/>
        <v>-586.41821649901658</v>
      </c>
      <c r="H1776" s="3">
        <f t="shared" ca="1" si="610"/>
        <v>587.35470285181327</v>
      </c>
      <c r="I1776" s="3">
        <f t="shared" ca="1" si="611"/>
        <v>5881.6121792723816</v>
      </c>
      <c r="J1776" s="3">
        <f t="shared" si="612"/>
        <v>29877.120544218167</v>
      </c>
      <c r="K1776" s="3">
        <f t="shared" ca="1" si="613"/>
        <v>70529.726278725298</v>
      </c>
      <c r="L1776" s="3">
        <f t="shared" si="614"/>
        <v>-8.881214148666233</v>
      </c>
      <c r="M1776" s="3">
        <f t="shared" ca="1" si="615"/>
        <v>-1.514319118685594</v>
      </c>
      <c r="N1776" s="3">
        <f t="shared" ca="1" si="616"/>
        <v>-86.764094336654935</v>
      </c>
      <c r="O1776" s="1">
        <f t="shared" ca="1" si="617"/>
        <v>68997109.392428368</v>
      </c>
      <c r="P1776" s="1">
        <f t="shared" si="618"/>
        <v>-106138042.27948679</v>
      </c>
      <c r="Q1776" s="1">
        <f t="shared" ca="1" si="619"/>
        <v>175135151.67191517</v>
      </c>
      <c r="R1776" s="1">
        <f t="shared" ca="1" si="620"/>
        <v>234941.88114072531</v>
      </c>
      <c r="S1776" s="3">
        <f t="shared" si="600"/>
        <v>218.82679837613955</v>
      </c>
      <c r="T1776" s="13">
        <f t="shared" ca="1" si="601"/>
        <v>2.6841077382223277</v>
      </c>
      <c r="U1776" s="13">
        <f t="shared" si="602"/>
        <v>1.3163548401675907E-2</v>
      </c>
      <c r="V1776" s="5">
        <f t="shared" ca="1" si="621"/>
        <v>12.627544722</v>
      </c>
      <c r="W1776" s="3">
        <f t="shared" ca="1" si="603"/>
        <v>1.2127183948517464</v>
      </c>
      <c r="X1776" s="3">
        <f t="shared" ca="1" si="604"/>
        <v>-6.8454544325365463E-2</v>
      </c>
      <c r="Y1776" s="3">
        <f t="shared" ca="1" si="605"/>
        <v>1.2107848200952154</v>
      </c>
    </row>
    <row r="1777" spans="4:25" x14ac:dyDescent="0.2">
      <c r="D1777" s="1">
        <f t="shared" si="606"/>
        <v>1775</v>
      </c>
      <c r="E1777" s="2">
        <f t="shared" si="607"/>
        <v>177.5999999999942</v>
      </c>
      <c r="F1777" s="3">
        <f t="shared" ca="1" si="608"/>
        <v>33.154521867376026</v>
      </c>
      <c r="G1777" s="3">
        <f t="shared" si="609"/>
        <v>-587.30633791388323</v>
      </c>
      <c r="H1777" s="3">
        <f t="shared" ca="1" si="610"/>
        <v>588.2414103699864</v>
      </c>
      <c r="I1777" s="3">
        <f t="shared" ca="1" si="611"/>
        <v>5884.9276314591189</v>
      </c>
      <c r="J1777" s="3">
        <f t="shared" si="612"/>
        <v>29818.434316497522</v>
      </c>
      <c r="K1777" s="3">
        <f t="shared" ca="1" si="613"/>
        <v>70588.506084333028</v>
      </c>
      <c r="L1777" s="3">
        <f t="shared" si="614"/>
        <v>-8.882985421621532</v>
      </c>
      <c r="M1777" s="3">
        <f t="shared" ca="1" si="615"/>
        <v>-1.5144043421269471</v>
      </c>
      <c r="N1777" s="3">
        <f t="shared" ca="1" si="616"/>
        <v>-86.768977280160044</v>
      </c>
      <c r="O1777" s="1">
        <f t="shared" ca="1" si="617"/>
        <v>69205591.374814153</v>
      </c>
      <c r="P1777" s="1">
        <f t="shared" si="618"/>
        <v>-105950686.93161069</v>
      </c>
      <c r="Q1777" s="1">
        <f t="shared" ca="1" si="619"/>
        <v>175156278.30642486</v>
      </c>
      <c r="R1777" s="1">
        <f t="shared" ca="1" si="620"/>
        <v>235296.56414799456</v>
      </c>
      <c r="S1777" s="3">
        <f t="shared" si="600"/>
        <v>219.06540249335706</v>
      </c>
      <c r="T1777" s="13">
        <f t="shared" ca="1" si="601"/>
        <v>2.6852319155592097</v>
      </c>
      <c r="U1777" s="13">
        <f t="shared" si="602"/>
        <v>1.3369364669287053E-2</v>
      </c>
      <c r="V1777" s="5">
        <f t="shared" ca="1" si="621"/>
        <v>12.627544722</v>
      </c>
      <c r="W1777" s="3">
        <f t="shared" ca="1" si="603"/>
        <v>1.2335390536818087</v>
      </c>
      <c r="X1777" s="3">
        <f t="shared" ca="1" si="604"/>
        <v>-6.9524852906619666E-2</v>
      </c>
      <c r="Y1777" s="3">
        <f t="shared" ca="1" si="605"/>
        <v>1.2315782118024519</v>
      </c>
    </row>
    <row r="1778" spans="4:25" x14ac:dyDescent="0.2">
      <c r="D1778" s="1">
        <f t="shared" si="606"/>
        <v>1776</v>
      </c>
      <c r="E1778" s="2">
        <f t="shared" si="607"/>
        <v>177.69999999999419</v>
      </c>
      <c r="F1778" s="3">
        <f t="shared" ca="1" si="608"/>
        <v>33.154521867376026</v>
      </c>
      <c r="G1778" s="3">
        <f t="shared" si="609"/>
        <v>-588.19463645604537</v>
      </c>
      <c r="H1778" s="3">
        <f t="shared" ca="1" si="610"/>
        <v>589.12829899429687</v>
      </c>
      <c r="I1778" s="3">
        <f t="shared" ca="1" si="611"/>
        <v>5888.2430836458561</v>
      </c>
      <c r="J1778" s="3">
        <f t="shared" si="612"/>
        <v>29759.659267779025</v>
      </c>
      <c r="K1778" s="3">
        <f t="shared" ca="1" si="613"/>
        <v>70647.374569748092</v>
      </c>
      <c r="L1778" s="3">
        <f t="shared" si="614"/>
        <v>-8.8847593753801046</v>
      </c>
      <c r="M1778" s="3">
        <f t="shared" ca="1" si="615"/>
        <v>-1.5144893259452827</v>
      </c>
      <c r="N1778" s="3">
        <f t="shared" ca="1" si="616"/>
        <v>-86.773846494277592</v>
      </c>
      <c r="O1778" s="1">
        <f t="shared" ca="1" si="617"/>
        <v>69414430.535182729</v>
      </c>
      <c r="P1778" s="1">
        <f t="shared" si="618"/>
        <v>-105762964.67500685</v>
      </c>
      <c r="Q1778" s="1">
        <f t="shared" ca="1" si="619"/>
        <v>175177395.21018958</v>
      </c>
      <c r="R1778" s="1">
        <f t="shared" ca="1" si="620"/>
        <v>235651.31959771874</v>
      </c>
      <c r="S1778" s="3">
        <f t="shared" si="600"/>
        <v>219.30436773543477</v>
      </c>
      <c r="T1778" s="13">
        <f t="shared" ca="1" si="601"/>
        <v>2.6863500489192798</v>
      </c>
      <c r="U1778" s="13">
        <f t="shared" si="602"/>
        <v>1.3578000570886352E-2</v>
      </c>
      <c r="V1778" s="5">
        <f t="shared" ca="1" si="621"/>
        <v>12.627544722</v>
      </c>
      <c r="W1778" s="3">
        <f t="shared" ca="1" si="603"/>
        <v>1.2546778971371038</v>
      </c>
      <c r="X1778" s="3">
        <f t="shared" ca="1" si="604"/>
        <v>-7.0609824461255744E-2</v>
      </c>
      <c r="Y1778" s="3">
        <f t="shared" ca="1" si="605"/>
        <v>1.2526894580277808</v>
      </c>
    </row>
    <row r="1779" spans="4:25" x14ac:dyDescent="0.2">
      <c r="D1779" s="1">
        <f t="shared" si="606"/>
        <v>1777</v>
      </c>
      <c r="E1779" s="2">
        <f t="shared" si="607"/>
        <v>177.79999999999418</v>
      </c>
      <c r="F1779" s="3">
        <f t="shared" ca="1" si="608"/>
        <v>33.154521867376026</v>
      </c>
      <c r="G1779" s="3">
        <f t="shared" si="609"/>
        <v>-589.08311239358341</v>
      </c>
      <c r="H1779" s="3">
        <f t="shared" ca="1" si="610"/>
        <v>590.01536897572896</v>
      </c>
      <c r="I1779" s="3">
        <f t="shared" ca="1" si="611"/>
        <v>5891.5585358325934</v>
      </c>
      <c r="J1779" s="3">
        <f t="shared" si="612"/>
        <v>29700.795380336545</v>
      </c>
      <c r="K1779" s="3">
        <f t="shared" ca="1" si="613"/>
        <v>70706.331753093662</v>
      </c>
      <c r="L1779" s="3">
        <f t="shared" si="614"/>
        <v>-8.8865360104769611</v>
      </c>
      <c r="M1779" s="3">
        <f t="shared" ca="1" si="615"/>
        <v>-1.5145740711690678</v>
      </c>
      <c r="N1779" s="3">
        <f t="shared" ca="1" si="616"/>
        <v>-86.778702037934366</v>
      </c>
      <c r="O1779" s="1">
        <f t="shared" ca="1" si="617"/>
        <v>69623627.125513121</v>
      </c>
      <c r="P1779" s="1">
        <f t="shared" si="618"/>
        <v>-105574875.0748674</v>
      </c>
      <c r="Q1779" s="1">
        <f t="shared" ca="1" si="619"/>
        <v>175198502.2003805</v>
      </c>
      <c r="R1779" s="1">
        <f t="shared" ca="1" si="620"/>
        <v>236006.14759029157</v>
      </c>
      <c r="S1779" s="3">
        <f t="shared" si="600"/>
        <v>219.54369417444292</v>
      </c>
      <c r="T1779" s="13">
        <f t="shared" ca="1" si="601"/>
        <v>2.6874621527818521</v>
      </c>
      <c r="U1779" s="13">
        <f t="shared" si="602"/>
        <v>1.3789488844998312E-2</v>
      </c>
      <c r="V1779" s="5">
        <f t="shared" ca="1" si="621"/>
        <v>12.627544722</v>
      </c>
      <c r="W1779" s="3">
        <f t="shared" ca="1" si="603"/>
        <v>1.2761391500160328</v>
      </c>
      <c r="X1779" s="3">
        <f t="shared" ca="1" si="604"/>
        <v>-7.1709629239779402E-2</v>
      </c>
      <c r="Y1779" s="3">
        <f t="shared" ca="1" si="605"/>
        <v>1.2741227802994246</v>
      </c>
    </row>
    <row r="1780" spans="4:25" x14ac:dyDescent="0.2">
      <c r="D1780" s="1">
        <f t="shared" si="606"/>
        <v>1778</v>
      </c>
      <c r="E1780" s="2">
        <f t="shared" si="607"/>
        <v>177.89999999999418</v>
      </c>
      <c r="F1780" s="3">
        <f t="shared" ca="1" si="608"/>
        <v>33.154521867376026</v>
      </c>
      <c r="G1780" s="3">
        <f t="shared" si="609"/>
        <v>-589.97176599463114</v>
      </c>
      <c r="H1780" s="3">
        <f t="shared" ca="1" si="610"/>
        <v>590.90262056541781</v>
      </c>
      <c r="I1780" s="3">
        <f t="shared" ca="1" si="611"/>
        <v>5894.8739880193307</v>
      </c>
      <c r="J1780" s="3">
        <f t="shared" si="612"/>
        <v>29641.842636417132</v>
      </c>
      <c r="K1780" s="3">
        <f t="shared" ca="1" si="613"/>
        <v>70765.377652518015</v>
      </c>
      <c r="L1780" s="3">
        <f t="shared" si="614"/>
        <v>-8.8883153274479216</v>
      </c>
      <c r="M1780" s="3">
        <f t="shared" ca="1" si="615"/>
        <v>-1.5146585788208871</v>
      </c>
      <c r="N1780" s="3">
        <f t="shared" ca="1" si="616"/>
        <v>-86.783543969720171</v>
      </c>
      <c r="O1780" s="1">
        <f t="shared" ca="1" si="617"/>
        <v>69833181.398215622</v>
      </c>
      <c r="P1780" s="1">
        <f t="shared" si="618"/>
        <v>-105386417.69562629</v>
      </c>
      <c r="Q1780" s="1">
        <f t="shared" ca="1" si="619"/>
        <v>175219599.09384191</v>
      </c>
      <c r="R1780" s="1">
        <f t="shared" ca="1" si="620"/>
        <v>236361.04822616713</v>
      </c>
      <c r="S1780" s="3">
        <f t="shared" si="600"/>
        <v>219.78338188256072</v>
      </c>
      <c r="T1780" s="13">
        <f t="shared" ca="1" si="601"/>
        <v>2.6885682416205667</v>
      </c>
      <c r="U1780" s="13">
        <f t="shared" si="602"/>
        <v>1.4003862545806812E-2</v>
      </c>
      <c r="V1780" s="5">
        <f t="shared" ca="1" si="621"/>
        <v>12.627544722</v>
      </c>
      <c r="W1780" s="3">
        <f t="shared" ca="1" si="603"/>
        <v>1.2979270851124323</v>
      </c>
      <c r="X1780" s="3">
        <f t="shared" ca="1" si="604"/>
        <v>-7.2824439134224081E-2</v>
      </c>
      <c r="Y1780" s="3">
        <f t="shared" ca="1" si="605"/>
        <v>1.295882448115276</v>
      </c>
    </row>
    <row r="1781" spans="4:25" x14ac:dyDescent="0.2">
      <c r="D1781" s="1">
        <f t="shared" si="606"/>
        <v>1779</v>
      </c>
      <c r="E1781" s="2">
        <f t="shared" si="607"/>
        <v>177.99999999999417</v>
      </c>
      <c r="F1781" s="3">
        <f t="shared" ca="1" si="608"/>
        <v>33.154521867376026</v>
      </c>
      <c r="G1781" s="3">
        <f t="shared" si="609"/>
        <v>-590.86059752737594</v>
      </c>
      <c r="H1781" s="3">
        <f t="shared" ca="1" si="610"/>
        <v>591.79005401464974</v>
      </c>
      <c r="I1781" s="3">
        <f t="shared" ca="1" si="611"/>
        <v>5898.189440206068</v>
      </c>
      <c r="J1781" s="3">
        <f t="shared" si="612"/>
        <v>29582.801018241033</v>
      </c>
      <c r="K1781" s="3">
        <f t="shared" ca="1" si="613"/>
        <v>70824.512286194527</v>
      </c>
      <c r="L1781" s="3">
        <f t="shared" si="614"/>
        <v>-8.8900973268296202</v>
      </c>
      <c r="M1781" s="3">
        <f t="shared" ca="1" si="615"/>
        <v>-1.5147428499174862</v>
      </c>
      <c r="N1781" s="3">
        <f t="shared" ca="1" si="616"/>
        <v>-86.788372347890231</v>
      </c>
      <c r="O1781" s="1">
        <f t="shared" ca="1" si="617"/>
        <v>70043093.606132403</v>
      </c>
      <c r="P1781" s="1">
        <f t="shared" si="618"/>
        <v>-105197592.10095887</v>
      </c>
      <c r="Q1781" s="1">
        <f t="shared" ca="1" si="619"/>
        <v>175240685.70709127</v>
      </c>
      <c r="R1781" s="1">
        <f t="shared" ca="1" si="620"/>
        <v>236716.02160585989</v>
      </c>
      <c r="S1781" s="3">
        <f t="shared" si="600"/>
        <v>220.02343093207634</v>
      </c>
      <c r="T1781" s="13">
        <f t="shared" ca="1" si="601"/>
        <v>2.6896683299031996</v>
      </c>
      <c r="U1781" s="13">
        <f t="shared" si="602"/>
        <v>1.4221155045591649E-2</v>
      </c>
      <c r="V1781" s="5">
        <f t="shared" ca="1" si="621"/>
        <v>12.627544722</v>
      </c>
      <c r="W1781" s="3">
        <f t="shared" ca="1" si="603"/>
        <v>1.3200460236719027</v>
      </c>
      <c r="X1781" s="3">
        <f t="shared" ca="1" si="604"/>
        <v>-7.3954427690819946E-2</v>
      </c>
      <c r="Y1781" s="3">
        <f t="shared" ca="1" si="605"/>
        <v>1.3179727793990759</v>
      </c>
    </row>
    <row r="1782" spans="4:25" x14ac:dyDescent="0.2">
      <c r="D1782" s="1">
        <f t="shared" si="606"/>
        <v>1780</v>
      </c>
      <c r="E1782" s="2">
        <f t="shared" si="607"/>
        <v>178.09999999999417</v>
      </c>
      <c r="F1782" s="3">
        <f t="shared" ca="1" si="608"/>
        <v>33.154521867376026</v>
      </c>
      <c r="G1782" s="3">
        <f t="shared" si="609"/>
        <v>-591.74960726005895</v>
      </c>
      <c r="H1782" s="3">
        <f t="shared" ca="1" si="610"/>
        <v>592.67766957486117</v>
      </c>
      <c r="I1782" s="3">
        <f t="shared" ca="1" si="611"/>
        <v>5901.5048923928052</v>
      </c>
      <c r="J1782" s="3">
        <f t="shared" si="612"/>
        <v>29523.670508001658</v>
      </c>
      <c r="K1782" s="3">
        <f t="shared" ca="1" si="613"/>
        <v>70883.735672321724</v>
      </c>
      <c r="L1782" s="3">
        <f t="shared" si="614"/>
        <v>-8.8918820091594934</v>
      </c>
      <c r="M1782" s="3">
        <f t="shared" ca="1" si="615"/>
        <v>-1.5148268854698126</v>
      </c>
      <c r="N1782" s="3">
        <f t="shared" ca="1" si="616"/>
        <v>-86.793187230367593</v>
      </c>
      <c r="O1782" s="1">
        <f t="shared" ca="1" si="617"/>
        <v>70253364.002537668</v>
      </c>
      <c r="P1782" s="1">
        <f t="shared" si="618"/>
        <v>-105008397.85378106</v>
      </c>
      <c r="Q1782" s="1">
        <f t="shared" ca="1" si="619"/>
        <v>175261761.85631871</v>
      </c>
      <c r="R1782" s="1">
        <f t="shared" ca="1" si="620"/>
        <v>237071.06782994446</v>
      </c>
      <c r="S1782" s="3">
        <f t="shared" si="600"/>
        <v>220.2638413953872</v>
      </c>
      <c r="T1782" s="13">
        <f t="shared" ca="1" si="601"/>
        <v>2.6907624320914669</v>
      </c>
      <c r="U1782" s="13">
        <f t="shared" si="602"/>
        <v>1.4441400037180249E-2</v>
      </c>
      <c r="V1782" s="5">
        <f t="shared" ca="1" si="621"/>
        <v>12.627544722</v>
      </c>
      <c r="W1782" s="3">
        <f t="shared" ca="1" si="603"/>
        <v>1.3425003358517487</v>
      </c>
      <c r="X1782" s="3">
        <f t="shared" ca="1" si="604"/>
        <v>-7.509977012274513E-2</v>
      </c>
      <c r="Y1782" s="3">
        <f t="shared" ca="1" si="605"/>
        <v>1.3403981409602033</v>
      </c>
    </row>
    <row r="1783" spans="4:25" x14ac:dyDescent="0.2">
      <c r="D1783" s="1">
        <f t="shared" si="606"/>
        <v>1781</v>
      </c>
      <c r="E1783" s="2">
        <f t="shared" si="607"/>
        <v>178.19999999999416</v>
      </c>
      <c r="F1783" s="3">
        <f t="shared" ca="1" si="608"/>
        <v>33.154521867376026</v>
      </c>
      <c r="G1783" s="3">
        <f t="shared" si="609"/>
        <v>-592.63879546097485</v>
      </c>
      <c r="H1783" s="3">
        <f t="shared" ca="1" si="610"/>
        <v>593.565467497638</v>
      </c>
      <c r="I1783" s="3">
        <f t="shared" ca="1" si="611"/>
        <v>5904.8203445795425</v>
      </c>
      <c r="J1783" s="3">
        <f t="shared" si="612"/>
        <v>29464.451087865607</v>
      </c>
      <c r="K1783" s="3">
        <f t="shared" ca="1" si="613"/>
        <v>70943.047829123287</v>
      </c>
      <c r="L1783" s="3">
        <f t="shared" si="614"/>
        <v>-8.8936693749757936</v>
      </c>
      <c r="M1783" s="3">
        <f t="shared" ca="1" si="615"/>
        <v>-1.5149106864830566</v>
      </c>
      <c r="N1783" s="3">
        <f t="shared" ca="1" si="616"/>
        <v>-86.797988674745397</v>
      </c>
      <c r="O1783" s="1">
        <f t="shared" ca="1" si="617"/>
        <v>70463992.841137916</v>
      </c>
      <c r="P1783" s="1">
        <f t="shared" si="618"/>
        <v>-104818834.51624902</v>
      </c>
      <c r="Q1783" s="1">
        <f t="shared" ca="1" si="619"/>
        <v>175282827.35738695</v>
      </c>
      <c r="R1783" s="1">
        <f t="shared" ca="1" si="620"/>
        <v>237426.18699905521</v>
      </c>
      <c r="S1783" s="3">
        <f t="shared" si="600"/>
        <v>220.50461334499954</v>
      </c>
      <c r="T1783" s="13">
        <f t="shared" ca="1" si="601"/>
        <v>2.6918505626408407</v>
      </c>
      <c r="U1783" s="13">
        <f t="shared" si="602"/>
        <v>1.4664631536414514E-2</v>
      </c>
      <c r="V1783" s="5">
        <f t="shared" ca="1" si="621"/>
        <v>12.627544722</v>
      </c>
      <c r="W1783" s="3">
        <f t="shared" ca="1" si="603"/>
        <v>1.3652944411845331</v>
      </c>
      <c r="X1783" s="3">
        <f t="shared" ca="1" si="604"/>
        <v>-7.6260643322953556E-2</v>
      </c>
      <c r="Y1783" s="3">
        <f t="shared" ca="1" si="605"/>
        <v>1.3631629489570773</v>
      </c>
    </row>
    <row r="1784" spans="4:25" x14ac:dyDescent="0.2">
      <c r="D1784" s="1">
        <f t="shared" si="606"/>
        <v>1782</v>
      </c>
      <c r="E1784" s="2">
        <f t="shared" si="607"/>
        <v>178.29999999999416</v>
      </c>
      <c r="F1784" s="3">
        <f t="shared" ca="1" si="608"/>
        <v>33.154521867376026</v>
      </c>
      <c r="G1784" s="3">
        <f t="shared" si="609"/>
        <v>-593.52816239847243</v>
      </c>
      <c r="H1784" s="3">
        <f t="shared" ca="1" si="610"/>
        <v>594.45344803471517</v>
      </c>
      <c r="I1784" s="3">
        <f t="shared" ca="1" si="611"/>
        <v>5908.1357967662798</v>
      </c>
      <c r="J1784" s="3">
        <f t="shared" si="612"/>
        <v>29405.142739972634</v>
      </c>
      <c r="K1784" s="3">
        <f t="shared" ca="1" si="613"/>
        <v>71002.448774848046</v>
      </c>
      <c r="L1784" s="3">
        <f t="shared" si="614"/>
        <v>-8.8954594248175773</v>
      </c>
      <c r="M1784" s="3">
        <f t="shared" ca="1" si="615"/>
        <v>-1.5149942539566932</v>
      </c>
      <c r="N1784" s="3">
        <f t="shared" ca="1" si="616"/>
        <v>-86.802776738289339</v>
      </c>
      <c r="O1784" s="1">
        <f t="shared" ca="1" si="617"/>
        <v>70674980.376072362</v>
      </c>
      <c r="P1784" s="1">
        <f t="shared" si="618"/>
        <v>-104628901.64975829</v>
      </c>
      <c r="Q1784" s="1">
        <f t="shared" ca="1" si="619"/>
        <v>175303882.02583066</v>
      </c>
      <c r="R1784" s="1">
        <f t="shared" ca="1" si="620"/>
        <v>237781.37921388607</v>
      </c>
      <c r="S1784" s="3">
        <f t="shared" si="600"/>
        <v>220.74574685352889</v>
      </c>
      <c r="T1784" s="13">
        <f t="shared" ca="1" si="601"/>
        <v>2.6929327360003543</v>
      </c>
      <c r="U1784" s="13">
        <f t="shared" si="602"/>
        <v>1.4890883884632826E-2</v>
      </c>
      <c r="V1784" s="5">
        <f t="shared" ca="1" si="621"/>
        <v>12.627544722</v>
      </c>
      <c r="W1784" s="3">
        <f t="shared" ca="1" si="603"/>
        <v>1.3884328090452798</v>
      </c>
      <c r="X1784" s="3">
        <f t="shared" ca="1" si="604"/>
        <v>-7.7437225877081392E-2</v>
      </c>
      <c r="Y1784" s="3">
        <f t="shared" ca="1" si="605"/>
        <v>1.3862716693642081</v>
      </c>
    </row>
    <row r="1785" spans="4:25" x14ac:dyDescent="0.2">
      <c r="D1785" s="1">
        <f t="shared" si="606"/>
        <v>1783</v>
      </c>
      <c r="E1785" s="2">
        <f t="shared" si="607"/>
        <v>178.39999999999415</v>
      </c>
      <c r="F1785" s="3">
        <f t="shared" ca="1" si="608"/>
        <v>33.154521867376026</v>
      </c>
      <c r="G1785" s="3">
        <f t="shared" si="609"/>
        <v>-594.41770834095416</v>
      </c>
      <c r="H1785" s="3">
        <f t="shared" ca="1" si="610"/>
        <v>595.34161143797598</v>
      </c>
      <c r="I1785" s="3">
        <f t="shared" ca="1" si="611"/>
        <v>5911.4512489530171</v>
      </c>
      <c r="J1785" s="3">
        <f t="shared" si="612"/>
        <v>29345.745446435663</v>
      </c>
      <c r="K1785" s="3">
        <f t="shared" ca="1" si="613"/>
        <v>71061.938527770035</v>
      </c>
      <c r="L1785" s="3">
        <f t="shared" si="614"/>
        <v>-8.8972521592247169</v>
      </c>
      <c r="M1785" s="3">
        <f t="shared" ca="1" si="615"/>
        <v>-1.5150775888845216</v>
      </c>
      <c r="N1785" s="3">
        <f t="shared" ca="1" si="616"/>
        <v>-86.807551477939938</v>
      </c>
      <c r="O1785" s="1">
        <f t="shared" ca="1" si="617"/>
        <v>70886326.861913204</v>
      </c>
      <c r="P1785" s="1">
        <f t="shared" si="618"/>
        <v>-104438598.81494343</v>
      </c>
      <c r="Q1785" s="1">
        <f t="shared" ca="1" si="619"/>
        <v>175324925.67685664</v>
      </c>
      <c r="R1785" s="1">
        <f t="shared" ca="1" si="620"/>
        <v>238136.64457519038</v>
      </c>
      <c r="S1785" s="3">
        <f t="shared" si="600"/>
        <v>220.98724199369974</v>
      </c>
      <c r="T1785" s="13">
        <f t="shared" ca="1" si="601"/>
        <v>2.694008966612421</v>
      </c>
      <c r="U1785" s="13">
        <f t="shared" si="602"/>
        <v>1.5120191751167604E-2</v>
      </c>
      <c r="V1785" s="5">
        <f t="shared" ca="1" si="621"/>
        <v>12.627544722</v>
      </c>
      <c r="W1785" s="3">
        <f t="shared" ca="1" si="603"/>
        <v>1.4119199591223615</v>
      </c>
      <c r="X1785" s="3">
        <f t="shared" ca="1" si="604"/>
        <v>-7.8629698076436078E-2</v>
      </c>
      <c r="Y1785" s="3">
        <f t="shared" ca="1" si="605"/>
        <v>1.40972881844293</v>
      </c>
    </row>
    <row r="1786" spans="4:25" x14ac:dyDescent="0.2">
      <c r="D1786" s="1">
        <f t="shared" si="606"/>
        <v>1784</v>
      </c>
      <c r="E1786" s="2">
        <f t="shared" si="607"/>
        <v>178.49999999999415</v>
      </c>
      <c r="F1786" s="3">
        <f t="shared" ca="1" si="608"/>
        <v>33.154521867376026</v>
      </c>
      <c r="G1786" s="3">
        <f t="shared" si="609"/>
        <v>-595.30743355687662</v>
      </c>
      <c r="H1786" s="3">
        <f t="shared" ca="1" si="610"/>
        <v>596.22995795945155</v>
      </c>
      <c r="I1786" s="3">
        <f t="shared" ca="1" si="611"/>
        <v>5914.7667011397543</v>
      </c>
      <c r="J1786" s="3">
        <f t="shared" si="612"/>
        <v>29286.259189340773</v>
      </c>
      <c r="K1786" s="3">
        <f t="shared" ca="1" si="613"/>
        <v>71121.517106188476</v>
      </c>
      <c r="L1786" s="3">
        <f t="shared" si="614"/>
        <v>-8.8990475787378891</v>
      </c>
      <c r="M1786" s="3">
        <f t="shared" ca="1" si="615"/>
        <v>-1.5151606922547056</v>
      </c>
      <c r="N1786" s="3">
        <f t="shared" ca="1" si="616"/>
        <v>-86.812312950314791</v>
      </c>
      <c r="O1786" s="1">
        <f t="shared" ca="1" si="617"/>
        <v>71098032.553665876</v>
      </c>
      <c r="P1786" s="1">
        <f t="shared" si="618"/>
        <v>-104247925.5716773</v>
      </c>
      <c r="Q1786" s="1">
        <f t="shared" ca="1" si="619"/>
        <v>175345958.12534317</v>
      </c>
      <c r="R1786" s="1">
        <f t="shared" ca="1" si="620"/>
        <v>238491.98318378063</v>
      </c>
      <c r="S1786" s="3">
        <f t="shared" si="600"/>
        <v>221.22909883834586</v>
      </c>
      <c r="T1786" s="13">
        <f t="shared" ca="1" si="601"/>
        <v>2.6950792689126408</v>
      </c>
      <c r="U1786" s="13">
        <f t="shared" si="602"/>
        <v>1.5352590135857828E-2</v>
      </c>
      <c r="V1786" s="5">
        <f t="shared" ca="1" si="621"/>
        <v>12.627544722</v>
      </c>
      <c r="W1786" s="3">
        <f t="shared" ca="1" si="603"/>
        <v>1.4357604618920488</v>
      </c>
      <c r="X1786" s="3">
        <f t="shared" ca="1" si="604"/>
        <v>-7.9838241931062259E-2</v>
      </c>
      <c r="Y1786" s="3">
        <f t="shared" ca="1" si="605"/>
        <v>1.4335389632157984</v>
      </c>
    </row>
    <row r="1787" spans="4:25" x14ac:dyDescent="0.2">
      <c r="D1787" s="1">
        <f t="shared" si="606"/>
        <v>1785</v>
      </c>
      <c r="E1787" s="2">
        <f t="shared" si="607"/>
        <v>178.59999999999414</v>
      </c>
      <c r="F1787" s="3">
        <f t="shared" ca="1" si="608"/>
        <v>33.154521867376026</v>
      </c>
      <c r="G1787" s="3">
        <f t="shared" si="609"/>
        <v>-596.19733831475037</v>
      </c>
      <c r="H1787" s="3">
        <f t="shared" ca="1" si="610"/>
        <v>597.1184878513202</v>
      </c>
      <c r="I1787" s="3">
        <f t="shared" ca="1" si="611"/>
        <v>5918.0821533264916</v>
      </c>
      <c r="J1787" s="3">
        <f t="shared" si="612"/>
        <v>29226.683950747192</v>
      </c>
      <c r="K1787" s="3">
        <f t="shared" ca="1" si="613"/>
        <v>71181.184528427795</v>
      </c>
      <c r="L1787" s="3">
        <f t="shared" si="614"/>
        <v>-8.9008456838985843</v>
      </c>
      <c r="M1787" s="3">
        <f t="shared" ca="1" si="615"/>
        <v>-1.5152435650498137</v>
      </c>
      <c r="N1787" s="3">
        <f t="shared" ca="1" si="616"/>
        <v>-86.817061211710936</v>
      </c>
      <c r="O1787" s="1">
        <f t="shared" ca="1" si="617"/>
        <v>71310097.706769437</v>
      </c>
      <c r="P1787" s="1">
        <f t="shared" si="618"/>
        <v>-104056881.47907047</v>
      </c>
      <c r="Q1787" s="1">
        <f t="shared" ca="1" si="619"/>
        <v>175366979.18583989</v>
      </c>
      <c r="R1787" s="1">
        <f t="shared" ca="1" si="620"/>
        <v>238847.39514052807</v>
      </c>
      <c r="S1787" s="3">
        <f t="shared" si="600"/>
        <v>221.47131746041009</v>
      </c>
      <c r="T1787" s="13">
        <f t="shared" ca="1" si="601"/>
        <v>2.6961436573296238</v>
      </c>
      <c r="U1787" s="13">
        <f t="shared" si="602"/>
        <v>1.5588114371577592E-2</v>
      </c>
      <c r="V1787" s="5">
        <f t="shared" ca="1" si="621"/>
        <v>12.627544722</v>
      </c>
      <c r="W1787" s="3">
        <f t="shared" ca="1" si="603"/>
        <v>1.4599589390968275</v>
      </c>
      <c r="X1787" s="3">
        <f t="shared" ca="1" si="604"/>
        <v>-8.1063041182890427E-2</v>
      </c>
      <c r="Y1787" s="3">
        <f t="shared" ca="1" si="605"/>
        <v>1.4577067219447524</v>
      </c>
    </row>
    <row r="1788" spans="4:25" x14ac:dyDescent="0.2">
      <c r="D1788" s="1">
        <f t="shared" si="606"/>
        <v>1786</v>
      </c>
      <c r="E1788" s="2">
        <f t="shared" si="607"/>
        <v>178.69999999999413</v>
      </c>
      <c r="F1788" s="3">
        <f t="shared" ca="1" si="608"/>
        <v>33.154521867376026</v>
      </c>
      <c r="G1788" s="3">
        <f t="shared" si="609"/>
        <v>-597.08742288314022</v>
      </c>
      <c r="H1788" s="3">
        <f t="shared" ca="1" si="610"/>
        <v>598.00720136590678</v>
      </c>
      <c r="I1788" s="3">
        <f t="shared" ca="1" si="611"/>
        <v>5921.3976055132289</v>
      </c>
      <c r="J1788" s="3">
        <f t="shared" si="612"/>
        <v>29167.019712687299</v>
      </c>
      <c r="K1788" s="3">
        <f t="shared" ca="1" si="613"/>
        <v>71240.940812837638</v>
      </c>
      <c r="L1788" s="3">
        <f t="shared" si="614"/>
        <v>-8.9026464752491048</v>
      </c>
      <c r="M1788" s="3">
        <f t="shared" ca="1" si="615"/>
        <v>-1.5153262082468586</v>
      </c>
      <c r="N1788" s="3">
        <f t="shared" ca="1" si="616"/>
        <v>-86.821796318107076</v>
      </c>
      <c r="O1788" s="1">
        <f t="shared" ca="1" si="617"/>
        <v>71522522.577096835</v>
      </c>
      <c r="P1788" s="1">
        <f t="shared" si="618"/>
        <v>-103865466.0954707</v>
      </c>
      <c r="Q1788" s="1">
        <f t="shared" ca="1" si="619"/>
        <v>175387988.67256755</v>
      </c>
      <c r="R1788" s="1">
        <f t="shared" ca="1" si="620"/>
        <v>239202.88054636272</v>
      </c>
      <c r="S1788" s="3">
        <f t="shared" si="600"/>
        <v>221.71389793294452</v>
      </c>
      <c r="T1788" s="13">
        <f t="shared" ca="1" si="601"/>
        <v>2.6972021462847988</v>
      </c>
      <c r="U1788" s="13">
        <f t="shared" si="602"/>
        <v>1.5826800126779474E-2</v>
      </c>
      <c r="V1788" s="5">
        <f t="shared" ca="1" si="621"/>
        <v>12.627544722</v>
      </c>
      <c r="W1788" s="3">
        <f t="shared" ca="1" si="603"/>
        <v>1.4845200642273968</v>
      </c>
      <c r="X1788" s="3">
        <f t="shared" ca="1" si="604"/>
        <v>-8.2304281318963418E-2</v>
      </c>
      <c r="Y1788" s="3">
        <f t="shared" ca="1" si="605"/>
        <v>1.4822367646129559</v>
      </c>
    </row>
    <row r="1789" spans="4:25" x14ac:dyDescent="0.2">
      <c r="D1789" s="1">
        <f t="shared" si="606"/>
        <v>1787</v>
      </c>
      <c r="E1789" s="2">
        <f t="shared" si="607"/>
        <v>178.79999999999413</v>
      </c>
      <c r="F1789" s="3">
        <f t="shared" ca="1" si="608"/>
        <v>33.154521867376026</v>
      </c>
      <c r="G1789" s="3">
        <f t="shared" si="609"/>
        <v>-597.97768753066509</v>
      </c>
      <c r="H1789" s="3">
        <f t="shared" ca="1" si="610"/>
        <v>598.89609875568237</v>
      </c>
      <c r="I1789" s="3">
        <f t="shared" ca="1" si="611"/>
        <v>5924.7130576999662</v>
      </c>
      <c r="J1789" s="3">
        <f t="shared" si="612"/>
        <v>29107.26645716661</v>
      </c>
      <c r="K1789" s="3">
        <f t="shared" ca="1" si="613"/>
        <v>71300.785977792912</v>
      </c>
      <c r="L1789" s="3">
        <f t="shared" si="614"/>
        <v>-8.9044499533325592</v>
      </c>
      <c r="M1789" s="3">
        <f t="shared" ca="1" si="615"/>
        <v>-1.5154086228173358</v>
      </c>
      <c r="N1789" s="3">
        <f t="shared" ca="1" si="616"/>
        <v>-86.826518325165807</v>
      </c>
      <c r="O1789" s="1">
        <f t="shared" ca="1" si="617"/>
        <v>71735307.420955211</v>
      </c>
      <c r="P1789" s="1">
        <f t="shared" si="618"/>
        <v>-103673678.97846223</v>
      </c>
      <c r="Q1789" s="1">
        <f t="shared" ca="1" si="619"/>
        <v>175408986.39941746</v>
      </c>
      <c r="R1789" s="1">
        <f t="shared" ca="1" si="620"/>
        <v>239558.43950227296</v>
      </c>
      <c r="S1789" s="3">
        <f t="shared" si="600"/>
        <v>221.95684032911029</v>
      </c>
      <c r="T1789" s="13">
        <f t="shared" ca="1" si="601"/>
        <v>2.6982547501922398</v>
      </c>
      <c r="U1789" s="13">
        <f t="shared" si="602"/>
        <v>1.606868340805399E-2</v>
      </c>
      <c r="V1789" s="5">
        <f t="shared" ca="1" si="621"/>
        <v>12.627544722</v>
      </c>
      <c r="W1789" s="3">
        <f t="shared" ca="1" si="603"/>
        <v>1.5094485630084717</v>
      </c>
      <c r="X1789" s="3">
        <f t="shared" ca="1" si="604"/>
        <v>-8.3562149584746906E-2</v>
      </c>
      <c r="Y1789" s="3">
        <f t="shared" ca="1" si="605"/>
        <v>1.5071338134104473</v>
      </c>
    </row>
    <row r="1790" spans="4:25" x14ac:dyDescent="0.2">
      <c r="D1790" s="1">
        <f t="shared" si="606"/>
        <v>1788</v>
      </c>
      <c r="E1790" s="2">
        <f t="shared" si="607"/>
        <v>178.89999999999412</v>
      </c>
      <c r="F1790" s="3">
        <f t="shared" ca="1" si="608"/>
        <v>33.154521867376026</v>
      </c>
      <c r="G1790" s="3">
        <f t="shared" si="609"/>
        <v>-598.86813252599836</v>
      </c>
      <c r="H1790" s="3">
        <f t="shared" ca="1" si="610"/>
        <v>599.78518027326334</v>
      </c>
      <c r="I1790" s="3">
        <f t="shared" ca="1" si="611"/>
        <v>5928.0285098867034</v>
      </c>
      <c r="J1790" s="3">
        <f t="shared" si="612"/>
        <v>29047.424166163779</v>
      </c>
      <c r="K1790" s="3">
        <f t="shared" ca="1" si="613"/>
        <v>71360.720041693756</v>
      </c>
      <c r="L1790" s="3">
        <f t="shared" si="614"/>
        <v>-8.9062561186928715</v>
      </c>
      <c r="M1790" s="3">
        <f t="shared" ca="1" si="615"/>
        <v>-1.5154908097272632</v>
      </c>
      <c r="N1790" s="3">
        <f t="shared" ca="1" si="616"/>
        <v>-86.831227288235866</v>
      </c>
      <c r="O1790" s="1">
        <f t="shared" ca="1" si="617"/>
        <v>71948452.495086208</v>
      </c>
      <c r="P1790" s="1">
        <f t="shared" si="618"/>
        <v>-103481519.68486533</v>
      </c>
      <c r="Q1790" s="1">
        <f t="shared" ca="1" si="619"/>
        <v>175429972.17995155</v>
      </c>
      <c r="R1790" s="1">
        <f t="shared" ca="1" si="620"/>
        <v>239914.07210930533</v>
      </c>
      <c r="S1790" s="3">
        <f t="shared" si="600"/>
        <v>222.20014472217798</v>
      </c>
      <c r="T1790" s="13">
        <f t="shared" ca="1" si="601"/>
        <v>2.699301483458477</v>
      </c>
      <c r="U1790" s="13">
        <f t="shared" si="602"/>
        <v>1.6313800562704435E-2</v>
      </c>
      <c r="V1790" s="5">
        <f t="shared" ca="1" si="621"/>
        <v>12.627544722</v>
      </c>
      <c r="W1790" s="3">
        <f t="shared" ca="1" si="603"/>
        <v>1.5347492138883543</v>
      </c>
      <c r="X1790" s="3">
        <f t="shared" ca="1" si="604"/>
        <v>-8.4836834997518443E-2</v>
      </c>
      <c r="Y1790" s="3">
        <f t="shared" ca="1" si="605"/>
        <v>1.5324026432235509</v>
      </c>
    </row>
    <row r="1791" spans="4:25" x14ac:dyDescent="0.2">
      <c r="D1791" s="1">
        <f t="shared" si="606"/>
        <v>1789</v>
      </c>
      <c r="E1791" s="2">
        <f t="shared" si="607"/>
        <v>178.99999999999412</v>
      </c>
      <c r="F1791" s="3">
        <f t="shared" ca="1" si="608"/>
        <v>33.154521867376026</v>
      </c>
      <c r="G1791" s="3">
        <f t="shared" si="609"/>
        <v>-599.75875813786763</v>
      </c>
      <c r="H1791" s="3">
        <f t="shared" ca="1" si="610"/>
        <v>600.6744461714112</v>
      </c>
      <c r="I1791" s="3">
        <f t="shared" ca="1" si="611"/>
        <v>5931.3439620734407</v>
      </c>
      <c r="J1791" s="3">
        <f t="shared" si="612"/>
        <v>28987.492821630585</v>
      </c>
      <c r="K1791" s="3">
        <f t="shared" ca="1" si="613"/>
        <v>71420.743022965587</v>
      </c>
      <c r="L1791" s="3">
        <f t="shared" si="614"/>
        <v>-8.908064971874774</v>
      </c>
      <c r="M1791" s="3">
        <f t="shared" ca="1" si="615"/>
        <v>-1.5155727699372195</v>
      </c>
      <c r="N1791" s="3">
        <f t="shared" ca="1" si="616"/>
        <v>-86.83592326235437</v>
      </c>
      <c r="O1791" s="1">
        <f t="shared" ca="1" si="617"/>
        <v>72161958.056666315</v>
      </c>
      <c r="P1791" s="1">
        <f t="shared" si="618"/>
        <v>-103288987.77073555</v>
      </c>
      <c r="Q1791" s="1">
        <f t="shared" ca="1" si="619"/>
        <v>175450945.82740188</v>
      </c>
      <c r="R1791" s="1">
        <f t="shared" ca="1" si="620"/>
        <v>240269.77846856447</v>
      </c>
      <c r="S1791" s="3">
        <f t="shared" si="600"/>
        <v>222.44381118552724</v>
      </c>
      <c r="T1791" s="13">
        <f t="shared" ca="1" si="601"/>
        <v>2.7003423604823249</v>
      </c>
      <c r="U1791" s="13">
        <f t="shared" si="602"/>
        <v>1.6562188281337476E-2</v>
      </c>
      <c r="V1791" s="5">
        <f t="shared" ca="1" si="621"/>
        <v>12.627544722</v>
      </c>
      <c r="W1791" s="3">
        <f t="shared" ca="1" si="603"/>
        <v>1.5604268485323192</v>
      </c>
      <c r="X1791" s="3">
        <f t="shared" ca="1" si="604"/>
        <v>-8.6128528359839918E-2</v>
      </c>
      <c r="Y1791" s="3">
        <f t="shared" ca="1" si="605"/>
        <v>1.5580480821281073</v>
      </c>
    </row>
    <row r="1792" spans="4:25" x14ac:dyDescent="0.2">
      <c r="D1792" s="1">
        <f t="shared" si="606"/>
        <v>1790</v>
      </c>
      <c r="E1792" s="2">
        <f t="shared" si="607"/>
        <v>179.09999999999411</v>
      </c>
      <c r="F1792" s="3">
        <f t="shared" ca="1" si="608"/>
        <v>33.154521867376026</v>
      </c>
      <c r="G1792" s="3">
        <f t="shared" si="609"/>
        <v>-600.64956463505507</v>
      </c>
      <c r="H1792" s="3">
        <f t="shared" ca="1" si="610"/>
        <v>601.56389670303145</v>
      </c>
      <c r="I1792" s="3">
        <f t="shared" ca="1" si="611"/>
        <v>5934.659414260178</v>
      </c>
      <c r="J1792" s="3">
        <f t="shared" si="612"/>
        <v>28927.472405491939</v>
      </c>
      <c r="K1792" s="3">
        <f t="shared" ca="1" si="613"/>
        <v>71480.854940059115</v>
      </c>
      <c r="L1792" s="3">
        <f t="shared" si="614"/>
        <v>-8.9098765134238089</v>
      </c>
      <c r="M1792" s="3">
        <f t="shared" ca="1" si="615"/>
        <v>-1.5156545044023815</v>
      </c>
      <c r="N1792" s="3">
        <f t="shared" ca="1" si="616"/>
        <v>-86.840606302248915</v>
      </c>
      <c r="O1792" s="1">
        <f t="shared" ca="1" si="617"/>
        <v>72375824.363307089</v>
      </c>
      <c r="P1792" s="1">
        <f t="shared" si="618"/>
        <v>-103096082.79136318</v>
      </c>
      <c r="Q1792" s="1">
        <f t="shared" ca="1" si="619"/>
        <v>175471907.15467027</v>
      </c>
      <c r="R1792" s="1">
        <f t="shared" ca="1" si="620"/>
        <v>240625.55868121257</v>
      </c>
      <c r="S1792" s="3">
        <f t="shared" si="600"/>
        <v>222.68783979264711</v>
      </c>
      <c r="T1792" s="13">
        <f t="shared" ca="1" si="601"/>
        <v>2.7013773956546969</v>
      </c>
      <c r="U1792" s="13">
        <f t="shared" si="602"/>
        <v>1.6813883600469495E-2</v>
      </c>
      <c r="V1792" s="5">
        <f t="shared" ca="1" si="621"/>
        <v>12.627544722</v>
      </c>
      <c r="W1792" s="3">
        <f t="shared" ca="1" si="603"/>
        <v>1.5864863523198265</v>
      </c>
      <c r="X1792" s="3">
        <f t="shared" ca="1" si="604"/>
        <v>-8.743742227311134E-2</v>
      </c>
      <c r="Y1792" s="3">
        <f t="shared" ca="1" si="605"/>
        <v>1.5840750118865274</v>
      </c>
    </row>
    <row r="1793" spans="4:25" x14ac:dyDescent="0.2">
      <c r="D1793" s="1">
        <f t="shared" si="606"/>
        <v>1791</v>
      </c>
      <c r="E1793" s="2">
        <f t="shared" si="607"/>
        <v>179.19999999999411</v>
      </c>
      <c r="F1793" s="3">
        <f t="shared" ca="1" si="608"/>
        <v>33.154521867376026</v>
      </c>
      <c r="G1793" s="3">
        <f t="shared" si="609"/>
        <v>-601.54055228639743</v>
      </c>
      <c r="H1793" s="3">
        <f t="shared" ca="1" si="610"/>
        <v>602.45353212117391</v>
      </c>
      <c r="I1793" s="3">
        <f t="shared" ca="1" si="611"/>
        <v>5937.9748664469153</v>
      </c>
      <c r="J1793" s="3">
        <f t="shared" si="612"/>
        <v>28867.362899645865</v>
      </c>
      <c r="K1793" s="3">
        <f t="shared" ca="1" si="613"/>
        <v>71541.055811450336</v>
      </c>
      <c r="L1793" s="3">
        <f t="shared" si="614"/>
        <v>-8.9116907438863358</v>
      </c>
      <c r="M1793" s="3">
        <f t="shared" ca="1" si="615"/>
        <v>-1.5157360140725626</v>
      </c>
      <c r="N1793" s="3">
        <f t="shared" ca="1" si="616"/>
        <v>-86.845276462339797</v>
      </c>
      <c r="O1793" s="1">
        <f t="shared" ca="1" si="617"/>
        <v>72590051.673055664</v>
      </c>
      <c r="P1793" s="1">
        <f t="shared" si="618"/>
        <v>-102902804.30127275</v>
      </c>
      <c r="Q1793" s="1">
        <f t="shared" ca="1" si="619"/>
        <v>175492855.9743284</v>
      </c>
      <c r="R1793" s="1">
        <f t="shared" ca="1" si="620"/>
        <v>240981.41284846957</v>
      </c>
      <c r="S1793" s="3">
        <f t="shared" si="600"/>
        <v>222.93223061713584</v>
      </c>
      <c r="T1793" s="13">
        <f t="shared" ca="1" si="601"/>
        <v>2.7024066033584373</v>
      </c>
      <c r="U1793" s="13">
        <f t="shared" si="602"/>
        <v>1.7068923905148706E-2</v>
      </c>
      <c r="V1793" s="5">
        <f t="shared" ca="1" si="621"/>
        <v>12.627544722</v>
      </c>
      <c r="W1793" s="3">
        <f t="shared" ca="1" si="603"/>
        <v>1.6129326648455948</v>
      </c>
      <c r="X1793" s="3">
        <f t="shared" ca="1" si="604"/>
        <v>-8.8763711151207278E-2</v>
      </c>
      <c r="Y1793" s="3">
        <f t="shared" ca="1" si="605"/>
        <v>1.6104883684487066</v>
      </c>
    </row>
    <row r="1794" spans="4:25" x14ac:dyDescent="0.2">
      <c r="D1794" s="1">
        <f t="shared" si="606"/>
        <v>1792</v>
      </c>
      <c r="E1794" s="2">
        <f t="shared" si="607"/>
        <v>179.2999999999941</v>
      </c>
      <c r="F1794" s="3">
        <f t="shared" ca="1" si="608"/>
        <v>33.154521867376026</v>
      </c>
      <c r="G1794" s="3">
        <f t="shared" si="609"/>
        <v>-602.43172136078601</v>
      </c>
      <c r="H1794" s="3">
        <f t="shared" ca="1" si="610"/>
        <v>603.34335267903134</v>
      </c>
      <c r="I1794" s="3">
        <f t="shared" ca="1" si="611"/>
        <v>5941.2903186336525</v>
      </c>
      <c r="J1794" s="3">
        <f t="shared" si="612"/>
        <v>28807.164285963507</v>
      </c>
      <c r="K1794" s="3">
        <f t="shared" ca="1" si="613"/>
        <v>71601.345655640544</v>
      </c>
      <c r="L1794" s="3">
        <f t="shared" si="614"/>
        <v>-8.9135076638095168</v>
      </c>
      <c r="M1794" s="3">
        <f t="shared" ca="1" si="615"/>
        <v>-1.5158172998922512</v>
      </c>
      <c r="N1794" s="3">
        <f t="shared" ca="1" si="616"/>
        <v>-86.849933796742206</v>
      </c>
      <c r="O1794" s="1">
        <f t="shared" ca="1" si="617"/>
        <v>72804640.244394794</v>
      </c>
      <c r="P1794" s="1">
        <f t="shared" si="618"/>
        <v>-102709151.85422221</v>
      </c>
      <c r="Q1794" s="1">
        <f t="shared" ca="1" si="619"/>
        <v>175513792.09861702</v>
      </c>
      <c r="R1794" s="1">
        <f t="shared" ca="1" si="620"/>
        <v>241337.34107161255</v>
      </c>
      <c r="S1794" s="3">
        <f t="shared" si="600"/>
        <v>223.17698373270105</v>
      </c>
      <c r="T1794" s="13">
        <f t="shared" ca="1" si="601"/>
        <v>2.7034299979681387</v>
      </c>
      <c r="U1794" s="13">
        <f t="shared" si="602"/>
        <v>1.7327346931593164E-2</v>
      </c>
      <c r="V1794" s="5">
        <f t="shared" ca="1" si="621"/>
        <v>12.627544722</v>
      </c>
      <c r="W1794" s="3">
        <f t="shared" ca="1" si="603"/>
        <v>1.6397707804245469</v>
      </c>
      <c r="X1794" s="3">
        <f t="shared" ca="1" si="604"/>
        <v>-9.0107591234193291E-2</v>
      </c>
      <c r="Y1794" s="3">
        <f t="shared" ca="1" si="605"/>
        <v>1.6372931424568109</v>
      </c>
    </row>
    <row r="1795" spans="4:25" x14ac:dyDescent="0.2">
      <c r="D1795" s="1">
        <f t="shared" si="606"/>
        <v>1793</v>
      </c>
      <c r="E1795" s="2">
        <f t="shared" si="607"/>
        <v>179.39999999999409</v>
      </c>
      <c r="F1795" s="3">
        <f t="shared" ca="1" si="608"/>
        <v>33.154521867376026</v>
      </c>
      <c r="G1795" s="3">
        <f t="shared" si="609"/>
        <v>-603.32307212716694</v>
      </c>
      <c r="H1795" s="3">
        <f t="shared" ca="1" si="610"/>
        <v>604.2333586299394</v>
      </c>
      <c r="I1795" s="3">
        <f t="shared" ca="1" si="611"/>
        <v>5944.6057708203898</v>
      </c>
      <c r="J1795" s="3">
        <f t="shared" si="612"/>
        <v>28746.87654628911</v>
      </c>
      <c r="K1795" s="3">
        <f t="shared" ca="1" si="613"/>
        <v>71661.72449115639</v>
      </c>
      <c r="L1795" s="3">
        <f t="shared" si="614"/>
        <v>-8.9153272737413332</v>
      </c>
      <c r="M1795" s="3">
        <f t="shared" ca="1" si="615"/>
        <v>-1.5158983628006459</v>
      </c>
      <c r="N1795" s="3">
        <f t="shared" ca="1" si="616"/>
        <v>-86.854578359268288</v>
      </c>
      <c r="O1795" s="1">
        <f t="shared" ca="1" si="617"/>
        <v>73019590.336243391</v>
      </c>
      <c r="P1795" s="1">
        <f t="shared" si="618"/>
        <v>-102515125.00320254</v>
      </c>
      <c r="Q1795" s="1">
        <f t="shared" ca="1" si="619"/>
        <v>175534715.33944595</v>
      </c>
      <c r="R1795" s="1">
        <f t="shared" ca="1" si="620"/>
        <v>241693.34345197576</v>
      </c>
      <c r="S1795" s="3">
        <f t="shared" ref="S1795:S1858" si="622">IF(J1795&lt;30000,( (-0.00406576*J1795)+340.3), "")</f>
        <v>223.42209921315958</v>
      </c>
      <c r="T1795" s="13">
        <f t="shared" ref="T1795:T1858" ca="1" si="623" xml:space="preserve"> IF(J1795&lt;30000, H1795/S1795, "")</f>
        <v>2.7044475938499732</v>
      </c>
      <c r="U1795" s="13">
        <f t="shared" ref="U1795:U1858" si="624" xml:space="preserve"> IF(J1795&lt;30000, (( 359.01*(1 - (2.25577*10^(-5))*(J1795))^(5.25588) ) / (298.15 - 0.0074545*J1795)), "")</f>
        <v>1.7589190769844922E-2</v>
      </c>
      <c r="V1795" s="5">
        <f t="shared" ca="1" si="621"/>
        <v>12.627544722</v>
      </c>
      <c r="W1795" s="3">
        <f t="shared" ref="W1795:W1858" ca="1" si="625">(0.5)*(U1795)*(H1795)*(V1795)*($B$13)</f>
        <v>1.6670057486006828</v>
      </c>
      <c r="X1795" s="3">
        <f t="shared" ref="X1795:X1858" ca="1" si="626" xml:space="preserve"> -W1795*COS(M1795)</f>
        <v>-9.1469260602131175E-2</v>
      </c>
      <c r="Y1795" s="3">
        <f t="shared" ref="Y1795:Y1858" ca="1" si="627">-W1795*SIN(M1795)</f>
        <v>1.6644943797539908</v>
      </c>
    </row>
    <row r="1796" spans="4:25" x14ac:dyDescent="0.2">
      <c r="D1796" s="1">
        <f t="shared" ref="D1796:D1833" si="628">D1795 + 1</f>
        <v>1794</v>
      </c>
      <c r="E1796" s="2">
        <f t="shared" ref="E1796:E1833" si="629" xml:space="preserve"> E1795 + $B$2</f>
        <v>179.49999999999409</v>
      </c>
      <c r="F1796" s="3">
        <f t="shared" ref="F1796:F1833" ca="1" si="630">INDIRECT(ADDRESS(ROW()-1,COLUMN()))</f>
        <v>33.154521867376026</v>
      </c>
      <c r="G1796" s="3">
        <f t="shared" ref="G1796:G1833" si="631">G1795 + L1795*$B$2</f>
        <v>-604.21460485454111</v>
      </c>
      <c r="H1796" s="3">
        <f t="shared" ref="H1796:H1859" ca="1" si="632">SQRT(F1796^2 + G1796^2)</f>
        <v>605.12355022737586</v>
      </c>
      <c r="I1796" s="3">
        <f t="shared" ref="I1796:I1833" ca="1" si="633">I1795 + F1795*($B$2)</f>
        <v>5947.9212230071271</v>
      </c>
      <c r="J1796" s="3">
        <f t="shared" ref="J1796:J1833" si="634" xml:space="preserve"> J1795 + G1795*($B$2) + (0.5)*(L1795)*($B$2)^2</f>
        <v>28686.499662440023</v>
      </c>
      <c r="K1796" s="3">
        <f t="shared" ref="K1796:K1833" ca="1" si="635">K1795+ SQRT( (I1796-I1795)^2 + (J1796-J1795)^2 )</f>
        <v>71722.192336549866</v>
      </c>
      <c r="L1796" s="3">
        <f t="shared" ref="L1796:L1859" si="636" xml:space="preserve"> -(9.780327 * (1 + 0.0053024 * ((SIN($B$7))^2) - (5.8*10^(-6)) * (SIN(2*($B$7))^2) - (3.086*10^(-6)) * J1796))</f>
        <v>-8.9171495742305762</v>
      </c>
      <c r="M1796" s="3">
        <f t="shared" ref="M1796:M1859" ca="1" si="637">ATAN(G1796/F1796)</f>
        <v>-1.5159792037316944</v>
      </c>
      <c r="N1796" s="3">
        <f t="shared" ref="N1796:N1859" ca="1" si="638">M1796*(180/PI())</f>
        <v>-86.859210203429271</v>
      </c>
      <c r="O1796" s="1">
        <f t="shared" ref="O1796:O1833" ca="1" si="639">(0.5)*($B$11)*(H1796^2)</f>
        <v>73234902.207956702</v>
      </c>
      <c r="P1796" s="1">
        <f t="shared" ref="P1796:P1833" si="640">($B$11)*L1796*J1796</f>
        <v>-102320723.30043705</v>
      </c>
      <c r="Q1796" s="1">
        <f t="shared" ref="Q1796:Q1859" ca="1" si="641" xml:space="preserve"> ABS(O1796) + ABS(P1796)</f>
        <v>175555625.50839376</v>
      </c>
      <c r="R1796" s="1">
        <f t="shared" ref="R1796:R1833" ca="1" si="642" xml:space="preserve"> ($B$11)*H1796</f>
        <v>242049.42009095036</v>
      </c>
      <c r="S1796" s="3">
        <f t="shared" si="622"/>
        <v>223.66757713243788</v>
      </c>
      <c r="T1796" s="13">
        <f t="shared" ca="1" si="623"/>
        <v>2.7054594053615135</v>
      </c>
      <c r="U1796" s="13">
        <f t="shared" si="624"/>
        <v>1.7854493866439908E-2</v>
      </c>
      <c r="V1796" s="5">
        <f t="shared" ref="V1796:V1859" ca="1" si="643">IF(T1796&lt;0.819813, 0.289302*(($B$2)^3) + 0.152372*(($B$2)^2) - 0.087724*(($B$2))+ 2.176939, IF(T1796&lt;1.36, -272.320271*(($B$2)^3) + 840.502815*(($B$2)^2) - 840.176*(($B$2))+ 276.303663, -0.108008*(($B$2)^3) + 1.270553*(($B$2)^2) - 5.287278*(($B$2))+ 13.143675))</f>
        <v>12.627544722</v>
      </c>
      <c r="W1796" s="3">
        <f t="shared" ca="1" si="625"/>
        <v>1.6946426746598504</v>
      </c>
      <c r="X1796" s="3">
        <f t="shared" ca="1" si="626"/>
        <v>-9.2848919188960793E-2</v>
      </c>
      <c r="Y1796" s="3">
        <f t="shared" ca="1" si="627"/>
        <v>1.6920971818969894</v>
      </c>
    </row>
    <row r="1797" spans="4:25" x14ac:dyDescent="0.2">
      <c r="D1797" s="1">
        <f t="shared" si="628"/>
        <v>1795</v>
      </c>
      <c r="E1797" s="2">
        <f t="shared" si="629"/>
        <v>179.59999999999408</v>
      </c>
      <c r="F1797" s="3">
        <f t="shared" ca="1" si="630"/>
        <v>33.154521867376026</v>
      </c>
      <c r="G1797" s="3">
        <f t="shared" si="631"/>
        <v>-605.10631981196411</v>
      </c>
      <c r="H1797" s="3">
        <f t="shared" ca="1" si="632"/>
        <v>606.01392772496024</v>
      </c>
      <c r="I1797" s="3">
        <f t="shared" ca="1" si="633"/>
        <v>5951.2366751938644</v>
      </c>
      <c r="J1797" s="3">
        <f t="shared" si="634"/>
        <v>28626.0336162067</v>
      </c>
      <c r="K1797" s="3">
        <f t="shared" ca="1" si="635"/>
        <v>71782.74921039828</v>
      </c>
      <c r="L1797" s="3">
        <f t="shared" si="636"/>
        <v>-8.9189745658268453</v>
      </c>
      <c r="M1797" s="3">
        <f t="shared" ca="1" si="637"/>
        <v>-1.5160598236141289</v>
      </c>
      <c r="N1797" s="3">
        <f t="shared" ca="1" si="638"/>
        <v>-86.863829382437615</v>
      </c>
      <c r="O1797" s="1">
        <f t="shared" ca="1" si="639"/>
        <v>73450576.119326666</v>
      </c>
      <c r="P1797" s="1">
        <f t="shared" si="640"/>
        <v>-102125946.29738073</v>
      </c>
      <c r="Q1797" s="1">
        <f t="shared" ca="1" si="641"/>
        <v>175576522.4167074</v>
      </c>
      <c r="R1797" s="1">
        <f t="shared" ca="1" si="642"/>
        <v>242405.57108998409</v>
      </c>
      <c r="S1797" s="3">
        <f t="shared" si="622"/>
        <v>223.91341756457146</v>
      </c>
      <c r="T1797" s="13">
        <f t="shared" ca="1" si="623"/>
        <v>2.7064654468515705</v>
      </c>
      <c r="U1797" s="13">
        <f t="shared" si="624"/>
        <v>1.8123295027093974E-2</v>
      </c>
      <c r="V1797" s="5">
        <f t="shared" ca="1" si="643"/>
        <v>12.627544722</v>
      </c>
      <c r="W1797" s="3">
        <f t="shared" ca="1" si="625"/>
        <v>1.7226867201464748</v>
      </c>
      <c r="X1797" s="3">
        <f t="shared" ca="1" si="626"/>
        <v>-9.4246768796469246E-2</v>
      </c>
      <c r="Y1797" s="3">
        <f t="shared" ca="1" si="627"/>
        <v>1.7201067066727123</v>
      </c>
    </row>
    <row r="1798" spans="4:25" x14ac:dyDescent="0.2">
      <c r="D1798" s="1">
        <f t="shared" si="628"/>
        <v>1796</v>
      </c>
      <c r="E1798" s="2">
        <f t="shared" si="629"/>
        <v>179.69999999999408</v>
      </c>
      <c r="F1798" s="3">
        <f t="shared" ca="1" si="630"/>
        <v>33.154521867376026</v>
      </c>
      <c r="G1798" s="3">
        <f t="shared" si="631"/>
        <v>-605.9982172685468</v>
      </c>
      <c r="H1798" s="3">
        <f t="shared" ca="1" si="632"/>
        <v>606.90449137645305</v>
      </c>
      <c r="I1798" s="3">
        <f t="shared" ca="1" si="633"/>
        <v>5954.5521273806016</v>
      </c>
      <c r="J1798" s="3">
        <f t="shared" si="634"/>
        <v>28565.478389352673</v>
      </c>
      <c r="K1798" s="3">
        <f t="shared" ca="1" si="635"/>
        <v>71843.395131304351</v>
      </c>
      <c r="L1798" s="3">
        <f t="shared" si="636"/>
        <v>-8.9208022490805554</v>
      </c>
      <c r="M1798" s="3">
        <f t="shared" ca="1" si="637"/>
        <v>-1.5161402233715029</v>
      </c>
      <c r="N1798" s="3">
        <f t="shared" ca="1" si="638"/>
        <v>-86.868435949209015</v>
      </c>
      <c r="O1798" s="1">
        <f t="shared" ca="1" si="639"/>
        <v>73666612.330582231</v>
      </c>
      <c r="P1798" s="1">
        <f t="shared" si="640"/>
        <v>-101930793.54471974</v>
      </c>
      <c r="Q1798" s="1">
        <f t="shared" ca="1" si="641"/>
        <v>175597405.87530196</v>
      </c>
      <c r="R1798" s="1">
        <f t="shared" ca="1" si="642"/>
        <v>242761.79655058123</v>
      </c>
      <c r="S1798" s="3">
        <f t="shared" si="622"/>
        <v>224.15962058370548</v>
      </c>
      <c r="T1798" s="13">
        <f t="shared" ca="1" si="623"/>
        <v>2.7074657326600149</v>
      </c>
      <c r="U1798" s="13">
        <f t="shared" si="624"/>
        <v>1.8395633419405373E-2</v>
      </c>
      <c r="V1798" s="5">
        <f t="shared" ca="1" si="643"/>
        <v>12.627544722</v>
      </c>
      <c r="W1798" s="3">
        <f t="shared" ca="1" si="625"/>
        <v>1.7511431033842952</v>
      </c>
      <c r="X1798" s="3">
        <f t="shared" ca="1" si="626"/>
        <v>-9.5663013108345255E-2</v>
      </c>
      <c r="Y1798" s="3">
        <f t="shared" ca="1" si="627"/>
        <v>1.7485281686187994</v>
      </c>
    </row>
    <row r="1799" spans="4:25" x14ac:dyDescent="0.2">
      <c r="D1799" s="1">
        <f t="shared" si="628"/>
        <v>1797</v>
      </c>
      <c r="E1799" s="2">
        <f t="shared" si="629"/>
        <v>179.79999999999407</v>
      </c>
      <c r="F1799" s="3">
        <f t="shared" ca="1" si="630"/>
        <v>33.154521867376026</v>
      </c>
      <c r="G1799" s="3">
        <f t="shared" si="631"/>
        <v>-606.8902974934548</v>
      </c>
      <c r="H1799" s="3">
        <f t="shared" ca="1" si="632"/>
        <v>607.79524143575554</v>
      </c>
      <c r="I1799" s="3">
        <f t="shared" ca="1" si="633"/>
        <v>5957.8675795673389</v>
      </c>
      <c r="J1799" s="3">
        <f t="shared" si="634"/>
        <v>28504.833963614576</v>
      </c>
      <c r="K1799" s="3">
        <f t="shared" ca="1" si="635"/>
        <v>71904.130117896144</v>
      </c>
      <c r="L1799" s="3">
        <f t="shared" si="636"/>
        <v>-8.9226326245429348</v>
      </c>
      <c r="M1799" s="3">
        <f t="shared" ca="1" si="637"/>
        <v>-1.5162204039222267</v>
      </c>
      <c r="N1799" s="3">
        <f t="shared" ca="1" si="638"/>
        <v>-86.873029956364519</v>
      </c>
      <c r="O1799" s="1">
        <f t="shared" ca="1" si="639"/>
        <v>73883011.102389678</v>
      </c>
      <c r="P1799" s="1">
        <f t="shared" si="640"/>
        <v>-101735264.59237076</v>
      </c>
      <c r="Q1799" s="1">
        <f t="shared" ca="1" si="641"/>
        <v>175618275.69476044</v>
      </c>
      <c r="R1799" s="1">
        <f t="shared" ca="1" si="642"/>
        <v>243118.09657430221</v>
      </c>
      <c r="S1799" s="3">
        <f t="shared" si="622"/>
        <v>224.4061862640944</v>
      </c>
      <c r="T1799" s="13">
        <f t="shared" ca="1" si="623"/>
        <v>2.7084602771176121</v>
      </c>
      <c r="U1799" s="13">
        <f t="shared" si="624"/>
        <v>1.8671548575572981E-2</v>
      </c>
      <c r="V1799" s="5">
        <f t="shared" ca="1" si="643"/>
        <v>12.627544722</v>
      </c>
      <c r="W1799" s="3">
        <f t="shared" ca="1" si="625"/>
        <v>1.780017100001053</v>
      </c>
      <c r="X1799" s="3">
        <f t="shared" ca="1" si="626"/>
        <v>-9.7097857704314103E-2</v>
      </c>
      <c r="Y1799" s="3">
        <f t="shared" ca="1" si="627"/>
        <v>1.7773668395481534</v>
      </c>
    </row>
    <row r="1800" spans="4:25" x14ac:dyDescent="0.2">
      <c r="D1800" s="1">
        <f t="shared" si="628"/>
        <v>1798</v>
      </c>
      <c r="E1800" s="2">
        <f t="shared" si="629"/>
        <v>179.89999999999407</v>
      </c>
      <c r="F1800" s="3">
        <f t="shared" ca="1" si="630"/>
        <v>33.154521867376026</v>
      </c>
      <c r="G1800" s="3">
        <f t="shared" si="631"/>
        <v>-607.78256075590912</v>
      </c>
      <c r="H1800" s="3">
        <f t="shared" ca="1" si="632"/>
        <v>608.68617815690925</v>
      </c>
      <c r="I1800" s="3">
        <f t="shared" ca="1" si="633"/>
        <v>5961.1830317540762</v>
      </c>
      <c r="J1800" s="3">
        <f t="shared" si="634"/>
        <v>28444.100320702109</v>
      </c>
      <c r="K1800" s="3">
        <f t="shared" ca="1" si="635"/>
        <v>71964.954188827163</v>
      </c>
      <c r="L1800" s="3">
        <f t="shared" si="636"/>
        <v>-8.9244656927660237</v>
      </c>
      <c r="M1800" s="3">
        <f t="shared" ca="1" si="637"/>
        <v>-1.5163003661796042</v>
      </c>
      <c r="N1800" s="3">
        <f t="shared" ca="1" si="638"/>
        <v>-86.877611456232586</v>
      </c>
      <c r="O1800" s="1">
        <f t="shared" ca="1" si="639"/>
        <v>74099772.695852935</v>
      </c>
      <c r="P1800" s="1">
        <f t="shared" si="640"/>
        <v>-101539358.98948042</v>
      </c>
      <c r="Q1800" s="1">
        <f t="shared" ca="1" si="641"/>
        <v>175639131.68533337</v>
      </c>
      <c r="R1800" s="1">
        <f t="shared" ca="1" si="642"/>
        <v>243474.47126276369</v>
      </c>
      <c r="S1800" s="3">
        <f t="shared" si="622"/>
        <v>224.65311468010219</v>
      </c>
      <c r="T1800" s="13">
        <f t="shared" ca="1" si="623"/>
        <v>2.7094490945458563</v>
      </c>
      <c r="U1800" s="13">
        <f t="shared" si="624"/>
        <v>1.895108039513135E-2</v>
      </c>
      <c r="V1800" s="5">
        <f t="shared" ca="1" si="643"/>
        <v>12.627544722</v>
      </c>
      <c r="W1800" s="3">
        <f t="shared" ca="1" si="625"/>
        <v>1.8093140434572579</v>
      </c>
      <c r="X1800" s="3">
        <f t="shared" ca="1" si="626"/>
        <v>-9.8551510074359819E-2</v>
      </c>
      <c r="Y1800" s="3">
        <f t="shared" ca="1" si="627"/>
        <v>1.8066280490775393</v>
      </c>
    </row>
    <row r="1801" spans="4:25" x14ac:dyDescent="0.2">
      <c r="D1801" s="1">
        <f t="shared" si="628"/>
        <v>1799</v>
      </c>
      <c r="E1801" s="2">
        <f t="shared" si="629"/>
        <v>179.99999999999406</v>
      </c>
      <c r="F1801" s="3">
        <f t="shared" ca="1" si="630"/>
        <v>33.154521867376026</v>
      </c>
      <c r="G1801" s="3">
        <f t="shared" si="631"/>
        <v>-608.67500732518567</v>
      </c>
      <c r="H1801" s="3">
        <f t="shared" ca="1" si="632"/>
        <v>609.57730179409498</v>
      </c>
      <c r="I1801" s="3">
        <f t="shared" ca="1" si="633"/>
        <v>5964.4984839408135</v>
      </c>
      <c r="J1801" s="3">
        <f t="shared" si="634"/>
        <v>28383.277442298055</v>
      </c>
      <c r="K1801" s="3">
        <f t="shared" ca="1" si="635"/>
        <v>72025.867362776291</v>
      </c>
      <c r="L1801" s="3">
        <f t="shared" si="636"/>
        <v>-8.9263014543026706</v>
      </c>
      <c r="M1801" s="3">
        <f t="shared" ca="1" si="637"/>
        <v>-1.5163801110518669</v>
      </c>
      <c r="N1801" s="3">
        <f t="shared" ca="1" si="638"/>
        <v>-86.882180500851049</v>
      </c>
      <c r="O1801" s="1">
        <f t="shared" ca="1" si="639"/>
        <v>74316897.372513831</v>
      </c>
      <c r="P1801" s="1">
        <f t="shared" si="640"/>
        <v>-101343076.28442451</v>
      </c>
      <c r="Q1801" s="1">
        <f t="shared" ca="1" si="641"/>
        <v>175659973.65693834</v>
      </c>
      <c r="R1801" s="1">
        <f t="shared" ca="1" si="642"/>
        <v>243830.92071763799</v>
      </c>
      <c r="S1801" s="3">
        <f t="shared" si="622"/>
        <v>224.90040590620228</v>
      </c>
      <c r="T1801" s="13">
        <f t="shared" ca="1" si="623"/>
        <v>2.7104321992568003</v>
      </c>
      <c r="U1801" s="13">
        <f t="shared" si="624"/>
        <v>1.9234269147701592E-2</v>
      </c>
      <c r="V1801" s="5">
        <f t="shared" ca="1" si="643"/>
        <v>12.627544722</v>
      </c>
      <c r="W1801" s="3">
        <f t="shared" ca="1" si="625"/>
        <v>1.8390393255789541</v>
      </c>
      <c r="X1801" s="3">
        <f t="shared" ca="1" si="626"/>
        <v>-0.10002417963303276</v>
      </c>
      <c r="Y1801" s="3">
        <f t="shared" ca="1" si="627"/>
        <v>1.8363171851601872</v>
      </c>
    </row>
    <row r="1802" spans="4:25" x14ac:dyDescent="0.2">
      <c r="D1802" s="1">
        <f t="shared" si="628"/>
        <v>1800</v>
      </c>
      <c r="E1802" s="2">
        <f t="shared" si="629"/>
        <v>180.09999999999405</v>
      </c>
      <c r="F1802" s="3">
        <f t="shared" ca="1" si="630"/>
        <v>33.154521867376026</v>
      </c>
      <c r="G1802" s="3">
        <f t="shared" si="631"/>
        <v>-609.56763747061598</v>
      </c>
      <c r="H1802" s="3">
        <f t="shared" ca="1" si="632"/>
        <v>610.46861260163291</v>
      </c>
      <c r="I1802" s="3">
        <f t="shared" ca="1" si="633"/>
        <v>5967.8139361275507</v>
      </c>
      <c r="J1802" s="3">
        <f t="shared" si="634"/>
        <v>28322.365310058263</v>
      </c>
      <c r="K1802" s="3">
        <f t="shared" ca="1" si="635"/>
        <v>72086.869658447846</v>
      </c>
      <c r="L1802" s="3">
        <f t="shared" si="636"/>
        <v>-8.9281399097065428</v>
      </c>
      <c r="M1802" s="3">
        <f t="shared" ca="1" si="637"/>
        <v>-1.5164596394422101</v>
      </c>
      <c r="N1802" s="3">
        <f t="shared" ca="1" si="638"/>
        <v>-86.886737141969192</v>
      </c>
      <c r="O1802" s="1">
        <f t="shared" ca="1" si="639"/>
        <v>74534385.394352511</v>
      </c>
      <c r="P1802" s="1">
        <f t="shared" si="640"/>
        <v>-101146416.02480772</v>
      </c>
      <c r="Q1802" s="1">
        <f t="shared" ca="1" si="641"/>
        <v>175680801.41916025</v>
      </c>
      <c r="R1802" s="1">
        <f t="shared" ca="1" si="642"/>
        <v>244187.44504065317</v>
      </c>
      <c r="S1802" s="3">
        <f t="shared" si="622"/>
        <v>225.14806001697752</v>
      </c>
      <c r="T1802" s="13">
        <f t="shared" ca="1" si="623"/>
        <v>2.7114096055528965</v>
      </c>
      <c r="U1802" s="13">
        <f t="shared" si="624"/>
        <v>1.9521155475759062E-2</v>
      </c>
      <c r="V1802" s="5">
        <f t="shared" ca="1" si="643"/>
        <v>12.627544722</v>
      </c>
      <c r="W1802" s="3">
        <f t="shared" ca="1" si="625"/>
        <v>1.869198397094598</v>
      </c>
      <c r="X1802" s="3">
        <f t="shared" ca="1" si="626"/>
        <v>-0.10151607773384047</v>
      </c>
      <c r="Y1802" s="3">
        <f t="shared" ca="1" si="627"/>
        <v>1.8664396946225055</v>
      </c>
    </row>
    <row r="1803" spans="4:25" x14ac:dyDescent="0.2">
      <c r="D1803" s="1">
        <f t="shared" si="628"/>
        <v>1801</v>
      </c>
      <c r="E1803" s="2">
        <f t="shared" si="629"/>
        <v>180.19999999999405</v>
      </c>
      <c r="F1803" s="3">
        <f t="shared" ca="1" si="630"/>
        <v>33.154521867376026</v>
      </c>
      <c r="G1803" s="3">
        <f t="shared" si="631"/>
        <v>-610.46045146158667</v>
      </c>
      <c r="H1803" s="3">
        <f t="shared" ca="1" si="632"/>
        <v>611.36011083398182</v>
      </c>
      <c r="I1803" s="3">
        <f t="shared" ca="1" si="633"/>
        <v>5971.129388314288</v>
      </c>
      <c r="J1803" s="3">
        <f t="shared" si="634"/>
        <v>28261.363905611655</v>
      </c>
      <c r="K1803" s="3">
        <f t="shared" ca="1" si="635"/>
        <v>72147.961094571583</v>
      </c>
      <c r="L1803" s="3">
        <f t="shared" si="636"/>
        <v>-8.9299810595321194</v>
      </c>
      <c r="M1803" s="3">
        <f t="shared" ca="1" si="637"/>
        <v>-1.5165389522488271</v>
      </c>
      <c r="N1803" s="3">
        <f t="shared" ca="1" si="638"/>
        <v>-86.891281431049677</v>
      </c>
      <c r="O1803" s="1">
        <f t="shared" ca="1" si="639"/>
        <v>74752237.023787707</v>
      </c>
      <c r="P1803" s="1">
        <f t="shared" si="640"/>
        <v>-100949377.75746271</v>
      </c>
      <c r="Q1803" s="1">
        <f t="shared" ca="1" si="641"/>
        <v>175701614.78125042</v>
      </c>
      <c r="R1803" s="1">
        <f t="shared" ca="1" si="642"/>
        <v>244544.04433359273</v>
      </c>
      <c r="S1803" s="3">
        <f t="shared" si="622"/>
        <v>225.39607708712037</v>
      </c>
      <c r="T1803" s="13">
        <f t="shared" ca="1" si="623"/>
        <v>2.7123813277268272</v>
      </c>
      <c r="U1803" s="13">
        <f t="shared" si="624"/>
        <v>1.9811780397417395E-2</v>
      </c>
      <c r="V1803" s="5">
        <f t="shared" ca="1" si="643"/>
        <v>12.627544722</v>
      </c>
      <c r="W1803" s="3">
        <f t="shared" ca="1" si="625"/>
        <v>1.8997967681760202</v>
      </c>
      <c r="X1803" s="3">
        <f t="shared" ca="1" si="626"/>
        <v>-0.10302741768372675</v>
      </c>
      <c r="Y1803" s="3">
        <f t="shared" ca="1" si="627"/>
        <v>1.8970010837048761</v>
      </c>
    </row>
    <row r="1804" spans="4:25" x14ac:dyDescent="0.2">
      <c r="D1804" s="1">
        <f t="shared" si="628"/>
        <v>1802</v>
      </c>
      <c r="E1804" s="2">
        <f t="shared" si="629"/>
        <v>180.29999999999404</v>
      </c>
      <c r="F1804" s="3">
        <f t="shared" ca="1" si="630"/>
        <v>33.154521867376026</v>
      </c>
      <c r="G1804" s="3">
        <f t="shared" si="631"/>
        <v>-611.35344956753988</v>
      </c>
      <c r="H1804" s="3">
        <f t="shared" ca="1" si="632"/>
        <v>612.25179674573826</v>
      </c>
      <c r="I1804" s="3">
        <f t="shared" ca="1" si="633"/>
        <v>5974.4448405010253</v>
      </c>
      <c r="J1804" s="3">
        <f t="shared" si="634"/>
        <v>28200.273210560201</v>
      </c>
      <c r="K1804" s="3">
        <f t="shared" ca="1" si="635"/>
        <v>72209.141689902724</v>
      </c>
      <c r="L1804" s="3">
        <f t="shared" si="636"/>
        <v>-8.931824904334686</v>
      </c>
      <c r="M1804" s="3">
        <f t="shared" ca="1" si="637"/>
        <v>-1.5166180503649438</v>
      </c>
      <c r="N1804" s="3">
        <f t="shared" ca="1" si="638"/>
        <v>-86.895813419270596</v>
      </c>
      <c r="O1804" s="1">
        <f t="shared" ca="1" si="639"/>
        <v>74970452.523676962</v>
      </c>
      <c r="P1804" s="1">
        <f t="shared" si="640"/>
        <v>-100751961.02844955</v>
      </c>
      <c r="Q1804" s="1">
        <f t="shared" ca="1" si="641"/>
        <v>175722413.55212653</v>
      </c>
      <c r="R1804" s="1">
        <f t="shared" ca="1" si="642"/>
        <v>244900.7186982953</v>
      </c>
      <c r="S1804" s="3">
        <f t="shared" si="622"/>
        <v>225.64445719143276</v>
      </c>
      <c r="T1804" s="13">
        <f t="shared" ca="1" si="623"/>
        <v>2.7133473800613443</v>
      </c>
      <c r="U1804" s="13">
        <f t="shared" si="624"/>
        <v>2.010618530922928E-2</v>
      </c>
      <c r="V1804" s="5">
        <f t="shared" ca="1" si="643"/>
        <v>12.627544722</v>
      </c>
      <c r="W1804" s="3">
        <f t="shared" ca="1" si="625"/>
        <v>1.9308400089835294</v>
      </c>
      <c r="X1804" s="3">
        <f t="shared" ca="1" si="626"/>
        <v>-0.10455841475763619</v>
      </c>
      <c r="Y1804" s="3">
        <f t="shared" ca="1" si="627"/>
        <v>1.928006918606592</v>
      </c>
    </row>
    <row r="1805" spans="4:25" x14ac:dyDescent="0.2">
      <c r="D1805" s="1">
        <f t="shared" si="628"/>
        <v>1803</v>
      </c>
      <c r="E1805" s="2">
        <f t="shared" si="629"/>
        <v>180.39999999999404</v>
      </c>
      <c r="F1805" s="3">
        <f t="shared" ca="1" si="630"/>
        <v>33.154521867376026</v>
      </c>
      <c r="G1805" s="3">
        <f t="shared" si="631"/>
        <v>-612.24663205797333</v>
      </c>
      <c r="H1805" s="3">
        <f t="shared" ca="1" si="632"/>
        <v>613.14367059163692</v>
      </c>
      <c r="I1805" s="3">
        <f t="shared" ca="1" si="633"/>
        <v>5977.7602926877626</v>
      </c>
      <c r="J1805" s="3">
        <f t="shared" si="634"/>
        <v>28139.093206478927</v>
      </c>
      <c r="K1805" s="3">
        <f t="shared" ca="1" si="635"/>
        <v>72270.411463221928</v>
      </c>
      <c r="L1805" s="3">
        <f t="shared" si="636"/>
        <v>-8.9336714446703525</v>
      </c>
      <c r="M1805" s="3">
        <f t="shared" ca="1" si="637"/>
        <v>-1.5166969346788532</v>
      </c>
      <c r="N1805" s="3">
        <f t="shared" ca="1" si="638"/>
        <v>-86.900333157527399</v>
      </c>
      <c r="O1805" s="1">
        <f t="shared" ca="1" si="639"/>
        <v>75189032.157317147</v>
      </c>
      <c r="P1805" s="1">
        <f t="shared" si="640"/>
        <v>-100554165.38305531</v>
      </c>
      <c r="Q1805" s="1">
        <f t="shared" ca="1" si="641"/>
        <v>175743197.54037246</v>
      </c>
      <c r="R1805" s="1">
        <f t="shared" ca="1" si="642"/>
        <v>245257.46823665476</v>
      </c>
      <c r="S1805" s="3">
        <f t="shared" si="622"/>
        <v>225.89320040482625</v>
      </c>
      <c r="T1805" s="13">
        <f t="shared" ca="1" si="623"/>
        <v>2.7143077768291115</v>
      </c>
      <c r="U1805" s="13">
        <f t="shared" si="624"/>
        <v>2.0404411989003481E-2</v>
      </c>
      <c r="V1805" s="5">
        <f t="shared" ca="1" si="643"/>
        <v>12.627544722</v>
      </c>
      <c r="W1805" s="3">
        <f t="shared" ca="1" si="625"/>
        <v>1.9623337502151335</v>
      </c>
      <c r="X1805" s="3">
        <f t="shared" ca="1" si="626"/>
        <v>-0.10610928621316357</v>
      </c>
      <c r="Y1805" s="3">
        <f t="shared" ca="1" si="627"/>
        <v>1.9594628260349116</v>
      </c>
    </row>
    <row r="1806" spans="4:25" x14ac:dyDescent="0.2">
      <c r="D1806" s="1">
        <f t="shared" si="628"/>
        <v>1804</v>
      </c>
      <c r="E1806" s="2">
        <f t="shared" si="629"/>
        <v>180.49999999999403</v>
      </c>
      <c r="F1806" s="3">
        <f t="shared" ca="1" si="630"/>
        <v>33.154521867376026</v>
      </c>
      <c r="G1806" s="3">
        <f t="shared" si="631"/>
        <v>-613.13999920244032</v>
      </c>
      <c r="H1806" s="3">
        <f t="shared" ca="1" si="632"/>
        <v>614.03573262654902</v>
      </c>
      <c r="I1806" s="3">
        <f t="shared" ca="1" si="633"/>
        <v>5981.0757448744998</v>
      </c>
      <c r="J1806" s="3">
        <f t="shared" si="634"/>
        <v>28077.823874915906</v>
      </c>
      <c r="K1806" s="3">
        <f t="shared" ca="1" si="635"/>
        <v>72331.770433335361</v>
      </c>
      <c r="L1806" s="3">
        <f t="shared" si="636"/>
        <v>-8.9355206810960315</v>
      </c>
      <c r="M1806" s="3">
        <f t="shared" ca="1" si="637"/>
        <v>-1.5167756060739497</v>
      </c>
      <c r="N1806" s="3">
        <f t="shared" ca="1" si="638"/>
        <v>-86.904840696434832</v>
      </c>
      <c r="O1806" s="1">
        <f t="shared" ca="1" si="639"/>
        <v>75407976.188444555</v>
      </c>
      <c r="P1806" s="1">
        <f t="shared" si="640"/>
        <v>-100355990.3657932</v>
      </c>
      <c r="Q1806" s="1">
        <f t="shared" ca="1" si="641"/>
        <v>175763966.55423775</v>
      </c>
      <c r="R1806" s="1">
        <f t="shared" ca="1" si="642"/>
        <v>245614.2930506196</v>
      </c>
      <c r="S1806" s="3">
        <f t="shared" si="622"/>
        <v>226.14230680232191</v>
      </c>
      <c r="T1806" s="13">
        <f t="shared" ca="1" si="623"/>
        <v>2.7152625322925399</v>
      </c>
      <c r="U1806" s="13">
        <f t="shared" si="624"/>
        <v>2.0706502598639105E-2</v>
      </c>
      <c r="V1806" s="5">
        <f t="shared" ca="1" si="643"/>
        <v>12.627544722</v>
      </c>
      <c r="W1806" s="3">
        <f t="shared" ca="1" si="625"/>
        <v>1.9942836836599782</v>
      </c>
      <c r="X1806" s="3">
        <f t="shared" ca="1" si="626"/>
        <v>-0.10768025130529194</v>
      </c>
      <c r="Y1806" s="3">
        <f t="shared" ca="1" si="627"/>
        <v>1.9913744937583289</v>
      </c>
    </row>
    <row r="1807" spans="4:25" x14ac:dyDescent="0.2">
      <c r="D1807" s="1">
        <f t="shared" si="628"/>
        <v>1805</v>
      </c>
      <c r="E1807" s="2">
        <f t="shared" si="629"/>
        <v>180.59999999999403</v>
      </c>
      <c r="F1807" s="3">
        <f t="shared" ca="1" si="630"/>
        <v>33.154521867376026</v>
      </c>
      <c r="G1807" s="3">
        <f t="shared" si="631"/>
        <v>-614.03355127054988</v>
      </c>
      <c r="H1807" s="3">
        <f t="shared" ca="1" si="632"/>
        <v>614.92798310548312</v>
      </c>
      <c r="I1807" s="3">
        <f t="shared" ca="1" si="633"/>
        <v>5984.3911970612371</v>
      </c>
      <c r="J1807" s="3">
        <f t="shared" si="634"/>
        <v>28016.465197392259</v>
      </c>
      <c r="K1807" s="3">
        <f t="shared" ca="1" si="635"/>
        <v>72393.218619074672</v>
      </c>
      <c r="L1807" s="3">
        <f t="shared" si="636"/>
        <v>-8.9373726141694583</v>
      </c>
      <c r="M1807" s="3">
        <f t="shared" ca="1" si="637"/>
        <v>-1.5168540654287612</v>
      </c>
      <c r="N1807" s="3">
        <f t="shared" ca="1" si="638"/>
        <v>-86.90933608632885</v>
      </c>
      <c r="O1807" s="1">
        <f t="shared" ca="1" si="639"/>
        <v>75627284.88123548</v>
      </c>
      <c r="P1807" s="1">
        <f t="shared" si="640"/>
        <v>-100157435.52040212</v>
      </c>
      <c r="Q1807" s="1">
        <f t="shared" ca="1" si="641"/>
        <v>175784720.40163761</v>
      </c>
      <c r="R1807" s="1">
        <f t="shared" ca="1" si="642"/>
        <v>245971.19324219326</v>
      </c>
      <c r="S1807" s="3">
        <f t="shared" si="622"/>
        <v>226.39177645905045</v>
      </c>
      <c r="T1807" s="13">
        <f t="shared" ca="1" si="623"/>
        <v>2.7162116607036331</v>
      </c>
      <c r="U1807" s="13">
        <f t="shared" si="624"/>
        <v>2.1012499686976174E-2</v>
      </c>
      <c r="V1807" s="5">
        <f t="shared" ca="1" si="643"/>
        <v>12.627544722</v>
      </c>
      <c r="W1807" s="3">
        <f t="shared" ca="1" si="625"/>
        <v>2.0266955627559557</v>
      </c>
      <c r="X1807" s="3">
        <f t="shared" ca="1" si="626"/>
        <v>-0.10927153130121911</v>
      </c>
      <c r="Y1807" s="3">
        <f t="shared" ca="1" si="627"/>
        <v>2.023747671164013</v>
      </c>
    </row>
    <row r="1808" spans="4:25" x14ac:dyDescent="0.2">
      <c r="D1808" s="1">
        <f t="shared" si="628"/>
        <v>1806</v>
      </c>
      <c r="E1808" s="2">
        <f t="shared" si="629"/>
        <v>180.69999999999402</v>
      </c>
      <c r="F1808" s="3">
        <f t="shared" ca="1" si="630"/>
        <v>33.154521867376026</v>
      </c>
      <c r="G1808" s="3">
        <f t="shared" si="631"/>
        <v>-614.92728853196684</v>
      </c>
      <c r="H1808" s="3">
        <f t="shared" ca="1" si="632"/>
        <v>615.82042228358353</v>
      </c>
      <c r="I1808" s="3">
        <f t="shared" ca="1" si="633"/>
        <v>5987.7066492479744</v>
      </c>
      <c r="J1808" s="3">
        <f t="shared" si="634"/>
        <v>27955.017155402133</v>
      </c>
      <c r="K1808" s="3">
        <f t="shared" ca="1" si="635"/>
        <v>72454.756039297034</v>
      </c>
      <c r="L1808" s="3">
        <f t="shared" si="636"/>
        <v>-8.939227244449178</v>
      </c>
      <c r="M1808" s="3">
        <f t="shared" ca="1" si="637"/>
        <v>-1.5169323136169848</v>
      </c>
      <c r="N1808" s="3">
        <f t="shared" ca="1" si="638"/>
        <v>-86.913819377268609</v>
      </c>
      <c r="O1808" s="1">
        <f t="shared" ca="1" si="639"/>
        <v>75846958.500306234</v>
      </c>
      <c r="P1808" s="1">
        <f t="shared" si="640"/>
        <v>-99958500.389845952</v>
      </c>
      <c r="Q1808" s="1">
        <f t="shared" ca="1" si="641"/>
        <v>175805458.89015219</v>
      </c>
      <c r="R1808" s="1">
        <f t="shared" ca="1" si="642"/>
        <v>246328.16891343342</v>
      </c>
      <c r="S1808" s="3">
        <f t="shared" si="622"/>
        <v>226.64160945025225</v>
      </c>
      <c r="T1808" s="13">
        <f t="shared" ca="1" si="623"/>
        <v>2.7171551763038284</v>
      </c>
      <c r="U1808" s="13">
        <f t="shared" si="624"/>
        <v>2.132244619266345E-2</v>
      </c>
      <c r="V1808" s="5">
        <f t="shared" ca="1" si="643"/>
        <v>12.627544722</v>
      </c>
      <c r="W1808" s="3">
        <f t="shared" ca="1" si="625"/>
        <v>2.0595752031515642</v>
      </c>
      <c r="X1808" s="3">
        <f t="shared" ca="1" si="626"/>
        <v>-0.11088334949526792</v>
      </c>
      <c r="Y1808" s="3">
        <f t="shared" ca="1" si="627"/>
        <v>2.0565881698194994</v>
      </c>
    </row>
    <row r="1809" spans="4:25" x14ac:dyDescent="0.2">
      <c r="D1809" s="1">
        <f t="shared" si="628"/>
        <v>1807</v>
      </c>
      <c r="E1809" s="2">
        <f t="shared" si="629"/>
        <v>180.79999999999401</v>
      </c>
      <c r="F1809" s="3">
        <f t="shared" ca="1" si="630"/>
        <v>33.154521867376026</v>
      </c>
      <c r="G1809" s="3">
        <f t="shared" si="631"/>
        <v>-615.82121125641174</v>
      </c>
      <c r="H1809" s="3">
        <f t="shared" ca="1" si="632"/>
        <v>616.71305041613027</v>
      </c>
      <c r="I1809" s="3">
        <f t="shared" ca="1" si="633"/>
        <v>5991.0221014347117</v>
      </c>
      <c r="J1809" s="3">
        <f t="shared" si="634"/>
        <v>27893.479730412713</v>
      </c>
      <c r="K1809" s="3">
        <f t="shared" ca="1" si="635"/>
        <v>72516.382712885112</v>
      </c>
      <c r="L1809" s="3">
        <f t="shared" si="636"/>
        <v>-8.941084572494546</v>
      </c>
      <c r="M1809" s="3">
        <f t="shared" ca="1" si="637"/>
        <v>-1.5170103515075182</v>
      </c>
      <c r="N1809" s="3">
        <f t="shared" ca="1" si="638"/>
        <v>-86.918290619038274</v>
      </c>
      <c r="O1809" s="1">
        <f t="shared" ca="1" si="639"/>
        <v>76066997.310713693</v>
      </c>
      <c r="P1809" s="1">
        <f t="shared" si="640"/>
        <v>-99759184.516312987</v>
      </c>
      <c r="Q1809" s="1">
        <f t="shared" ca="1" si="641"/>
        <v>175826181.82702667</v>
      </c>
      <c r="R1809" s="1">
        <f t="shared" ca="1" si="642"/>
        <v>246685.22016645211</v>
      </c>
      <c r="S1809" s="3">
        <f t="shared" si="622"/>
        <v>226.89180585127724</v>
      </c>
      <c r="T1809" s="13">
        <f t="shared" ca="1" si="623"/>
        <v>2.7180930933238399</v>
      </c>
      <c r="U1809" s="13">
        <f t="shared" si="624"/>
        <v>2.1636385447042796E-2</v>
      </c>
      <c r="V1809" s="5">
        <f t="shared" ca="1" si="643"/>
        <v>12.627544722</v>
      </c>
      <c r="W1809" s="3">
        <f t="shared" ca="1" si="625"/>
        <v>2.0929284832719928</v>
      </c>
      <c r="X1809" s="3">
        <f t="shared" ca="1" si="626"/>
        <v>-0.11251593122388784</v>
      </c>
      <c r="Y1809" s="3">
        <f t="shared" ca="1" si="627"/>
        <v>2.0899018640386027</v>
      </c>
    </row>
    <row r="1810" spans="4:25" x14ac:dyDescent="0.2">
      <c r="D1810" s="1">
        <f t="shared" si="628"/>
        <v>1808</v>
      </c>
      <c r="E1810" s="2">
        <f t="shared" si="629"/>
        <v>180.89999999999401</v>
      </c>
      <c r="F1810" s="3">
        <f t="shared" ca="1" si="630"/>
        <v>33.154521867376026</v>
      </c>
      <c r="G1810" s="3">
        <f t="shared" si="631"/>
        <v>-616.71531971366119</v>
      </c>
      <c r="H1810" s="3">
        <f t="shared" ca="1" si="632"/>
        <v>617.60586775853881</v>
      </c>
      <c r="I1810" s="3">
        <f t="shared" ca="1" si="633"/>
        <v>5994.3375536214489</v>
      </c>
      <c r="J1810" s="3">
        <f t="shared" si="634"/>
        <v>27831.852903864212</v>
      </c>
      <c r="K1810" s="3">
        <f t="shared" ca="1" si="635"/>
        <v>72578.098658747112</v>
      </c>
      <c r="L1810" s="3">
        <f t="shared" si="636"/>
        <v>-8.9429445988657399</v>
      </c>
      <c r="M1810" s="3">
        <f t="shared" ca="1" si="637"/>
        <v>-1.5170881799644929</v>
      </c>
      <c r="N1810" s="3">
        <f t="shared" ca="1" si="638"/>
        <v>-86.922749861148944</v>
      </c>
      <c r="O1810" s="1">
        <f t="shared" ca="1" si="639"/>
        <v>76287401.577955544</v>
      </c>
      <c r="P1810" s="1">
        <f t="shared" si="640"/>
        <v>-99559487.441215292</v>
      </c>
      <c r="Q1810" s="1">
        <f t="shared" ca="1" si="641"/>
        <v>175846889.01917082</v>
      </c>
      <c r="R1810" s="1">
        <f t="shared" ca="1" si="642"/>
        <v>247042.34710341552</v>
      </c>
      <c r="S1810" s="3">
        <f t="shared" si="622"/>
        <v>227.14236573758507</v>
      </c>
      <c r="T1810" s="13">
        <f t="shared" ca="1" si="623"/>
        <v>2.7190254259835069</v>
      </c>
      <c r="U1810" s="13">
        <f t="shared" si="624"/>
        <v>2.1954361177050918E-2</v>
      </c>
      <c r="V1810" s="5">
        <f t="shared" ca="1" si="643"/>
        <v>12.627544722</v>
      </c>
      <c r="W1810" s="3">
        <f t="shared" ca="1" si="625"/>
        <v>2.1267613448895197</v>
      </c>
      <c r="X1810" s="3">
        <f t="shared" ca="1" si="626"/>
        <v>-0.11416950388074537</v>
      </c>
      <c r="Y1810" s="3">
        <f t="shared" ca="1" si="627"/>
        <v>2.1236946914516461</v>
      </c>
    </row>
    <row r="1811" spans="4:25" x14ac:dyDescent="0.2">
      <c r="D1811" s="1">
        <f t="shared" si="628"/>
        <v>1809</v>
      </c>
      <c r="E1811" s="2">
        <f t="shared" si="629"/>
        <v>180.999999999994</v>
      </c>
      <c r="F1811" s="3">
        <f t="shared" ca="1" si="630"/>
        <v>33.154521867376026</v>
      </c>
      <c r="G1811" s="3">
        <f t="shared" si="631"/>
        <v>-617.60961417354781</v>
      </c>
      <c r="H1811" s="3">
        <f t="shared" ca="1" si="632"/>
        <v>618.49887456635918</v>
      </c>
      <c r="I1811" s="3">
        <f t="shared" ca="1" si="633"/>
        <v>5997.6530058081862</v>
      </c>
      <c r="J1811" s="3">
        <f t="shared" si="634"/>
        <v>27770.136657169853</v>
      </c>
      <c r="K1811" s="3">
        <f t="shared" ca="1" si="635"/>
        <v>72639.903895816809</v>
      </c>
      <c r="L1811" s="3">
        <f t="shared" si="636"/>
        <v>-8.9448073241237438</v>
      </c>
      <c r="M1811" s="3">
        <f t="shared" ca="1" si="637"/>
        <v>-1.5171657998473072</v>
      </c>
      <c r="N1811" s="3">
        <f t="shared" ca="1" si="638"/>
        <v>-86.927197152840492</v>
      </c>
      <c r="O1811" s="1">
        <f t="shared" ca="1" si="639"/>
        <v>76508171.567970589</v>
      </c>
      <c r="P1811" s="1">
        <f t="shared" si="640"/>
        <v>-99359408.705188066</v>
      </c>
      <c r="Q1811" s="1">
        <f t="shared" ca="1" si="641"/>
        <v>175867580.27315867</v>
      </c>
      <c r="R1811" s="1">
        <f t="shared" ca="1" si="642"/>
        <v>247399.54982654366</v>
      </c>
      <c r="S1811" s="3">
        <f t="shared" si="622"/>
        <v>227.39328918474513</v>
      </c>
      <c r="T1811" s="13">
        <f t="shared" ca="1" si="623"/>
        <v>2.7199521884916367</v>
      </c>
      <c r="U1811" s="13">
        <f t="shared" si="624"/>
        <v>2.2276417508137917E-2</v>
      </c>
      <c r="V1811" s="5">
        <f t="shared" ca="1" si="643"/>
        <v>12.627544722</v>
      </c>
      <c r="W1811" s="3">
        <f t="shared" ca="1" si="625"/>
        <v>2.1610797936981889</v>
      </c>
      <c r="X1811" s="3">
        <f t="shared" ca="1" si="626"/>
        <v>-0.1158442969318999</v>
      </c>
      <c r="Y1811" s="3">
        <f t="shared" ca="1" si="627"/>
        <v>2.1579726535799661</v>
      </c>
    </row>
    <row r="1812" spans="4:25" x14ac:dyDescent="0.2">
      <c r="D1812" s="1">
        <f t="shared" si="628"/>
        <v>1810</v>
      </c>
      <c r="E1812" s="2">
        <f t="shared" si="629"/>
        <v>181.099999999994</v>
      </c>
      <c r="F1812" s="3">
        <f t="shared" ca="1" si="630"/>
        <v>33.154521867376026</v>
      </c>
      <c r="G1812" s="3">
        <f t="shared" si="631"/>
        <v>-618.50409490596019</v>
      </c>
      <c r="H1812" s="3">
        <f t="shared" ca="1" si="632"/>
        <v>619.39207109527592</v>
      </c>
      <c r="I1812" s="3">
        <f t="shared" ca="1" si="633"/>
        <v>6000.9684579949235</v>
      </c>
      <c r="J1812" s="3">
        <f t="shared" si="634"/>
        <v>27708.330971715877</v>
      </c>
      <c r="K1812" s="3">
        <f t="shared" ca="1" si="635"/>
        <v>72701.798443053529</v>
      </c>
      <c r="L1812" s="3">
        <f t="shared" si="636"/>
        <v>-8.9466727488303608</v>
      </c>
      <c r="M1812" s="3">
        <f t="shared" ca="1" si="637"/>
        <v>-1.5172432120106587</v>
      </c>
      <c r="N1812" s="3">
        <f t="shared" ca="1" si="638"/>
        <v>-86.931632543083524</v>
      </c>
      <c r="O1812" s="1">
        <f t="shared" ca="1" si="639"/>
        <v>76729307.547139078</v>
      </c>
      <c r="P1812" s="1">
        <f t="shared" si="640"/>
        <v>-99158947.848089084</v>
      </c>
      <c r="Q1812" s="1">
        <f t="shared" ca="1" si="641"/>
        <v>175888255.39522815</v>
      </c>
      <c r="R1812" s="1">
        <f t="shared" ca="1" si="642"/>
        <v>247756.82843811036</v>
      </c>
      <c r="S1812" s="3">
        <f t="shared" si="622"/>
        <v>227.64457626843648</v>
      </c>
      <c r="T1812" s="13">
        <f t="shared" ca="1" si="623"/>
        <v>2.7208733950458552</v>
      </c>
      <c r="U1812" s="13">
        <f t="shared" si="624"/>
        <v>2.2602598967203145E-2</v>
      </c>
      <c r="V1812" s="5">
        <f t="shared" ca="1" si="643"/>
        <v>12.627544722</v>
      </c>
      <c r="W1812" s="3">
        <f t="shared" ca="1" si="625"/>
        <v>2.1958898998928369</v>
      </c>
      <c r="X1812" s="3">
        <f t="shared" ca="1" si="626"/>
        <v>-0.117540541931071</v>
      </c>
      <c r="Y1812" s="3">
        <f t="shared" ca="1" si="627"/>
        <v>2.192741816414765</v>
      </c>
    </row>
    <row r="1813" spans="4:25" x14ac:dyDescent="0.2">
      <c r="D1813" s="1">
        <f t="shared" si="628"/>
        <v>1811</v>
      </c>
      <c r="E1813" s="2">
        <f t="shared" si="629"/>
        <v>181.19999999999399</v>
      </c>
      <c r="F1813" s="3">
        <f t="shared" ca="1" si="630"/>
        <v>33.154521867376026</v>
      </c>
      <c r="G1813" s="3">
        <f t="shared" si="631"/>
        <v>-619.39876218084328</v>
      </c>
      <c r="H1813" s="3">
        <f t="shared" ca="1" si="632"/>
        <v>620.2854576011074</v>
      </c>
      <c r="I1813" s="3">
        <f t="shared" ca="1" si="633"/>
        <v>6004.2839101816608</v>
      </c>
      <c r="J1813" s="3">
        <f t="shared" si="634"/>
        <v>27646.435828861537</v>
      </c>
      <c r="K1813" s="3">
        <f t="shared" ca="1" si="635"/>
        <v>72763.782319442165</v>
      </c>
      <c r="L1813" s="3">
        <f t="shared" si="636"/>
        <v>-8.948540873548211</v>
      </c>
      <c r="M1813" s="3">
        <f t="shared" ca="1" si="637"/>
        <v>-1.5173204173045753</v>
      </c>
      <c r="N1813" s="3">
        <f t="shared" ca="1" si="638"/>
        <v>-86.936056080581011</v>
      </c>
      <c r="O1813" s="1">
        <f t="shared" ca="1" si="639"/>
        <v>76950809.782283038</v>
      </c>
      <c r="P1813" s="1">
        <f t="shared" si="640"/>
        <v>-98958104.408998072</v>
      </c>
      <c r="Q1813" s="1">
        <f t="shared" ca="1" si="641"/>
        <v>175908914.19128111</v>
      </c>
      <c r="R1813" s="1">
        <f t="shared" ca="1" si="642"/>
        <v>248114.18304044296</v>
      </c>
      <c r="S1813" s="3">
        <f t="shared" si="622"/>
        <v>227.89622706444794</v>
      </c>
      <c r="T1813" s="13">
        <f t="shared" ca="1" si="623"/>
        <v>2.7217890598324548</v>
      </c>
      <c r="U1813" s="13">
        <f t="shared" si="624"/>
        <v>2.2932950485548186E-2</v>
      </c>
      <c r="V1813" s="5">
        <f t="shared" ca="1" si="643"/>
        <v>12.627544722</v>
      </c>
      <c r="W1813" s="3">
        <f t="shared" ca="1" si="625"/>
        <v>2.2311977987524645</v>
      </c>
      <c r="X1813" s="3">
        <f t="shared" ca="1" si="626"/>
        <v>-0.11925847253499713</v>
      </c>
      <c r="Y1813" s="3">
        <f t="shared" ca="1" si="627"/>
        <v>2.2280083110003117</v>
      </c>
    </row>
    <row r="1814" spans="4:25" x14ac:dyDescent="0.2">
      <c r="D1814" s="1">
        <f t="shared" si="628"/>
        <v>1812</v>
      </c>
      <c r="E1814" s="2">
        <f t="shared" si="629"/>
        <v>181.29999999999399</v>
      </c>
      <c r="F1814" s="3">
        <f t="shared" ca="1" si="630"/>
        <v>33.154521867376026</v>
      </c>
      <c r="G1814" s="3">
        <f t="shared" si="631"/>
        <v>-620.29361626819809</v>
      </c>
      <c r="H1814" s="3">
        <f t="shared" ca="1" si="632"/>
        <v>621.17903433980518</v>
      </c>
      <c r="I1814" s="3">
        <f t="shared" ca="1" si="633"/>
        <v>6007.599362368398</v>
      </c>
      <c r="J1814" s="3">
        <f t="shared" si="634"/>
        <v>27584.451209939085</v>
      </c>
      <c r="K1814" s="3">
        <f t="shared" ca="1" si="635"/>
        <v>72825.85554399321</v>
      </c>
      <c r="L1814" s="3">
        <f t="shared" si="636"/>
        <v>-8.9504116988407212</v>
      </c>
      <c r="M1814" s="3">
        <f t="shared" ca="1" si="637"/>
        <v>-1.5173974165744482</v>
      </c>
      <c r="N1814" s="3">
        <f t="shared" ca="1" si="638"/>
        <v>-86.940467813770312</v>
      </c>
      <c r="O1814" s="1">
        <f t="shared" ca="1" si="639"/>
        <v>77172678.54066658</v>
      </c>
      <c r="P1814" s="1">
        <f t="shared" si="640"/>
        <v>-98756877.926215947</v>
      </c>
      <c r="Q1814" s="1">
        <f t="shared" ca="1" si="641"/>
        <v>175929556.46688253</v>
      </c>
      <c r="R1814" s="1">
        <f t="shared" ca="1" si="642"/>
        <v>248471.61373592209</v>
      </c>
      <c r="S1814" s="3">
        <f t="shared" si="622"/>
        <v>228.14824164867809</v>
      </c>
      <c r="T1814" s="13">
        <f t="shared" ca="1" si="623"/>
        <v>2.7226991970262433</v>
      </c>
      <c r="U1814" s="13">
        <f t="shared" si="624"/>
        <v>2.3267517401847137E-2</v>
      </c>
      <c r="V1814" s="5">
        <f t="shared" ca="1" si="643"/>
        <v>12.627544722</v>
      </c>
      <c r="W1814" s="3">
        <f t="shared" ca="1" si="625"/>
        <v>2.2670096912279964</v>
      </c>
      <c r="X1814" s="3">
        <f t="shared" ca="1" si="626"/>
        <v>-0.12099832451887951</v>
      </c>
      <c r="Y1814" s="3">
        <f t="shared" ca="1" si="627"/>
        <v>2.2637783340215267</v>
      </c>
    </row>
    <row r="1815" spans="4:25" x14ac:dyDescent="0.2">
      <c r="D1815" s="1">
        <f t="shared" si="628"/>
        <v>1813</v>
      </c>
      <c r="E1815" s="2">
        <f t="shared" si="629"/>
        <v>181.39999999999398</v>
      </c>
      <c r="F1815" s="3">
        <f t="shared" ca="1" si="630"/>
        <v>33.154521867376026</v>
      </c>
      <c r="G1815" s="3">
        <f t="shared" si="631"/>
        <v>-621.18865743808215</v>
      </c>
      <c r="H1815" s="3">
        <f t="shared" ca="1" si="632"/>
        <v>622.07280156745423</v>
      </c>
      <c r="I1815" s="3">
        <f t="shared" ca="1" si="633"/>
        <v>6010.9148145551353</v>
      </c>
      <c r="J1815" s="3">
        <f t="shared" si="634"/>
        <v>27522.377096253771</v>
      </c>
      <c r="K1815" s="3">
        <f t="shared" ca="1" si="635"/>
        <v>72888.01813574275</v>
      </c>
      <c r="L1815" s="3">
        <f t="shared" si="636"/>
        <v>-8.9522852252721403</v>
      </c>
      <c r="M1815" s="3">
        <f t="shared" ca="1" si="637"/>
        <v>-1.5174742106610624</v>
      </c>
      <c r="N1815" s="3">
        <f t="shared" ca="1" si="638"/>
        <v>-86.944867790824873</v>
      </c>
      <c r="O1815" s="1">
        <f t="shared" ca="1" si="639"/>
        <v>77394914.089996263</v>
      </c>
      <c r="P1815" s="1">
        <f t="shared" si="640"/>
        <v>-98555267.937264398</v>
      </c>
      <c r="Q1815" s="1">
        <f t="shared" ca="1" si="641"/>
        <v>175950182.02726066</v>
      </c>
      <c r="R1815" s="1">
        <f t="shared" ca="1" si="642"/>
        <v>248829.12062698169</v>
      </c>
      <c r="S1815" s="3">
        <f t="shared" si="622"/>
        <v>228.40062009713529</v>
      </c>
      <c r="T1815" s="13">
        <f t="shared" ca="1" si="623"/>
        <v>2.7236038207903999</v>
      </c>
      <c r="U1815" s="13">
        <f t="shared" si="624"/>
        <v>2.3606345465134355E-2</v>
      </c>
      <c r="V1815" s="5">
        <f t="shared" ca="1" si="643"/>
        <v>12.627544722</v>
      </c>
      <c r="W1815" s="3">
        <f t="shared" ca="1" si="625"/>
        <v>2.3033318445344628</v>
      </c>
      <c r="X1815" s="3">
        <f t="shared" ca="1" si="626"/>
        <v>-0.12276033579192067</v>
      </c>
      <c r="Y1815" s="3">
        <f t="shared" ca="1" si="627"/>
        <v>2.3000581483959892</v>
      </c>
    </row>
    <row r="1816" spans="4:25" x14ac:dyDescent="0.2">
      <c r="D1816" s="1">
        <f t="shared" si="628"/>
        <v>1814</v>
      </c>
      <c r="E1816" s="2">
        <f t="shared" si="629"/>
        <v>181.49999999999397</v>
      </c>
      <c r="F1816" s="3">
        <f t="shared" ca="1" si="630"/>
        <v>33.154521867376026</v>
      </c>
      <c r="G1816" s="3">
        <f t="shared" si="631"/>
        <v>-622.08388596060934</v>
      </c>
      <c r="H1816" s="3">
        <f t="shared" ca="1" si="632"/>
        <v>622.96675954027171</v>
      </c>
      <c r="I1816" s="3">
        <f t="shared" ca="1" si="633"/>
        <v>6014.2302667418726</v>
      </c>
      <c r="J1816" s="3">
        <f t="shared" si="634"/>
        <v>27460.213469083839</v>
      </c>
      <c r="K1816" s="3">
        <f t="shared" ca="1" si="635"/>
        <v>72950.270113752485</v>
      </c>
      <c r="L1816" s="3">
        <f t="shared" si="636"/>
        <v>-8.9541614534075293</v>
      </c>
      <c r="M1816" s="3">
        <f t="shared" ca="1" si="637"/>
        <v>-1.5175508004006291</v>
      </c>
      <c r="N1816" s="3">
        <f t="shared" ca="1" si="638"/>
        <v>-86.949256059656051</v>
      </c>
      <c r="O1816" s="1">
        <f t="shared" ca="1" si="639"/>
        <v>77617516.698421344</v>
      </c>
      <c r="P1816" s="1">
        <f t="shared" si="640"/>
        <v>-98353273.978885099</v>
      </c>
      <c r="Q1816" s="1">
        <f t="shared" ca="1" si="641"/>
        <v>175970790.67730644</v>
      </c>
      <c r="R1816" s="1">
        <f t="shared" ca="1" si="642"/>
        <v>249186.7038161087</v>
      </c>
      <c r="S1816" s="3">
        <f t="shared" si="622"/>
        <v>228.65336248593769</v>
      </c>
      <c r="T1816" s="13">
        <f t="shared" ca="1" si="623"/>
        <v>2.7245029452763219</v>
      </c>
      <c r="U1816" s="13">
        <f t="shared" si="624"/>
        <v>2.394948083780955E-2</v>
      </c>
      <c r="V1816" s="5">
        <f t="shared" ca="1" si="643"/>
        <v>12.627544722</v>
      </c>
      <c r="W1816" s="3">
        <f t="shared" ca="1" si="625"/>
        <v>2.3401705927476035</v>
      </c>
      <c r="X1816" s="3">
        <f t="shared" ca="1" si="626"/>
        <v>-0.12454474641295075</v>
      </c>
      <c r="Y1816" s="3">
        <f t="shared" ca="1" si="627"/>
        <v>2.3368540838703655</v>
      </c>
    </row>
    <row r="1817" spans="4:25" x14ac:dyDescent="0.2">
      <c r="D1817" s="1">
        <f t="shared" si="628"/>
        <v>1815</v>
      </c>
      <c r="E1817" s="2">
        <f t="shared" si="629"/>
        <v>181.59999999999397</v>
      </c>
      <c r="F1817" s="3">
        <f t="shared" ca="1" si="630"/>
        <v>33.154521867376026</v>
      </c>
      <c r="G1817" s="3">
        <f t="shared" si="631"/>
        <v>-622.97930210595007</v>
      </c>
      <c r="H1817" s="3">
        <f t="shared" ca="1" si="632"/>
        <v>623.86090851460699</v>
      </c>
      <c r="I1817" s="3">
        <f t="shared" ca="1" si="633"/>
        <v>6017.5457189286099</v>
      </c>
      <c r="J1817" s="3">
        <f t="shared" si="634"/>
        <v>27397.960309680511</v>
      </c>
      <c r="K1817" s="3">
        <f t="shared" ca="1" si="635"/>
        <v>73012.611497109756</v>
      </c>
      <c r="L1817" s="3">
        <f t="shared" si="636"/>
        <v>-8.9560403838127662</v>
      </c>
      <c r="M1817" s="3">
        <f t="shared" ca="1" si="637"/>
        <v>-1.5176271866248157</v>
      </c>
      <c r="N1817" s="3">
        <f t="shared" ca="1" si="638"/>
        <v>-86.953632667914874</v>
      </c>
      <c r="O1817" s="1">
        <f t="shared" ca="1" si="639"/>
        <v>77840486.634534165</v>
      </c>
      <c r="P1817" s="1">
        <f t="shared" si="640"/>
        <v>-98150895.587039188</v>
      </c>
      <c r="Q1817" s="1">
        <f t="shared" ca="1" si="641"/>
        <v>175991382.22157335</v>
      </c>
      <c r="R1817" s="1">
        <f t="shared" ca="1" si="642"/>
        <v>249544.3634058428</v>
      </c>
      <c r="S1817" s="3">
        <f t="shared" si="622"/>
        <v>228.90646889131338</v>
      </c>
      <c r="T1817" s="13">
        <f t="shared" ca="1" si="623"/>
        <v>2.7253965846234829</v>
      </c>
      <c r="U1817" s="13">
        <f t="shared" si="624"/>
        <v>2.4296970098660491E-2</v>
      </c>
      <c r="V1817" s="5">
        <f t="shared" ca="1" si="643"/>
        <v>12.627544722</v>
      </c>
      <c r="W1817" s="3">
        <f t="shared" ca="1" si="625"/>
        <v>2.3775323374049546</v>
      </c>
      <c r="X1817" s="3">
        <f t="shared" ca="1" si="626"/>
        <v>-0.12635179860614806</v>
      </c>
      <c r="Y1817" s="3">
        <f t="shared" ca="1" si="627"/>
        <v>2.3741725376213201</v>
      </c>
    </row>
    <row r="1818" spans="4:25" x14ac:dyDescent="0.2">
      <c r="D1818" s="1">
        <f t="shared" si="628"/>
        <v>1816</v>
      </c>
      <c r="E1818" s="2">
        <f t="shared" si="629"/>
        <v>181.69999999999396</v>
      </c>
      <c r="F1818" s="3">
        <f t="shared" ca="1" si="630"/>
        <v>33.154521867376026</v>
      </c>
      <c r="G1818" s="3">
        <f t="shared" si="631"/>
        <v>-623.87490614433136</v>
      </c>
      <c r="H1818" s="3">
        <f t="shared" ca="1" si="632"/>
        <v>624.75524874694133</v>
      </c>
      <c r="I1818" s="3">
        <f t="shared" ca="1" si="633"/>
        <v>6020.8611711153471</v>
      </c>
      <c r="J1818" s="3">
        <f t="shared" si="634"/>
        <v>27335.617599267996</v>
      </c>
      <c r="K1818" s="3">
        <f t="shared" ca="1" si="635"/>
        <v>73075.042304927541</v>
      </c>
      <c r="L1818" s="3">
        <f t="shared" si="636"/>
        <v>-8.9579220170545444</v>
      </c>
      <c r="M1818" s="3">
        <f t="shared" ca="1" si="637"/>
        <v>-1.5177033701607769</v>
      </c>
      <c r="N1818" s="3">
        <f t="shared" ca="1" si="638"/>
        <v>-86.957997662993847</v>
      </c>
      <c r="O1818" s="1">
        <f t="shared" ca="1" si="639"/>
        <v>78063824.167370498</v>
      </c>
      <c r="P1818" s="1">
        <f t="shared" si="640"/>
        <v>-97948132.29690659</v>
      </c>
      <c r="Q1818" s="1">
        <f t="shared" ca="1" si="641"/>
        <v>176011956.46427709</v>
      </c>
      <c r="R1818" s="1">
        <f t="shared" ca="1" si="642"/>
        <v>249902.09949877654</v>
      </c>
      <c r="S1818" s="3">
        <f t="shared" si="622"/>
        <v>229.15993938960017</v>
      </c>
      <c r="T1818" s="13">
        <f t="shared" ca="1" si="623"/>
        <v>2.7262847529592871</v>
      </c>
      <c r="U1818" s="13">
        <f t="shared" si="624"/>
        <v>2.4648860245903115E-2</v>
      </c>
      <c r="V1818" s="5">
        <f t="shared" ca="1" si="643"/>
        <v>12.627544722</v>
      </c>
      <c r="W1818" s="3">
        <f t="shared" ca="1" si="625"/>
        <v>2.415423548111403</v>
      </c>
      <c r="X1818" s="3">
        <f t="shared" ca="1" si="626"/>
        <v>-0.12818173677684772</v>
      </c>
      <c r="Y1818" s="3">
        <f t="shared" ca="1" si="627"/>
        <v>2.4120199748608946</v>
      </c>
    </row>
    <row r="1819" spans="4:25" x14ac:dyDescent="0.2">
      <c r="D1819" s="1">
        <f t="shared" si="628"/>
        <v>1817</v>
      </c>
      <c r="E1819" s="2">
        <f t="shared" si="629"/>
        <v>181.79999999999396</v>
      </c>
      <c r="F1819" s="3">
        <f t="shared" ca="1" si="630"/>
        <v>33.154521867376026</v>
      </c>
      <c r="G1819" s="3">
        <f t="shared" si="631"/>
        <v>-624.77069834603685</v>
      </c>
      <c r="H1819" s="3">
        <f t="shared" ca="1" si="632"/>
        <v>625.64978049388696</v>
      </c>
      <c r="I1819" s="3">
        <f t="shared" ca="1" si="633"/>
        <v>6024.1766233020844</v>
      </c>
      <c r="J1819" s="3">
        <f t="shared" si="634"/>
        <v>27273.185319043478</v>
      </c>
      <c r="K1819" s="3">
        <f t="shared" ca="1" si="635"/>
        <v>73137.562556344463</v>
      </c>
      <c r="L1819" s="3">
        <f t="shared" si="636"/>
        <v>-8.9598063537003707</v>
      </c>
      <c r="M1819" s="3">
        <f t="shared" ca="1" si="637"/>
        <v>-1.5177793518311857</v>
      </c>
      <c r="N1819" s="3">
        <f t="shared" ca="1" si="638"/>
        <v>-86.962351092028612</v>
      </c>
      <c r="O1819" s="1">
        <f t="shared" ca="1" si="639"/>
        <v>78287529.566409782</v>
      </c>
      <c r="P1819" s="1">
        <f t="shared" si="640"/>
        <v>-97744983.642885357</v>
      </c>
      <c r="Q1819" s="1">
        <f t="shared" ca="1" si="641"/>
        <v>176032513.20929515</v>
      </c>
      <c r="R1819" s="1">
        <f t="shared" ca="1" si="642"/>
        <v>250259.91219755478</v>
      </c>
      <c r="S1819" s="3">
        <f t="shared" si="622"/>
        <v>229.4137740572458</v>
      </c>
      <c r="T1819" s="13">
        <f t="shared" ca="1" si="623"/>
        <v>2.7271674643989252</v>
      </c>
      <c r="U1819" s="13">
        <f t="shared" si="624"/>
        <v>2.5005198700239619E-2</v>
      </c>
      <c r="V1819" s="5">
        <f t="shared" ca="1" si="643"/>
        <v>12.627544722</v>
      </c>
      <c r="W1819" s="3">
        <f t="shared" ca="1" si="625"/>
        <v>2.453850763149291</v>
      </c>
      <c r="X1819" s="3">
        <f t="shared" ca="1" si="626"/>
        <v>-0.13003480752744451</v>
      </c>
      <c r="Y1819" s="3">
        <f t="shared" ca="1" si="627"/>
        <v>2.4504029294464327</v>
      </c>
    </row>
    <row r="1820" spans="4:25" x14ac:dyDescent="0.2">
      <c r="D1820" s="1">
        <f t="shared" si="628"/>
        <v>1818</v>
      </c>
      <c r="E1820" s="2">
        <f t="shared" si="629"/>
        <v>181.89999999999395</v>
      </c>
      <c r="F1820" s="3">
        <f t="shared" ca="1" si="630"/>
        <v>33.154521867376026</v>
      </c>
      <c r="G1820" s="3">
        <f t="shared" si="631"/>
        <v>-625.6666789814069</v>
      </c>
      <c r="H1820" s="3">
        <f t="shared" ca="1" si="632"/>
        <v>626.54450401218685</v>
      </c>
      <c r="I1820" s="3">
        <f t="shared" ca="1" si="633"/>
        <v>6027.4920754888217</v>
      </c>
      <c r="J1820" s="3">
        <f t="shared" si="634"/>
        <v>27210.663450177104</v>
      </c>
      <c r="K1820" s="3">
        <f t="shared" ca="1" si="635"/>
        <v>73200.172270524825</v>
      </c>
      <c r="L1820" s="3">
        <f t="shared" si="636"/>
        <v>-8.9616933943185693</v>
      </c>
      <c r="M1820" s="3">
        <f t="shared" ca="1" si="637"/>
        <v>-1.5178551324542631</v>
      </c>
      <c r="N1820" s="3">
        <f t="shared" ca="1" si="638"/>
        <v>-86.966693001899827</v>
      </c>
      <c r="O1820" s="1">
        <f t="shared" ca="1" si="639"/>
        <v>78511603.101575449</v>
      </c>
      <c r="P1820" s="1">
        <f t="shared" si="640"/>
        <v>-97541449.158591151</v>
      </c>
      <c r="Q1820" s="1">
        <f t="shared" ca="1" si="641"/>
        <v>176053052.26016659</v>
      </c>
      <c r="R1820" s="1">
        <f t="shared" ca="1" si="642"/>
        <v>250617.80160487475</v>
      </c>
      <c r="S1820" s="3">
        <f t="shared" si="622"/>
        <v>229.66797297080797</v>
      </c>
      <c r="T1820" s="13">
        <f t="shared" ca="1" si="623"/>
        <v>2.7280447330452295</v>
      </c>
      <c r="U1820" s="13">
        <f t="shared" si="624"/>
        <v>2.5366033307934018E-2</v>
      </c>
      <c r="V1820" s="5">
        <f t="shared" ca="1" si="643"/>
        <v>12.627544722</v>
      </c>
      <c r="W1820" s="3">
        <f t="shared" ca="1" si="625"/>
        <v>2.4928205900930442</v>
      </c>
      <c r="X1820" s="3">
        <f t="shared" ca="1" si="626"/>
        <v>-0.13191125967338679</v>
      </c>
      <c r="Y1820" s="3">
        <f t="shared" ca="1" si="627"/>
        <v>2.489328004495031</v>
      </c>
    </row>
    <row r="1821" spans="4:25" x14ac:dyDescent="0.2">
      <c r="D1821" s="1">
        <f t="shared" si="628"/>
        <v>1819</v>
      </c>
      <c r="E1821" s="2">
        <f t="shared" si="629"/>
        <v>181.99999999999395</v>
      </c>
      <c r="F1821" s="3">
        <f t="shared" ca="1" si="630"/>
        <v>33.154521867376026</v>
      </c>
      <c r="G1821" s="3">
        <f t="shared" si="631"/>
        <v>-626.56284832083873</v>
      </c>
      <c r="H1821" s="3">
        <f t="shared" ca="1" si="632"/>
        <v>627.43941955871458</v>
      </c>
      <c r="I1821" s="3">
        <f t="shared" ca="1" si="633"/>
        <v>6030.807527675559</v>
      </c>
      <c r="J1821" s="3">
        <f t="shared" si="634"/>
        <v>27148.051973811991</v>
      </c>
      <c r="K1821" s="3">
        <f t="shared" ca="1" si="635"/>
        <v>73262.871466658602</v>
      </c>
      <c r="L1821" s="3">
        <f t="shared" si="636"/>
        <v>-8.9635831394782812</v>
      </c>
      <c r="M1821" s="3">
        <f t="shared" ca="1" si="637"/>
        <v>-1.517930712843808</v>
      </c>
      <c r="N1821" s="3">
        <f t="shared" ca="1" si="638"/>
        <v>-86.971023439234699</v>
      </c>
      <c r="O1821" s="1">
        <f t="shared" ca="1" si="639"/>
        <v>78736045.043235332</v>
      </c>
      <c r="P1821" s="1">
        <f t="shared" si="640"/>
        <v>-97337528.376856491</v>
      </c>
      <c r="Q1821" s="1">
        <f t="shared" ca="1" si="641"/>
        <v>176073573.42009181</v>
      </c>
      <c r="R1821" s="1">
        <f t="shared" ca="1" si="642"/>
        <v>250975.76782348583</v>
      </c>
      <c r="S1821" s="3">
        <f t="shared" si="622"/>
        <v>229.92253620695419</v>
      </c>
      <c r="T1821" s="13">
        <f t="shared" ca="1" si="623"/>
        <v>2.7289165729885383</v>
      </c>
      <c r="U1821" s="13">
        <f t="shared" si="624"/>
        <v>2.5731412343905725E-2</v>
      </c>
      <c r="V1821" s="5">
        <f t="shared" ca="1" si="643"/>
        <v>12.627544722</v>
      </c>
      <c r="W1821" s="3">
        <f t="shared" ca="1" si="625"/>
        <v>2.5323397064283895</v>
      </c>
      <c r="X1821" s="3">
        <f t="shared" ca="1" si="626"/>
        <v>-0.13381134425926497</v>
      </c>
      <c r="Y1821" s="3">
        <f t="shared" ca="1" si="627"/>
        <v>2.5288018730025787</v>
      </c>
    </row>
    <row r="1822" spans="4:25" x14ac:dyDescent="0.2">
      <c r="D1822" s="1">
        <f t="shared" si="628"/>
        <v>1820</v>
      </c>
      <c r="E1822" s="2">
        <f t="shared" si="629"/>
        <v>182.09999999999394</v>
      </c>
      <c r="F1822" s="3">
        <f t="shared" ca="1" si="630"/>
        <v>33.154521867376026</v>
      </c>
      <c r="G1822" s="3">
        <f t="shared" si="631"/>
        <v>-627.4592066347866</v>
      </c>
      <c r="H1822" s="3">
        <f t="shared" ca="1" si="632"/>
        <v>628.33452739047391</v>
      </c>
      <c r="I1822" s="3">
        <f t="shared" ca="1" si="633"/>
        <v>6034.1229798622962</v>
      </c>
      <c r="J1822" s="3">
        <f t="shared" si="634"/>
        <v>27085.350871064213</v>
      </c>
      <c r="K1822" s="3">
        <f t="shared" ca="1" si="635"/>
        <v>73325.660163961467</v>
      </c>
      <c r="L1822" s="3">
        <f t="shared" si="636"/>
        <v>-8.9654755897494631</v>
      </c>
      <c r="M1822" s="3">
        <f t="shared" ca="1" si="637"/>
        <v>-1.5180060938092277</v>
      </c>
      <c r="N1822" s="3">
        <f t="shared" ca="1" si="638"/>
        <v>-86.975342450408874</v>
      </c>
      <c r="O1822" s="1">
        <f t="shared" ca="1" si="639"/>
        <v>78960855.662202045</v>
      </c>
      <c r="P1822" s="1">
        <f t="shared" si="640"/>
        <v>-97133220.829730228</v>
      </c>
      <c r="Q1822" s="1">
        <f t="shared" ca="1" si="641"/>
        <v>176094076.49193227</v>
      </c>
      <c r="R1822" s="1">
        <f t="shared" ca="1" si="642"/>
        <v>251333.81095618955</v>
      </c>
      <c r="S1822" s="3">
        <f t="shared" si="622"/>
        <v>230.17746384246198</v>
      </c>
      <c r="T1822" s="13">
        <f t="shared" ca="1" si="623"/>
        <v>2.7297829983065522</v>
      </c>
      <c r="U1822" s="13">
        <f t="shared" si="624"/>
        <v>2.6101384514840797E-2</v>
      </c>
      <c r="V1822" s="5">
        <f t="shared" ca="1" si="643"/>
        <v>12.627544722</v>
      </c>
      <c r="W1822" s="3">
        <f t="shared" ca="1" si="625"/>
        <v>2.5724148601761549</v>
      </c>
      <c r="X1822" s="3">
        <f t="shared" ca="1" si="626"/>
        <v>-0.13573531457498977</v>
      </c>
      <c r="Y1822" s="3">
        <f t="shared" ca="1" si="627"/>
        <v>2.5688312784673761</v>
      </c>
    </row>
    <row r="1823" spans="4:25" x14ac:dyDescent="0.2">
      <c r="D1823" s="1">
        <f t="shared" si="628"/>
        <v>1821</v>
      </c>
      <c r="E1823" s="2">
        <f t="shared" si="629"/>
        <v>182.19999999999393</v>
      </c>
      <c r="F1823" s="3">
        <f t="shared" ca="1" si="630"/>
        <v>33.154521867376026</v>
      </c>
      <c r="G1823" s="3">
        <f t="shared" si="631"/>
        <v>-628.35575419376153</v>
      </c>
      <c r="H1823" s="3">
        <f t="shared" ca="1" si="632"/>
        <v>629.22982776459764</v>
      </c>
      <c r="I1823" s="3">
        <f t="shared" ca="1" si="633"/>
        <v>6037.4384320490335</v>
      </c>
      <c r="J1823" s="3">
        <f t="shared" si="634"/>
        <v>27022.560123022788</v>
      </c>
      <c r="K1823" s="3">
        <f t="shared" ca="1" si="635"/>
        <v>73388.538381674793</v>
      </c>
      <c r="L1823" s="3">
        <f t="shared" si="636"/>
        <v>-8.9673707457028868</v>
      </c>
      <c r="M1823" s="3">
        <f t="shared" ca="1" si="637"/>
        <v>-1.5180812761555673</v>
      </c>
      <c r="N1823" s="3">
        <f t="shared" ca="1" si="638"/>
        <v>-86.979650081548016</v>
      </c>
      <c r="O1823" s="1">
        <f t="shared" ca="1" si="639"/>
        <v>79186035.229733035</v>
      </c>
      <c r="P1823" s="1">
        <f t="shared" si="640"/>
        <v>-96928526.048476771</v>
      </c>
      <c r="Q1823" s="1">
        <f t="shared" ca="1" si="641"/>
        <v>176114561.27820981</v>
      </c>
      <c r="R1823" s="1">
        <f t="shared" ca="1" si="642"/>
        <v>251691.93110583906</v>
      </c>
      <c r="S1823" s="3">
        <f t="shared" si="622"/>
        <v>230.43275595421889</v>
      </c>
      <c r="T1823" s="13">
        <f t="shared" ca="1" si="623"/>
        <v>2.7306440230641931</v>
      </c>
      <c r="U1823" s="13">
        <f t="shared" si="624"/>
        <v>2.6475998962321591E-2</v>
      </c>
      <c r="V1823" s="5">
        <f t="shared" ca="1" si="643"/>
        <v>12.627544722</v>
      </c>
      <c r="W1823" s="3">
        <f t="shared" ca="1" si="625"/>
        <v>2.613052870520737</v>
      </c>
      <c r="X1823" s="3">
        <f t="shared" ca="1" si="626"/>
        <v>-0.13768342617206686</v>
      </c>
      <c r="Y1823" s="3">
        <f t="shared" ca="1" si="627"/>
        <v>2.6094230355184238</v>
      </c>
    </row>
    <row r="1824" spans="4:25" x14ac:dyDescent="0.2">
      <c r="D1824" s="1">
        <f t="shared" si="628"/>
        <v>1822</v>
      </c>
      <c r="E1824" s="2">
        <f t="shared" si="629"/>
        <v>182.29999999999393</v>
      </c>
      <c r="F1824" s="3">
        <f t="shared" ca="1" si="630"/>
        <v>33.154521867376026</v>
      </c>
      <c r="G1824" s="3">
        <f t="shared" si="631"/>
        <v>-629.25249126833182</v>
      </c>
      <c r="H1824" s="3">
        <f t="shared" ca="1" si="632"/>
        <v>630.12532093834818</v>
      </c>
      <c r="I1824" s="3">
        <f t="shared" ca="1" si="633"/>
        <v>6040.7538842357708</v>
      </c>
      <c r="J1824" s="3">
        <f t="shared" si="634"/>
        <v>26959.679710749682</v>
      </c>
      <c r="K1824" s="3">
        <f t="shared" ca="1" si="635"/>
        <v>73451.506139065677</v>
      </c>
      <c r="L1824" s="3">
        <f t="shared" si="636"/>
        <v>-8.9692686079101414</v>
      </c>
      <c r="M1824" s="3">
        <f t="shared" ca="1" si="637"/>
        <v>-1.5181562606835379</v>
      </c>
      <c r="N1824" s="3">
        <f t="shared" ca="1" si="638"/>
        <v>-86.983946378529524</v>
      </c>
      <c r="O1824" s="1">
        <f t="shared" ca="1" si="639"/>
        <v>79411584.017531261</v>
      </c>
      <c r="P1824" s="1">
        <f t="shared" si="640"/>
        <v>-96723443.56357564</v>
      </c>
      <c r="Q1824" s="1">
        <f t="shared" ca="1" si="641"/>
        <v>176135027.5811069</v>
      </c>
      <c r="R1824" s="1">
        <f t="shared" ca="1" si="642"/>
        <v>252050.12837533926</v>
      </c>
      <c r="S1824" s="3">
        <f t="shared" si="622"/>
        <v>230.68841261922239</v>
      </c>
      <c r="T1824" s="13">
        <f t="shared" ca="1" si="623"/>
        <v>2.731499661313471</v>
      </c>
      <c r="U1824" s="13">
        <f t="shared" si="624"/>
        <v>2.6855305265973878E-2</v>
      </c>
      <c r="V1824" s="5">
        <f t="shared" ca="1" si="643"/>
        <v>12.627544722</v>
      </c>
      <c r="W1824" s="3">
        <f t="shared" ca="1" si="625"/>
        <v>2.6542606284431756</v>
      </c>
      <c r="X1824" s="3">
        <f t="shared" ca="1" si="626"/>
        <v>-0.13965593687996636</v>
      </c>
      <c r="Y1824" s="3">
        <f t="shared" ca="1" si="627"/>
        <v>2.650584030548313</v>
      </c>
    </row>
    <row r="1825" spans="4:25" x14ac:dyDescent="0.2">
      <c r="D1825" s="1">
        <f t="shared" si="628"/>
        <v>1823</v>
      </c>
      <c r="E1825" s="2">
        <f t="shared" si="629"/>
        <v>182.39999999999392</v>
      </c>
      <c r="F1825" s="3">
        <f t="shared" ca="1" si="630"/>
        <v>33.154521867376026</v>
      </c>
      <c r="G1825" s="3">
        <f t="shared" si="631"/>
        <v>-630.14941812912286</v>
      </c>
      <c r="H1825" s="3">
        <f t="shared" ca="1" si="632"/>
        <v>631.02100716911673</v>
      </c>
      <c r="I1825" s="3">
        <f t="shared" ca="1" si="633"/>
        <v>6044.0693364225081</v>
      </c>
      <c r="J1825" s="3">
        <f t="shared" si="634"/>
        <v>26896.709615279808</v>
      </c>
      <c r="K1825" s="3">
        <f t="shared" ca="1" si="635"/>
        <v>73514.563455426964</v>
      </c>
      <c r="L1825" s="3">
        <f t="shared" si="636"/>
        <v>-8.9711691769436346</v>
      </c>
      <c r="M1825" s="3">
        <f t="shared" ca="1" si="637"/>
        <v>-1.5182310481895476</v>
      </c>
      <c r="N1825" s="3">
        <f t="shared" ca="1" si="638"/>
        <v>-86.988231386984182</v>
      </c>
      <c r="O1825" s="1">
        <f t="shared" ca="1" si="639"/>
        <v>79637502.297745302</v>
      </c>
      <c r="P1825" s="1">
        <f t="shared" si="640"/>
        <v>-96517972.904720679</v>
      </c>
      <c r="Q1825" s="1">
        <f t="shared" ca="1" si="641"/>
        <v>176155475.20246598</v>
      </c>
      <c r="R1825" s="1">
        <f t="shared" ca="1" si="642"/>
        <v>252408.40286764668</v>
      </c>
      <c r="S1825" s="3">
        <f t="shared" si="622"/>
        <v>230.94443391457997</v>
      </c>
      <c r="T1825" s="13">
        <f t="shared" ca="1" si="623"/>
        <v>2.7323499270933462</v>
      </c>
      <c r="U1825" s="13">
        <f t="shared" si="624"/>
        <v>2.7239353446632621E-2</v>
      </c>
      <c r="V1825" s="5">
        <f t="shared" ca="1" si="643"/>
        <v>12.627544722</v>
      </c>
      <c r="W1825" s="3">
        <f t="shared" ca="1" si="625"/>
        <v>2.6960450973589594</v>
      </c>
      <c r="X1825" s="3">
        <f t="shared" ca="1" si="626"/>
        <v>-0.14165310682258073</v>
      </c>
      <c r="Y1825" s="3">
        <f t="shared" ca="1" si="627"/>
        <v>2.692321222350853</v>
      </c>
    </row>
    <row r="1826" spans="4:25" x14ac:dyDescent="0.2">
      <c r="D1826" s="1">
        <f t="shared" si="628"/>
        <v>1824</v>
      </c>
      <c r="E1826" s="2">
        <f t="shared" si="629"/>
        <v>182.49999999999392</v>
      </c>
      <c r="F1826" s="3">
        <f t="shared" ca="1" si="630"/>
        <v>33.154521867376026</v>
      </c>
      <c r="G1826" s="3">
        <f t="shared" si="631"/>
        <v>-631.04653504681721</v>
      </c>
      <c r="H1826" s="3">
        <f t="shared" ca="1" si="632"/>
        <v>631.9168867144225</v>
      </c>
      <c r="I1826" s="3">
        <f t="shared" ca="1" si="633"/>
        <v>6047.3847886092453</v>
      </c>
      <c r="J1826" s="3">
        <f t="shared" si="634"/>
        <v>26833.649817621012</v>
      </c>
      <c r="K1826" s="3">
        <f t="shared" ca="1" si="635"/>
        <v>73577.710350077221</v>
      </c>
      <c r="L1826" s="3">
        <f t="shared" si="636"/>
        <v>-8.9730724533765862</v>
      </c>
      <c r="M1826" s="3">
        <f t="shared" ca="1" si="637"/>
        <v>-1.5183056394657282</v>
      </c>
      <c r="N1826" s="3">
        <f t="shared" ca="1" si="638"/>
        <v>-86.992505152297824</v>
      </c>
      <c r="O1826" s="1">
        <f t="shared" ca="1" si="639"/>
        <v>79863790.342969656</v>
      </c>
      <c r="P1826" s="1">
        <f t="shared" si="640"/>
        <v>-96312113.600819498</v>
      </c>
      <c r="Q1826" s="1">
        <f t="shared" ca="1" si="641"/>
        <v>176175903.94378915</v>
      </c>
      <c r="R1826" s="1">
        <f t="shared" ca="1" si="642"/>
        <v>252766.754685769</v>
      </c>
      <c r="S1826" s="3">
        <f t="shared" si="622"/>
        <v>231.20081991750919</v>
      </c>
      <c r="T1826" s="13">
        <f t="shared" ca="1" si="623"/>
        <v>2.7331948344295922</v>
      </c>
      <c r="U1826" s="13">
        <f t="shared" si="624"/>
        <v>2.7628193969525778E-2</v>
      </c>
      <c r="V1826" s="5">
        <f t="shared" ca="1" si="643"/>
        <v>12.627544722</v>
      </c>
      <c r="W1826" s="3">
        <f t="shared" ca="1" si="625"/>
        <v>2.7384133137605278</v>
      </c>
      <c r="X1826" s="3">
        <f t="shared" ca="1" si="626"/>
        <v>-0.14367519843478638</v>
      </c>
      <c r="Y1826" s="3">
        <f t="shared" ca="1" si="627"/>
        <v>2.7346416427633877</v>
      </c>
    </row>
    <row r="1827" spans="4:25" x14ac:dyDescent="0.2">
      <c r="D1827" s="1">
        <f t="shared" si="628"/>
        <v>1825</v>
      </c>
      <c r="E1827" s="2">
        <f t="shared" si="629"/>
        <v>182.59999999999391</v>
      </c>
      <c r="F1827" s="3">
        <f t="shared" ca="1" si="630"/>
        <v>33.154521867376026</v>
      </c>
      <c r="G1827" s="3">
        <f t="shared" si="631"/>
        <v>-631.94384229215484</v>
      </c>
      <c r="H1827" s="3">
        <f t="shared" ca="1" si="632"/>
        <v>632.81295983191285</v>
      </c>
      <c r="I1827" s="3">
        <f t="shared" ca="1" si="633"/>
        <v>6050.7002407959826</v>
      </c>
      <c r="J1827" s="3">
        <f t="shared" si="634"/>
        <v>26770.500298754065</v>
      </c>
      <c r="K1827" s="3">
        <f t="shared" ca="1" si="635"/>
        <v>73640.94684236079</v>
      </c>
      <c r="L1827" s="3">
        <f t="shared" si="636"/>
        <v>-8.9749784377830402</v>
      </c>
      <c r="M1827" s="3">
        <f t="shared" ca="1" si="637"/>
        <v>-1.5183800352999659</v>
      </c>
      <c r="N1827" s="3">
        <f t="shared" ca="1" si="638"/>
        <v>-86.996767719613004</v>
      </c>
      <c r="O1827" s="1">
        <f t="shared" ca="1" si="639"/>
        <v>80090448.426245227</v>
      </c>
      <c r="P1827" s="1">
        <f t="shared" si="640"/>
        <v>-96105865.179992869</v>
      </c>
      <c r="Q1827" s="1">
        <f t="shared" ca="1" si="641"/>
        <v>176196313.6062381</v>
      </c>
      <c r="R1827" s="1">
        <f t="shared" ca="1" si="642"/>
        <v>253125.18393276515</v>
      </c>
      <c r="S1827" s="3">
        <f t="shared" si="622"/>
        <v>231.45757070533767</v>
      </c>
      <c r="T1827" s="13">
        <f t="shared" ca="1" si="623"/>
        <v>2.7340343973346624</v>
      </c>
      <c r="U1827" s="13">
        <f t="shared" si="624"/>
        <v>2.8021877747476165E-2</v>
      </c>
      <c r="V1827" s="5">
        <f t="shared" ca="1" si="643"/>
        <v>12.627544722</v>
      </c>
      <c r="W1827" s="3">
        <f t="shared" ca="1" si="625"/>
        <v>2.7813723878644976</v>
      </c>
      <c r="X1827" s="3">
        <f t="shared" ca="1" si="626"/>
        <v>-0.1457224764790899</v>
      </c>
      <c r="Y1827" s="3">
        <f t="shared" ca="1" si="627"/>
        <v>2.7775523973138396</v>
      </c>
    </row>
    <row r="1828" spans="4:25" x14ac:dyDescent="0.2">
      <c r="D1828" s="1">
        <f t="shared" si="628"/>
        <v>1826</v>
      </c>
      <c r="E1828" s="2">
        <f t="shared" si="629"/>
        <v>182.69999999999391</v>
      </c>
      <c r="F1828" s="3">
        <f t="shared" ca="1" si="630"/>
        <v>33.154521867376026</v>
      </c>
      <c r="G1828" s="3">
        <f t="shared" si="631"/>
        <v>-632.84134013593314</v>
      </c>
      <c r="H1828" s="3">
        <f t="shared" ca="1" si="632"/>
        <v>633.70922677936301</v>
      </c>
      <c r="I1828" s="3">
        <f t="shared" ca="1" si="633"/>
        <v>6054.0156929827199</v>
      </c>
      <c r="J1828" s="3">
        <f t="shared" si="634"/>
        <v>26707.26103963266</v>
      </c>
      <c r="K1828" s="3">
        <f t="shared" ca="1" si="635"/>
        <v>73704.27295164777</v>
      </c>
      <c r="L1828" s="3">
        <f t="shared" si="636"/>
        <v>-8.9768871307378522</v>
      </c>
      <c r="M1828" s="3">
        <f t="shared" ca="1" si="637"/>
        <v>-1.5184542364759279</v>
      </c>
      <c r="N1828" s="3">
        <f t="shared" ca="1" si="638"/>
        <v>-87.001019133830525</v>
      </c>
      <c r="O1828" s="1">
        <f t="shared" ca="1" si="639"/>
        <v>80317476.821059629</v>
      </c>
      <c r="P1828" s="1">
        <f t="shared" si="640"/>
        <v>-95899227.169573948</v>
      </c>
      <c r="Q1828" s="1">
        <f t="shared" ca="1" si="641"/>
        <v>176216703.99063358</v>
      </c>
      <c r="R1828" s="1">
        <f t="shared" ca="1" si="642"/>
        <v>253483.69071174521</v>
      </c>
      <c r="S1828" s="3">
        <f t="shared" si="622"/>
        <v>231.71468635550315</v>
      </c>
      <c r="T1828" s="13">
        <f t="shared" ca="1" si="623"/>
        <v>2.7348686298075582</v>
      </c>
      <c r="U1828" s="13">
        <f t="shared" si="624"/>
        <v>2.8420456144122263E-2</v>
      </c>
      <c r="V1828" s="5">
        <f t="shared" ca="1" si="643"/>
        <v>12.627544722</v>
      </c>
      <c r="W1828" s="3">
        <f t="shared" ca="1" si="625"/>
        <v>2.8249295042637179</v>
      </c>
      <c r="X1828" s="3">
        <f t="shared" ca="1" si="626"/>
        <v>-0.14779520806238186</v>
      </c>
      <c r="Y1828" s="3">
        <f t="shared" ca="1" si="627"/>
        <v>2.8210606658725812</v>
      </c>
    </row>
    <row r="1829" spans="4:25" x14ac:dyDescent="0.2">
      <c r="D1829" s="1">
        <f t="shared" si="628"/>
        <v>1827</v>
      </c>
      <c r="E1829" s="2">
        <f t="shared" si="629"/>
        <v>182.7999999999939</v>
      </c>
      <c r="F1829" s="3">
        <f t="shared" ca="1" si="630"/>
        <v>33.154521867376026</v>
      </c>
      <c r="G1829" s="3">
        <f t="shared" si="631"/>
        <v>-633.7390288490069</v>
      </c>
      <c r="H1829" s="3">
        <f t="shared" ca="1" si="632"/>
        <v>634.60568781467498</v>
      </c>
      <c r="I1829" s="3">
        <f t="shared" ca="1" si="633"/>
        <v>6057.3311451694572</v>
      </c>
      <c r="J1829" s="3">
        <f t="shared" si="634"/>
        <v>26643.932021183413</v>
      </c>
      <c r="K1829" s="3">
        <f t="shared" ca="1" si="635"/>
        <v>73767.688697334059</v>
      </c>
      <c r="L1829" s="3">
        <f t="shared" si="636"/>
        <v>-8.978798532816695</v>
      </c>
      <c r="M1829" s="3">
        <f t="shared" ca="1" si="637"/>
        <v>-1.5185282437730918</v>
      </c>
      <c r="N1829" s="3">
        <f t="shared" ca="1" si="638"/>
        <v>-87.005259439611194</v>
      </c>
      <c r="O1829" s="1">
        <f t="shared" ca="1" si="639"/>
        <v>80544875.801347345</v>
      </c>
      <c r="P1829" s="1">
        <f t="shared" si="640"/>
        <v>-95692199.096107751</v>
      </c>
      <c r="Q1829" s="1">
        <f t="shared" ca="1" si="641"/>
        <v>176237074.8974551</v>
      </c>
      <c r="R1829" s="1">
        <f t="shared" ca="1" si="642"/>
        <v>253842.27512586999</v>
      </c>
      <c r="S1829" s="3">
        <f t="shared" si="622"/>
        <v>231.97216694555334</v>
      </c>
      <c r="T1829" s="13">
        <f t="shared" ca="1" si="623"/>
        <v>2.7356975458336974</v>
      </c>
      <c r="U1829" s="13">
        <f t="shared" si="624"/>
        <v>2.8823980977156834E-2</v>
      </c>
      <c r="V1829" s="5">
        <f t="shared" ca="1" si="643"/>
        <v>12.627544722</v>
      </c>
      <c r="W1829" s="3">
        <f t="shared" ca="1" si="625"/>
        <v>2.8690919225840497</v>
      </c>
      <c r="X1829" s="3">
        <f t="shared" ca="1" si="626"/>
        <v>-0.14989366265277471</v>
      </c>
      <c r="Y1829" s="3">
        <f t="shared" ca="1" si="627"/>
        <v>2.8651737033090288</v>
      </c>
    </row>
    <row r="1830" spans="4:25" x14ac:dyDescent="0.2">
      <c r="D1830" s="1">
        <f t="shared" si="628"/>
        <v>1828</v>
      </c>
      <c r="E1830" s="2">
        <f t="shared" si="629"/>
        <v>182.8999999999939</v>
      </c>
      <c r="F1830" s="3">
        <f t="shared" ca="1" si="630"/>
        <v>33.154521867376026</v>
      </c>
      <c r="G1830" s="3">
        <f t="shared" si="631"/>
        <v>-634.63690870228857</v>
      </c>
      <c r="H1830" s="3">
        <f t="shared" ca="1" si="632"/>
        <v>635.50234319587776</v>
      </c>
      <c r="I1830" s="3">
        <f t="shared" ca="1" si="633"/>
        <v>6060.6465973561944</v>
      </c>
      <c r="J1830" s="3">
        <f t="shared" si="634"/>
        <v>26580.513224305847</v>
      </c>
      <c r="K1830" s="3">
        <f t="shared" ca="1" si="635"/>
        <v>73831.194098841341</v>
      </c>
      <c r="L1830" s="3">
        <f t="shared" si="636"/>
        <v>-8.9807126445960641</v>
      </c>
      <c r="M1830" s="3">
        <f t="shared" ca="1" si="637"/>
        <v>-1.5186020579667732</v>
      </c>
      <c r="N1830" s="3">
        <f t="shared" ca="1" si="638"/>
        <v>-87.009488681377292</v>
      </c>
      <c r="O1830" s="1">
        <f t="shared" ca="1" si="639"/>
        <v>80772645.641490236</v>
      </c>
      <c r="P1830" s="1">
        <f t="shared" si="640"/>
        <v>-95484780.485350564</v>
      </c>
      <c r="Q1830" s="1">
        <f t="shared" ca="1" si="641"/>
        <v>176257426.1268408</v>
      </c>
      <c r="R1830" s="1">
        <f t="shared" ca="1" si="642"/>
        <v>254200.93727835111</v>
      </c>
      <c r="S1830" s="3">
        <f t="shared" si="622"/>
        <v>232.23001255314628</v>
      </c>
      <c r="T1830" s="13">
        <f t="shared" ca="1" si="623"/>
        <v>2.7365211593847794</v>
      </c>
      <c r="U1830" s="13">
        <f t="shared" si="624"/>
        <v>2.9232504521584324E-2</v>
      </c>
      <c r="V1830" s="5">
        <f t="shared" ca="1" si="643"/>
        <v>12.627544722</v>
      </c>
      <c r="W1830" s="3">
        <f t="shared" ca="1" si="625"/>
        <v>2.9138669781460163</v>
      </c>
      <c r="X1830" s="3">
        <f t="shared" ca="1" si="626"/>
        <v>-0.15201811209654342</v>
      </c>
      <c r="Y1830" s="3">
        <f t="shared" ca="1" si="627"/>
        <v>2.9098988401531076</v>
      </c>
    </row>
    <row r="1831" spans="4:25" x14ac:dyDescent="0.2">
      <c r="D1831" s="1">
        <f t="shared" si="628"/>
        <v>1829</v>
      </c>
      <c r="E1831" s="2">
        <f t="shared" si="629"/>
        <v>182.99999999999389</v>
      </c>
      <c r="F1831" s="3">
        <f t="shared" ca="1" si="630"/>
        <v>33.154521867376026</v>
      </c>
      <c r="G1831" s="3">
        <f t="shared" si="631"/>
        <v>-635.53497996674821</v>
      </c>
      <c r="H1831" s="3">
        <f t="shared" ca="1" si="632"/>
        <v>636.39919318112698</v>
      </c>
      <c r="I1831" s="3">
        <f t="shared" ca="1" si="633"/>
        <v>6063.9620495429317</v>
      </c>
      <c r="J1831" s="3">
        <f t="shared" si="634"/>
        <v>26517.004629872394</v>
      </c>
      <c r="K1831" s="3">
        <f t="shared" ca="1" si="635"/>
        <v>73894.789175617101</v>
      </c>
      <c r="L1831" s="3">
        <f t="shared" si="636"/>
        <v>-8.9826294666532682</v>
      </c>
      <c r="M1831" s="3">
        <f t="shared" ca="1" si="637"/>
        <v>-1.5186756798281527</v>
      </c>
      <c r="N1831" s="3">
        <f t="shared" ca="1" si="638"/>
        <v>-87.013706903314244</v>
      </c>
      <c r="O1831" s="1">
        <f t="shared" ca="1" si="639"/>
        <v>81000786.616317868</v>
      </c>
      <c r="P1831" s="1">
        <f t="shared" si="640"/>
        <v>-95276970.862269163</v>
      </c>
      <c r="Q1831" s="1">
        <f t="shared" ca="1" si="641"/>
        <v>176277757.47858703</v>
      </c>
      <c r="R1831" s="1">
        <f t="shared" ca="1" si="642"/>
        <v>254559.67727245079</v>
      </c>
      <c r="S1831" s="3">
        <f t="shared" si="622"/>
        <v>232.48822325605005</v>
      </c>
      <c r="T1831" s="13">
        <f t="shared" ca="1" si="623"/>
        <v>2.7373394844186625</v>
      </c>
      <c r="U1831" s="13">
        <f t="shared" si="624"/>
        <v>2.9646079512997268E-2</v>
      </c>
      <c r="V1831" s="5">
        <f t="shared" ca="1" si="643"/>
        <v>12.627544722</v>
      </c>
      <c r="W1831" s="3">
        <f t="shared" ca="1" si="625"/>
        <v>2.9592620826313407</v>
      </c>
      <c r="X1831" s="3">
        <f t="shared" ca="1" si="626"/>
        <v>-0.15416883063516579</v>
      </c>
      <c r="Y1831" s="3">
        <f t="shared" ca="1" si="627"/>
        <v>2.9552434832616017</v>
      </c>
    </row>
    <row r="1832" spans="4:25" x14ac:dyDescent="0.2">
      <c r="D1832" s="1">
        <f t="shared" si="628"/>
        <v>1830</v>
      </c>
      <c r="E1832" s="2">
        <f t="shared" si="629"/>
        <v>183.09999999999388</v>
      </c>
      <c r="F1832" s="3">
        <f t="shared" ca="1" si="630"/>
        <v>33.154521867376026</v>
      </c>
      <c r="G1832" s="3">
        <f t="shared" si="631"/>
        <v>-636.43324291341355</v>
      </c>
      <c r="H1832" s="3">
        <f t="shared" ca="1" si="632"/>
        <v>637.2962380287039</v>
      </c>
      <c r="I1832" s="3">
        <f t="shared" ca="1" si="633"/>
        <v>6067.277501729669</v>
      </c>
      <c r="J1832" s="3">
        <f t="shared" si="634"/>
        <v>26453.406218728385</v>
      </c>
      <c r="K1832" s="3">
        <f t="shared" ca="1" si="635"/>
        <v>73958.473947134669</v>
      </c>
      <c r="L1832" s="3">
        <f t="shared" si="636"/>
        <v>-8.9845489995664352</v>
      </c>
      <c r="M1832" s="3">
        <f t="shared" ca="1" si="637"/>
        <v>-1.518749110124304</v>
      </c>
      <c r="N1832" s="3">
        <f t="shared" ca="1" si="638"/>
        <v>-87.017914149372103</v>
      </c>
      <c r="O1832" s="1">
        <f t="shared" ca="1" si="639"/>
        <v>81229299.001107678</v>
      </c>
      <c r="P1832" s="1">
        <f t="shared" si="640"/>
        <v>-95068769.75104025</v>
      </c>
      <c r="Q1832" s="1">
        <f t="shared" ca="1" si="641"/>
        <v>176298068.75214791</v>
      </c>
      <c r="R1832" s="1">
        <f t="shared" ca="1" si="642"/>
        <v>254918.49521148155</v>
      </c>
      <c r="S1832" s="3">
        <f t="shared" si="622"/>
        <v>232.74679913214288</v>
      </c>
      <c r="T1832" s="13">
        <f t="shared" ca="1" si="623"/>
        <v>2.7381525348792297</v>
      </c>
      <c r="U1832" s="13">
        <f t="shared" si="624"/>
        <v>3.0064759150870674E-2</v>
      </c>
      <c r="V1832" s="5">
        <f t="shared" ca="1" si="643"/>
        <v>12.627544722</v>
      </c>
      <c r="W1832" s="3">
        <f t="shared" ca="1" si="625"/>
        <v>3.005284724754298</v>
      </c>
      <c r="X1832" s="3">
        <f t="shared" ca="1" si="626"/>
        <v>-0.15634609492245241</v>
      </c>
      <c r="Y1832" s="3">
        <f t="shared" ca="1" si="627"/>
        <v>3.0012151164893219</v>
      </c>
    </row>
    <row r="1833" spans="4:25" x14ac:dyDescent="0.2">
      <c r="D1833" s="1">
        <f t="shared" si="628"/>
        <v>1831</v>
      </c>
      <c r="E1833" s="2">
        <f t="shared" si="629"/>
        <v>183.19999999999388</v>
      </c>
      <c r="F1833" s="3">
        <f t="shared" ca="1" si="630"/>
        <v>33.154521867376026</v>
      </c>
      <c r="G1833" s="3">
        <f t="shared" si="631"/>
        <v>-637.33169781337017</v>
      </c>
      <c r="H1833" s="3">
        <f t="shared" ca="1" si="632"/>
        <v>638.19347799701563</v>
      </c>
      <c r="I1833" s="3">
        <f t="shared" ca="1" si="633"/>
        <v>6070.5929539164063</v>
      </c>
      <c r="J1833" s="3">
        <f t="shared" si="634"/>
        <v>26389.717971692047</v>
      </c>
      <c r="K1833" s="3">
        <f t="shared" ca="1" si="635"/>
        <v>74022.24843289319</v>
      </c>
      <c r="L1833" s="3">
        <f t="shared" si="636"/>
        <v>-8.9864712439145098</v>
      </c>
      <c r="M1833" s="3">
        <f t="shared" ca="1" si="637"/>
        <v>-1.5188223496182218</v>
      </c>
      <c r="N1833" s="3">
        <f t="shared" ca="1" si="638"/>
        <v>-87.022110463267268</v>
      </c>
      <c r="O1833" s="1">
        <f t="shared" ca="1" si="639"/>
        <v>81458183.071585447</v>
      </c>
      <c r="P1833" s="1">
        <f t="shared" si="640"/>
        <v>-94860176.675049812</v>
      </c>
      <c r="Q1833" s="1">
        <f t="shared" ca="1" si="641"/>
        <v>176318359.74663526</v>
      </c>
      <c r="R1833" s="1">
        <f t="shared" ca="1" si="642"/>
        <v>255277.39119880626</v>
      </c>
      <c r="S1833" s="3">
        <f t="shared" si="622"/>
        <v>233.00574025941336</v>
      </c>
      <c r="T1833" s="13">
        <f t="shared" ca="1" si="623"/>
        <v>2.7389603246962619</v>
      </c>
      <c r="U1833" s="13">
        <f t="shared" si="624"/>
        <v>3.0488597101875618E-2</v>
      </c>
      <c r="V1833" s="5">
        <f t="shared" ca="1" si="643"/>
        <v>12.627544722</v>
      </c>
      <c r="W1833" s="3">
        <f t="shared" ca="1" si="625"/>
        <v>3.0519424709380356</v>
      </c>
      <c r="X1833" s="3">
        <f t="shared" ca="1" si="626"/>
        <v>-0.15855018404177748</v>
      </c>
      <c r="Y1833" s="3">
        <f t="shared" ca="1" si="627"/>
        <v>3.0478213013652358</v>
      </c>
    </row>
    <row r="1834" spans="4:25" x14ac:dyDescent="0.2">
      <c r="D1834" s="1">
        <f>D1833 + 1</f>
        <v>1832</v>
      </c>
      <c r="E1834" s="2">
        <f xml:space="preserve"> E1833 + $B$2</f>
        <v>183.29999999999387</v>
      </c>
      <c r="F1834" s="3">
        <f ca="1">INDIRECT(ADDRESS(ROW()-1,COLUMN()))</f>
        <v>33.154521867376026</v>
      </c>
      <c r="G1834" s="3">
        <f>G1833 + L1833*$B$2</f>
        <v>-638.23034493776163</v>
      </c>
      <c r="H1834" s="3">
        <f t="shared" ca="1" si="632"/>
        <v>639.09091334459492</v>
      </c>
      <c r="I1834" s="3">
        <f ca="1">I1833 + F1833*($B$2)</f>
        <v>6073.9084061031435</v>
      </c>
      <c r="J1834" s="3">
        <f xml:space="preserve"> J1833 + G1833*($B$2) + (0.5)*(L1833)*($B$2)^2</f>
        <v>26325.939869554488</v>
      </c>
      <c r="K1834" s="3">
        <f ca="1">K1833+ SQRT( (I1834-I1833)^2 + (J1834-J1833)^2 )</f>
        <v>74086.11265241768</v>
      </c>
      <c r="L1834" s="3">
        <f t="shared" si="636"/>
        <v>-8.9883962002772559</v>
      </c>
      <c r="M1834" s="3">
        <f t="shared" ca="1" si="637"/>
        <v>-1.5188953990688479</v>
      </c>
      <c r="N1834" s="3">
        <f t="shared" ca="1" si="638"/>
        <v>-87.026295888483887</v>
      </c>
      <c r="O1834" s="1">
        <f ca="1">(0.5)*($B$11)*(H1834^2)</f>
        <v>81687439.103925705</v>
      </c>
      <c r="P1834" s="1">
        <f>($B$11)*L1834*J1834</f>
        <v>-94651191.156892434</v>
      </c>
      <c r="Q1834" s="1">
        <f t="shared" ca="1" si="641"/>
        <v>176338630.26081812</v>
      </c>
      <c r="R1834" s="1">
        <f ca="1" xml:space="preserve"> ($B$11)*H1834</f>
        <v>255636.36533783798</v>
      </c>
      <c r="S1834" s="3">
        <f t="shared" si="622"/>
        <v>233.26504671596018</v>
      </c>
      <c r="T1834" s="13">
        <f t="shared" ca="1" si="623"/>
        <v>2.7397628677853167</v>
      </c>
      <c r="U1834" s="13">
        <f t="shared" si="624"/>
        <v>3.0917647503211791E-2</v>
      </c>
      <c r="V1834" s="5">
        <f t="shared" ca="1" si="643"/>
        <v>12.627544722</v>
      </c>
      <c r="W1834" s="3">
        <f t="shared" ca="1" si="625"/>
        <v>3.0992429659958423</v>
      </c>
      <c r="X1834" s="3">
        <f t="shared" ca="1" si="626"/>
        <v>-0.16078137952341051</v>
      </c>
      <c r="Y1834" s="3">
        <f t="shared" ca="1" si="627"/>
        <v>3.095069677773548</v>
      </c>
    </row>
    <row r="1835" spans="4:25" x14ac:dyDescent="0.2">
      <c r="D1835" s="1">
        <f t="shared" ref="D1835:D1898" si="644">D1834 + 1</f>
        <v>1833</v>
      </c>
      <c r="E1835" s="2">
        <f t="shared" ref="E1835:E1898" si="645" xml:space="preserve"> E1834 + $B$2</f>
        <v>183.39999999999387</v>
      </c>
      <c r="F1835" s="3">
        <f t="shared" ref="F1835:F1898" ca="1" si="646">INDIRECT(ADDRESS(ROW()-1,COLUMN()))</f>
        <v>33.154521867376026</v>
      </c>
      <c r="G1835" s="3">
        <f t="shared" ref="G1835:G1898" si="647">G1834 + L1834*$B$2</f>
        <v>-639.12918455778936</v>
      </c>
      <c r="H1835" s="3">
        <f t="shared" ca="1" si="632"/>
        <v>639.98854433009899</v>
      </c>
      <c r="I1835" s="3">
        <f t="shared" ref="I1835:I1898" ca="1" si="648">I1834 + F1834*($B$2)</f>
        <v>6077.2238582898808</v>
      </c>
      <c r="J1835" s="3">
        <f t="shared" ref="J1835:J1898" si="649" xml:space="preserve"> J1834 + G1834*($B$2) + (0.5)*(L1834)*($B$2)^2</f>
        <v>26262.071893079708</v>
      </c>
      <c r="K1835" s="3">
        <f t="shared" ref="K1835:K1898" ca="1" si="650">K1834+ SQRT( (I1835-I1834)^2 + (J1835-J1834)^2 )</f>
        <v>74150.066625258973</v>
      </c>
      <c r="L1835" s="3">
        <f t="shared" si="636"/>
        <v>-8.9903238692352598</v>
      </c>
      <c r="M1835" s="3">
        <f t="shared" ca="1" si="637"/>
        <v>-1.5189682592310976</v>
      </c>
      <c r="N1835" s="3">
        <f t="shared" ca="1" si="638"/>
        <v>-87.030470468275439</v>
      </c>
      <c r="O1835" s="1">
        <f t="shared" ref="O1835:O1898" ca="1" si="651">(0.5)*($B$11)*(H1835^2)</f>
        <v>81917067.374751806</v>
      </c>
      <c r="P1835" s="1">
        <f t="shared" ref="P1835:P1898" si="652">($B$11)*L1835*J1835</f>
        <v>-94441812.71837078</v>
      </c>
      <c r="Q1835" s="1">
        <f t="shared" ca="1" si="641"/>
        <v>176358880.0931226</v>
      </c>
      <c r="R1835" s="1">
        <f t="shared" ref="R1835:R1898" ca="1" si="653" xml:space="preserve"> ($B$11)*H1835</f>
        <v>255995.41773203958</v>
      </c>
      <c r="S1835" s="3">
        <f t="shared" si="622"/>
        <v>233.52471857999225</v>
      </c>
      <c r="T1835" s="13">
        <f t="shared" ca="1" si="623"/>
        <v>2.7405601780475988</v>
      </c>
      <c r="U1835" s="13">
        <f t="shared" si="624"/>
        <v>3.1351964965958587E-2</v>
      </c>
      <c r="V1835" s="5">
        <f t="shared" ca="1" si="643"/>
        <v>12.627544722</v>
      </c>
      <c r="W1835" s="3">
        <f t="shared" ca="1" si="625"/>
        <v>3.1471939338173556</v>
      </c>
      <c r="X1835" s="3">
        <f t="shared" ca="1" si="626"/>
        <v>-0.16303996536194448</v>
      </c>
      <c r="Y1835" s="3">
        <f t="shared" ca="1" si="627"/>
        <v>3.1429679646397188</v>
      </c>
    </row>
    <row r="1836" spans="4:25" x14ac:dyDescent="0.2">
      <c r="D1836" s="1">
        <f t="shared" si="644"/>
        <v>1834</v>
      </c>
      <c r="E1836" s="2">
        <f t="shared" si="645"/>
        <v>183.49999999999386</v>
      </c>
      <c r="F1836" s="3">
        <f t="shared" ca="1" si="646"/>
        <v>33.154521867376026</v>
      </c>
      <c r="G1836" s="3">
        <f t="shared" si="647"/>
        <v>-640.02821694471288</v>
      </c>
      <c r="H1836" s="3">
        <f t="shared" ca="1" si="632"/>
        <v>640.88637121231</v>
      </c>
      <c r="I1836" s="3">
        <f t="shared" ca="1" si="648"/>
        <v>6080.5393104766181</v>
      </c>
      <c r="J1836" s="3">
        <f t="shared" si="649"/>
        <v>26198.114023004582</v>
      </c>
      <c r="K1836" s="3">
        <f t="shared" ca="1" si="650"/>
        <v>74214.110370993818</v>
      </c>
      <c r="L1836" s="3">
        <f t="shared" si="636"/>
        <v>-8.9922542513699213</v>
      </c>
      <c r="M1836" s="3">
        <f t="shared" ca="1" si="637"/>
        <v>-1.5190409308558879</v>
      </c>
      <c r="N1836" s="3">
        <f t="shared" ca="1" si="638"/>
        <v>-87.034634245666282</v>
      </c>
      <c r="O1836" s="1">
        <f t="shared" ca="1" si="651"/>
        <v>82147068.161136568</v>
      </c>
      <c r="P1836" s="1">
        <f t="shared" si="652"/>
        <v>-94232040.880494758</v>
      </c>
      <c r="Q1836" s="1">
        <f t="shared" ca="1" si="641"/>
        <v>176379109.04163134</v>
      </c>
      <c r="R1836" s="1">
        <f t="shared" ca="1" si="653"/>
        <v>256354.54848492399</v>
      </c>
      <c r="S1836" s="3">
        <f t="shared" si="622"/>
        <v>233.78475592982892</v>
      </c>
      <c r="T1836" s="13">
        <f t="shared" ca="1" si="623"/>
        <v>2.7413522693698371</v>
      </c>
      <c r="U1836" s="13">
        <f t="shared" si="624"/>
        <v>3.1791604578445452E-2</v>
      </c>
      <c r="V1836" s="5">
        <f t="shared" ca="1" si="643"/>
        <v>12.627544722</v>
      </c>
      <c r="W1836" s="3">
        <f t="shared" ca="1" si="625"/>
        <v>3.1958031780597982</v>
      </c>
      <c r="X1836" s="3">
        <f t="shared" ca="1" si="626"/>
        <v>-0.16532622803381924</v>
      </c>
      <c r="Y1836" s="3">
        <f t="shared" ca="1" si="627"/>
        <v>3.1915239606215109</v>
      </c>
    </row>
    <row r="1837" spans="4:25" x14ac:dyDescent="0.2">
      <c r="D1837" s="1">
        <f t="shared" si="644"/>
        <v>1835</v>
      </c>
      <c r="E1837" s="2">
        <f t="shared" si="645"/>
        <v>183.59999999999386</v>
      </c>
      <c r="F1837" s="3">
        <f t="shared" ca="1" si="646"/>
        <v>33.154521867376026</v>
      </c>
      <c r="G1837" s="3">
        <f t="shared" si="647"/>
        <v>-640.92744236984993</v>
      </c>
      <c r="H1837" s="3">
        <f t="shared" ca="1" si="632"/>
        <v>641.78439425013414</v>
      </c>
      <c r="I1837" s="3">
        <f t="shared" ca="1" si="648"/>
        <v>6083.8547626633554</v>
      </c>
      <c r="J1837" s="3">
        <f t="shared" si="649"/>
        <v>26134.066240038854</v>
      </c>
      <c r="K1837" s="3">
        <f t="shared" ca="1" si="650"/>
        <v>74278.243909224824</v>
      </c>
      <c r="L1837" s="3">
        <f t="shared" si="636"/>
        <v>-8.994187347263459</v>
      </c>
      <c r="M1837" s="3">
        <f t="shared" ca="1" si="637"/>
        <v>-1.5191134146901626</v>
      </c>
      <c r="N1837" s="3">
        <f t="shared" ca="1" si="638"/>
        <v>-87.038787263453145</v>
      </c>
      <c r="O1837" s="1">
        <f t="shared" ca="1" si="651"/>
        <v>82377441.740602329</v>
      </c>
      <c r="P1837" s="1">
        <f t="shared" si="652"/>
        <v>-94021875.163481027</v>
      </c>
      <c r="Q1837" s="1">
        <f t="shared" ca="1" si="641"/>
        <v>176399316.90408337</v>
      </c>
      <c r="R1837" s="1">
        <f t="shared" ca="1" si="653"/>
        <v>256713.75770005365</v>
      </c>
      <c r="S1837" s="3">
        <f t="shared" si="622"/>
        <v>234.04515884389963</v>
      </c>
      <c r="T1837" s="13">
        <f t="shared" ca="1" si="623"/>
        <v>2.7421391556241637</v>
      </c>
      <c r="U1837" s="13">
        <f t="shared" si="624"/>
        <v>3.2236621909641425E-2</v>
      </c>
      <c r="V1837" s="5">
        <f t="shared" ca="1" si="643"/>
        <v>12.627544722</v>
      </c>
      <c r="W1837" s="3">
        <f t="shared" ca="1" si="625"/>
        <v>3.2450785828442612</v>
      </c>
      <c r="X1837" s="3">
        <f t="shared" ca="1" si="626"/>
        <v>-0.16764045651495085</v>
      </c>
      <c r="Y1837" s="3">
        <f t="shared" ca="1" si="627"/>
        <v>3.2407455448050806</v>
      </c>
    </row>
    <row r="1838" spans="4:25" x14ac:dyDescent="0.2">
      <c r="D1838" s="1">
        <f t="shared" si="644"/>
        <v>1836</v>
      </c>
      <c r="E1838" s="2">
        <f t="shared" si="645"/>
        <v>183.69999999999385</v>
      </c>
      <c r="F1838" s="3">
        <f t="shared" ca="1" si="646"/>
        <v>33.154521867376026</v>
      </c>
      <c r="G1838" s="3">
        <f t="shared" si="647"/>
        <v>-641.82686110457632</v>
      </c>
      <c r="H1838" s="3">
        <f t="shared" ca="1" si="632"/>
        <v>642.68261370260166</v>
      </c>
      <c r="I1838" s="3">
        <f t="shared" ca="1" si="648"/>
        <v>6087.1702148500926</v>
      </c>
      <c r="J1838" s="3">
        <f t="shared" si="649"/>
        <v>26069.928524865132</v>
      </c>
      <c r="K1838" s="3">
        <f t="shared" ca="1" si="650"/>
        <v>74342.467259580502</v>
      </c>
      <c r="L1838" s="3">
        <f t="shared" si="636"/>
        <v>-8.9961231574989124</v>
      </c>
      <c r="M1838" s="3">
        <f t="shared" ca="1" si="637"/>
        <v>-1.5191857114769192</v>
      </c>
      <c r="N1838" s="3">
        <f t="shared" ca="1" si="638"/>
        <v>-87.042929564206659</v>
      </c>
      <c r="O1838" s="1">
        <f t="shared" ca="1" si="651"/>
        <v>82608188.391121507</v>
      </c>
      <c r="P1838" s="1">
        <f t="shared" si="652"/>
        <v>-93811315.086752266</v>
      </c>
      <c r="Q1838" s="1">
        <f t="shared" ca="1" si="641"/>
        <v>176419503.47787377</v>
      </c>
      <c r="R1838" s="1">
        <f t="shared" ca="1" si="653"/>
        <v>257073.04548104067</v>
      </c>
      <c r="S1838" s="3">
        <f t="shared" si="622"/>
        <v>234.30592740074434</v>
      </c>
      <c r="T1838" s="13">
        <f t="shared" ca="1" si="623"/>
        <v>2.7429208506679887</v>
      </c>
      <c r="U1838" s="13">
        <f t="shared" si="624"/>
        <v>3.268707301256369E-2</v>
      </c>
      <c r="V1838" s="5">
        <f t="shared" ca="1" si="643"/>
        <v>12.627544722</v>
      </c>
      <c r="W1838" s="3">
        <f t="shared" ca="1" si="625"/>
        <v>3.2950281134570316</v>
      </c>
      <c r="X1838" s="3">
        <f t="shared" ca="1" si="626"/>
        <v>-0.16998294229845573</v>
      </c>
      <c r="Y1838" s="3">
        <f t="shared" ca="1" si="627"/>
        <v>3.2906406774061137</v>
      </c>
    </row>
    <row r="1839" spans="4:25" x14ac:dyDescent="0.2">
      <c r="D1839" s="1">
        <f t="shared" si="644"/>
        <v>1837</v>
      </c>
      <c r="E1839" s="2">
        <f t="shared" si="645"/>
        <v>183.79999999999384</v>
      </c>
      <c r="F1839" s="3">
        <f t="shared" ca="1" si="646"/>
        <v>33.154521867376026</v>
      </c>
      <c r="G1839" s="3">
        <f t="shared" si="647"/>
        <v>-642.72647342032622</v>
      </c>
      <c r="H1839" s="3">
        <f t="shared" ca="1" si="632"/>
        <v>643.58102982886589</v>
      </c>
      <c r="I1839" s="3">
        <f t="shared" ca="1" si="648"/>
        <v>6090.4856670368299</v>
      </c>
      <c r="J1839" s="3">
        <f t="shared" si="649"/>
        <v>26005.700858138887</v>
      </c>
      <c r="K1839" s="3">
        <f t="shared" ca="1" si="650"/>
        <v>74406.780441715266</v>
      </c>
      <c r="L1839" s="3">
        <f t="shared" si="636"/>
        <v>-8.9980616826601434</v>
      </c>
      <c r="M1839" s="3">
        <f t="shared" ca="1" si="637"/>
        <v>-1.5192578219552344</v>
      </c>
      <c r="N1839" s="3">
        <f t="shared" ca="1" si="638"/>
        <v>-87.047061190272785</v>
      </c>
      <c r="O1839" s="1">
        <f t="shared" ca="1" si="651"/>
        <v>82839308.391116709</v>
      </c>
      <c r="P1839" s="1">
        <f t="shared" si="652"/>
        <v>-93600360.16893661</v>
      </c>
      <c r="Q1839" s="1">
        <f t="shared" ca="1" si="641"/>
        <v>176439668.56005332</v>
      </c>
      <c r="R1839" s="1">
        <f t="shared" ca="1" si="653"/>
        <v>257432.41193154635</v>
      </c>
      <c r="S1839" s="3">
        <f t="shared" si="622"/>
        <v>234.56706167901325</v>
      </c>
      <c r="T1839" s="13">
        <f t="shared" ca="1" si="623"/>
        <v>2.743697368343883</v>
      </c>
      <c r="U1839" s="13">
        <f t="shared" si="624"/>
        <v>3.31430144277053E-2</v>
      </c>
      <c r="V1839" s="5">
        <f t="shared" ca="1" si="643"/>
        <v>12.627544722</v>
      </c>
      <c r="W1839" s="3">
        <f t="shared" ca="1" si="625"/>
        <v>3.345659817056005</v>
      </c>
      <c r="X1839" s="3">
        <f t="shared" ca="1" si="626"/>
        <v>-0.17235397941247652</v>
      </c>
      <c r="Y1839" s="3">
        <f t="shared" ca="1" si="627"/>
        <v>3.3412174004760455</v>
      </c>
    </row>
    <row r="1840" spans="4:25" x14ac:dyDescent="0.2">
      <c r="D1840" s="1">
        <f t="shared" si="644"/>
        <v>1838</v>
      </c>
      <c r="E1840" s="2">
        <f t="shared" si="645"/>
        <v>183.89999999999384</v>
      </c>
      <c r="F1840" s="3">
        <f t="shared" ca="1" si="646"/>
        <v>33.154521867376026</v>
      </c>
      <c r="G1840" s="3">
        <f t="shared" si="647"/>
        <v>-643.62627958859218</v>
      </c>
      <c r="H1840" s="3">
        <f t="shared" ca="1" si="632"/>
        <v>644.47964288820401</v>
      </c>
      <c r="I1840" s="3">
        <f t="shared" ca="1" si="648"/>
        <v>6093.8011192235672</v>
      </c>
      <c r="J1840" s="3">
        <f t="shared" si="649"/>
        <v>25941.383220488442</v>
      </c>
      <c r="K1840" s="3">
        <f t="shared" ca="1" si="650"/>
        <v>74471.183475309474</v>
      </c>
      <c r="L1840" s="3">
        <f t="shared" si="636"/>
        <v>-9.0000029233318255</v>
      </c>
      <c r="M1840" s="3">
        <f t="shared" ca="1" si="637"/>
        <v>-1.5193297468602904</v>
      </c>
      <c r="N1840" s="3">
        <f t="shared" ca="1" si="638"/>
        <v>-87.051182183774387</v>
      </c>
      <c r="O1840" s="1">
        <f t="shared" ca="1" si="651"/>
        <v>83070802.019461393</v>
      </c>
      <c r="P1840" s="1">
        <f t="shared" si="652"/>
        <v>-93389009.927866861</v>
      </c>
      <c r="Q1840" s="1">
        <f t="shared" ca="1" si="641"/>
        <v>176459811.94732827</v>
      </c>
      <c r="R1840" s="1">
        <f t="shared" ca="1" si="653"/>
        <v>257791.85715528161</v>
      </c>
      <c r="S1840" s="3">
        <f t="shared" si="622"/>
        <v>234.82856175746693</v>
      </c>
      <c r="T1840" s="13">
        <f t="shared" ca="1" si="623"/>
        <v>2.7444687224794588</v>
      </c>
      <c r="U1840" s="13">
        <f t="shared" si="624"/>
        <v>3.3604503186482601E-2</v>
      </c>
      <c r="V1840" s="5">
        <f t="shared" ca="1" si="643"/>
        <v>12.627544722</v>
      </c>
      <c r="W1840" s="3">
        <f t="shared" ca="1" si="625"/>
        <v>3.3969818233822688</v>
      </c>
      <c r="X1840" s="3">
        <f t="shared" ca="1" si="626"/>
        <v>-0.1747538644381095</v>
      </c>
      <c r="Y1840" s="3">
        <f t="shared" ca="1" si="627"/>
        <v>3.3924838386134533</v>
      </c>
    </row>
    <row r="1841" spans="4:25" x14ac:dyDescent="0.2">
      <c r="D1841" s="1">
        <f t="shared" si="644"/>
        <v>1839</v>
      </c>
      <c r="E1841" s="2">
        <f t="shared" si="645"/>
        <v>183.99999999999383</v>
      </c>
      <c r="F1841" s="3">
        <f t="shared" ca="1" si="646"/>
        <v>33.154521867376026</v>
      </c>
      <c r="G1841" s="3">
        <f t="shared" si="647"/>
        <v>-644.52627988092536</v>
      </c>
      <c r="H1841" s="3">
        <f t="shared" ca="1" si="632"/>
        <v>645.37845314001549</v>
      </c>
      <c r="I1841" s="3">
        <f t="shared" ca="1" si="648"/>
        <v>6097.1165714103045</v>
      </c>
      <c r="J1841" s="3">
        <f t="shared" si="649"/>
        <v>25876.975592514966</v>
      </c>
      <c r="K1841" s="3">
        <f t="shared" ca="1" si="650"/>
        <v>74535.676380069388</v>
      </c>
      <c r="L1841" s="3">
        <f t="shared" si="636"/>
        <v>-9.0019468800994584</v>
      </c>
      <c r="M1841" s="3">
        <f t="shared" ca="1" si="637"/>
        <v>-1.5194014869234</v>
      </c>
      <c r="N1841" s="3">
        <f t="shared" ca="1" si="638"/>
        <v>-87.055292586612566</v>
      </c>
      <c r="O1841" s="1">
        <f t="shared" ca="1" si="651"/>
        <v>83302669.555479839</v>
      </c>
      <c r="P1841" s="1">
        <f t="shared" si="652"/>
        <v>-93177263.880579963</v>
      </c>
      <c r="Q1841" s="1">
        <f t="shared" ca="1" si="641"/>
        <v>176479933.4360598</v>
      </c>
      <c r="R1841" s="1">
        <f t="shared" ca="1" si="653"/>
        <v>258151.38125600619</v>
      </c>
      <c r="S1841" s="3">
        <f t="shared" si="622"/>
        <v>235.09042771497639</v>
      </c>
      <c r="T1841" s="13">
        <f t="shared" ca="1" si="623"/>
        <v>2.74523492688725</v>
      </c>
      <c r="U1841" s="13">
        <f t="shared" si="624"/>
        <v>3.4071596814701802E-2</v>
      </c>
      <c r="V1841" s="5">
        <f t="shared" ca="1" si="643"/>
        <v>12.627544722</v>
      </c>
      <c r="W1841" s="3">
        <f t="shared" ca="1" si="625"/>
        <v>3.4490023454767975</v>
      </c>
      <c r="X1841" s="3">
        <f t="shared" ca="1" si="626"/>
        <v>-0.17718289652743227</v>
      </c>
      <c r="Y1841" s="3">
        <f t="shared" ca="1" si="627"/>
        <v>3.4444481996805525</v>
      </c>
    </row>
    <row r="1842" spans="4:25" x14ac:dyDescent="0.2">
      <c r="D1842" s="1">
        <f t="shared" si="644"/>
        <v>1840</v>
      </c>
      <c r="E1842" s="2">
        <f t="shared" si="645"/>
        <v>184.09999999999383</v>
      </c>
      <c r="F1842" s="3">
        <f t="shared" ca="1" si="646"/>
        <v>33.154521867376026</v>
      </c>
      <c r="G1842" s="3">
        <f t="shared" si="647"/>
        <v>-645.4264745689353</v>
      </c>
      <c r="H1842" s="3">
        <f t="shared" ca="1" si="632"/>
        <v>646.27746084382272</v>
      </c>
      <c r="I1842" s="3">
        <f t="shared" ca="1" si="648"/>
        <v>6100.4320235970417</v>
      </c>
      <c r="J1842" s="3">
        <f t="shared" si="649"/>
        <v>25812.477954792474</v>
      </c>
      <c r="K1842" s="3">
        <f t="shared" ca="1" si="650"/>
        <v>74600.259175727246</v>
      </c>
      <c r="L1842" s="3">
        <f t="shared" si="636"/>
        <v>-9.0038935535493554</v>
      </c>
      <c r="M1842" s="3">
        <f t="shared" ca="1" si="637"/>
        <v>-1.5194730428720322</v>
      </c>
      <c r="N1842" s="3">
        <f t="shared" ca="1" si="638"/>
        <v>-87.059392440468244</v>
      </c>
      <c r="O1842" s="1">
        <f t="shared" ca="1" si="651"/>
        <v>83534911.278947756</v>
      </c>
      <c r="P1842" s="1">
        <f t="shared" si="652"/>
        <v>-92965121.54331632</v>
      </c>
      <c r="Q1842" s="1">
        <f t="shared" ca="1" si="641"/>
        <v>176500032.82226408</v>
      </c>
      <c r="R1842" s="1">
        <f t="shared" ca="1" si="653"/>
        <v>258510.98433752908</v>
      </c>
      <c r="S1842" s="3">
        <f t="shared" si="622"/>
        <v>235.35265963052296</v>
      </c>
      <c r="T1842" s="13">
        <f t="shared" ca="1" si="623"/>
        <v>2.7459959953645954</v>
      </c>
      <c r="U1842" s="13">
        <f t="shared" si="624"/>
        <v>3.4544353336044935E-2</v>
      </c>
      <c r="V1842" s="5">
        <f t="shared" ca="1" si="643"/>
        <v>12.627544722</v>
      </c>
      <c r="W1842" s="3">
        <f t="shared" ca="1" si="625"/>
        <v>3.5017296804023381</v>
      </c>
      <c r="X1842" s="3">
        <f t="shared" ca="1" si="626"/>
        <v>-0.17964137742163189</v>
      </c>
      <c r="Y1842" s="3">
        <f t="shared" ca="1" si="627"/>
        <v>3.4971187755248923</v>
      </c>
    </row>
    <row r="1843" spans="4:25" x14ac:dyDescent="0.2">
      <c r="D1843" s="1">
        <f t="shared" si="644"/>
        <v>1841</v>
      </c>
      <c r="E1843" s="2">
        <f t="shared" si="645"/>
        <v>184.19999999999382</v>
      </c>
      <c r="F1843" s="3">
        <f t="shared" ca="1" si="646"/>
        <v>33.154521867376026</v>
      </c>
      <c r="G1843" s="3">
        <f t="shared" si="647"/>
        <v>-646.32686392429025</v>
      </c>
      <c r="H1843" s="3">
        <f t="shared" ca="1" si="632"/>
        <v>647.17666625926984</v>
      </c>
      <c r="I1843" s="3">
        <f t="shared" ca="1" si="648"/>
        <v>6103.747475783779</v>
      </c>
      <c r="J1843" s="3">
        <f t="shared" si="649"/>
        <v>25747.890287867813</v>
      </c>
      <c r="K1843" s="3">
        <f t="shared" ca="1" si="650"/>
        <v>74664.931882041215</v>
      </c>
      <c r="L1843" s="3">
        <f t="shared" si="636"/>
        <v>-9.0058429442686592</v>
      </c>
      <c r="M1843" s="3">
        <f t="shared" ca="1" si="637"/>
        <v>-1.5195444154298376</v>
      </c>
      <c r="N1843" s="3">
        <f t="shared" ca="1" si="638"/>
        <v>-87.06348178680355</v>
      </c>
      <c r="O1843" s="1">
        <f t="shared" ca="1" si="651"/>
        <v>83767527.470092461</v>
      </c>
      <c r="P1843" s="1">
        <f t="shared" si="652"/>
        <v>-92752582.431519151</v>
      </c>
      <c r="Q1843" s="1">
        <f t="shared" ca="1" si="641"/>
        <v>176520109.90161163</v>
      </c>
      <c r="R1843" s="1">
        <f t="shared" ca="1" si="653"/>
        <v>258870.66650370794</v>
      </c>
      <c r="S1843" s="3">
        <f t="shared" si="622"/>
        <v>235.61525758319857</v>
      </c>
      <c r="T1843" s="13">
        <f t="shared" ca="1" si="623"/>
        <v>2.7467519416935211</v>
      </c>
      <c r="U1843" s="13">
        <f t="shared" si="624"/>
        <v>3.5022831275575907E-2</v>
      </c>
      <c r="V1843" s="5">
        <f t="shared" ca="1" si="643"/>
        <v>12.627544722</v>
      </c>
      <c r="W1843" s="3">
        <f t="shared" ca="1" si="625"/>
        <v>3.5551722099705456</v>
      </c>
      <c r="X1843" s="3">
        <f t="shared" ca="1" si="626"/>
        <v>-0.18212961146923556</v>
      </c>
      <c r="Y1843" s="3">
        <f t="shared" ca="1" si="627"/>
        <v>3.5505039427062912</v>
      </c>
    </row>
    <row r="1844" spans="4:25" x14ac:dyDescent="0.2">
      <c r="D1844" s="1">
        <f t="shared" si="644"/>
        <v>1842</v>
      </c>
      <c r="E1844" s="2">
        <f t="shared" si="645"/>
        <v>184.29999999999382</v>
      </c>
      <c r="F1844" s="3">
        <f t="shared" ca="1" si="646"/>
        <v>33.154521867376026</v>
      </c>
      <c r="G1844" s="3">
        <f t="shared" si="647"/>
        <v>-647.22744821871709</v>
      </c>
      <c r="H1844" s="3">
        <f t="shared" ca="1" si="632"/>
        <v>648.07606964612296</v>
      </c>
      <c r="I1844" s="3">
        <f t="shared" ca="1" si="648"/>
        <v>6107.0629279705163</v>
      </c>
      <c r="J1844" s="3">
        <f t="shared" si="649"/>
        <v>25683.212572260662</v>
      </c>
      <c r="K1844" s="3">
        <f t="shared" ca="1" si="650"/>
        <v>74729.694518795455</v>
      </c>
      <c r="L1844" s="3">
        <f t="shared" si="636"/>
        <v>-9.0077950528453208</v>
      </c>
      <c r="M1844" s="3">
        <f t="shared" ca="1" si="637"/>
        <v>-1.5196156053166729</v>
      </c>
      <c r="N1844" s="3">
        <f t="shared" ca="1" si="638"/>
        <v>-87.06756066686323</v>
      </c>
      <c r="O1844" s="1">
        <f t="shared" ca="1" si="651"/>
        <v>84000518.409593284</v>
      </c>
      <c r="P1844" s="1">
        <f t="shared" si="652"/>
        <v>-92539646.059833735</v>
      </c>
      <c r="Q1844" s="1">
        <f t="shared" ca="1" si="641"/>
        <v>176540164.46942702</v>
      </c>
      <c r="R1844" s="1">
        <f t="shared" ca="1" si="653"/>
        <v>259230.42785844917</v>
      </c>
      <c r="S1844" s="3">
        <f t="shared" si="622"/>
        <v>235.87822165220553</v>
      </c>
      <c r="T1844" s="13">
        <f t="shared" ca="1" si="623"/>
        <v>2.7475027796406284</v>
      </c>
      <c r="U1844" s="13">
        <f t="shared" si="624"/>
        <v>3.5507089663265844E-2</v>
      </c>
      <c r="V1844" s="5">
        <f t="shared" ca="1" si="643"/>
        <v>12.627544722</v>
      </c>
      <c r="W1844" s="3">
        <f t="shared" ca="1" si="625"/>
        <v>3.6093384014743468</v>
      </c>
      <c r="X1844" s="3">
        <f t="shared" ca="1" si="626"/>
        <v>-0.18464790564444686</v>
      </c>
      <c r="Y1844" s="3">
        <f t="shared" ca="1" si="627"/>
        <v>3.6046121632290085</v>
      </c>
    </row>
    <row r="1845" spans="4:25" x14ac:dyDescent="0.2">
      <c r="D1845" s="1">
        <f t="shared" si="644"/>
        <v>1843</v>
      </c>
      <c r="E1845" s="2">
        <f t="shared" si="645"/>
        <v>184.39999999999381</v>
      </c>
      <c r="F1845" s="3">
        <f t="shared" ca="1" si="646"/>
        <v>33.154521867376026</v>
      </c>
      <c r="G1845" s="3">
        <f t="shared" si="647"/>
        <v>-648.12822772400159</v>
      </c>
      <c r="H1845" s="3">
        <f t="shared" ca="1" si="632"/>
        <v>648.97567126426975</v>
      </c>
      <c r="I1845" s="3">
        <f t="shared" ca="1" si="648"/>
        <v>6110.3783801572536</v>
      </c>
      <c r="J1845" s="3">
        <f t="shared" si="649"/>
        <v>25618.444788463523</v>
      </c>
      <c r="K1845" s="3">
        <f t="shared" ca="1" si="650"/>
        <v>74794.547105800099</v>
      </c>
      <c r="L1845" s="3">
        <f t="shared" si="636"/>
        <v>-9.0097498798681208</v>
      </c>
      <c r="M1845" s="3">
        <f t="shared" ca="1" si="637"/>
        <v>-1.5196866132486264</v>
      </c>
      <c r="N1845" s="3">
        <f t="shared" ca="1" si="638"/>
        <v>-87.071629121676111</v>
      </c>
      <c r="O1845" s="1">
        <f t="shared" ca="1" si="651"/>
        <v>84233884.378581896</v>
      </c>
      <c r="P1845" s="1">
        <f t="shared" si="652"/>
        <v>-92326311.942106918</v>
      </c>
      <c r="Q1845" s="1">
        <f t="shared" ca="1" si="641"/>
        <v>176560196.32068881</v>
      </c>
      <c r="R1845" s="1">
        <f t="shared" ca="1" si="653"/>
        <v>259590.26850570791</v>
      </c>
      <c r="S1845" s="3">
        <f t="shared" si="622"/>
        <v>236.14155191685654</v>
      </c>
      <c r="T1845" s="13">
        <f t="shared" ca="1" si="623"/>
        <v>2.7482485229569789</v>
      </c>
      <c r="U1845" s="13">
        <f t="shared" si="624"/>
        <v>3.5997188037538125E-2</v>
      </c>
      <c r="V1845" s="5">
        <f t="shared" ca="1" si="643"/>
        <v>12.627544722</v>
      </c>
      <c r="W1845" s="3">
        <f t="shared" ca="1" si="625"/>
        <v>3.6642368084255605</v>
      </c>
      <c r="X1845" s="3">
        <f t="shared" ca="1" si="626"/>
        <v>-0.1871965695655774</v>
      </c>
      <c r="Y1845" s="3">
        <f t="shared" ca="1" si="627"/>
        <v>3.6594519852791643</v>
      </c>
    </row>
    <row r="1846" spans="4:25" x14ac:dyDescent="0.2">
      <c r="D1846" s="1">
        <f t="shared" si="644"/>
        <v>1844</v>
      </c>
      <c r="E1846" s="2">
        <f t="shared" si="645"/>
        <v>184.4999999999938</v>
      </c>
      <c r="F1846" s="3">
        <f t="shared" ca="1" si="646"/>
        <v>33.154521867376026</v>
      </c>
      <c r="G1846" s="3">
        <f t="shared" si="647"/>
        <v>-649.02920271198843</v>
      </c>
      <c r="H1846" s="3">
        <f t="shared" ca="1" si="632"/>
        <v>649.87547137371917</v>
      </c>
      <c r="I1846" s="3">
        <f t="shared" ca="1" si="648"/>
        <v>6113.6938323439908</v>
      </c>
      <c r="J1846" s="3">
        <f t="shared" si="649"/>
        <v>25553.586916941724</v>
      </c>
      <c r="K1846" s="3">
        <f t="shared" ca="1" si="650"/>
        <v>74859.489662891268</v>
      </c>
      <c r="L1846" s="3">
        <f t="shared" si="636"/>
        <v>-9.0117074259266552</v>
      </c>
      <c r="M1846" s="3">
        <f t="shared" ca="1" si="637"/>
        <v>-1.5197574399380416</v>
      </c>
      <c r="N1846" s="3">
        <f t="shared" ca="1" si="638"/>
        <v>-87.075687192056478</v>
      </c>
      <c r="O1846" s="1">
        <f t="shared" ca="1" si="651"/>
        <v>84467625.658642739</v>
      </c>
      <c r="P1846" s="1">
        <f t="shared" si="652"/>
        <v>-92112579.591386378</v>
      </c>
      <c r="Q1846" s="1">
        <f t="shared" ca="1" si="641"/>
        <v>176580205.25002912</v>
      </c>
      <c r="R1846" s="1">
        <f t="shared" ca="1" si="653"/>
        <v>259950.18854948768</v>
      </c>
      <c r="S1846" s="3">
        <f t="shared" si="622"/>
        <v>236.40524845657504</v>
      </c>
      <c r="T1846" s="13">
        <f t="shared" ca="1" si="623"/>
        <v>2.74898918537798</v>
      </c>
      <c r="U1846" s="13">
        <f t="shared" si="624"/>
        <v>3.6493186448833571E-2</v>
      </c>
      <c r="V1846" s="5">
        <f t="shared" ca="1" si="643"/>
        <v>12.627544722</v>
      </c>
      <c r="W1846" s="3">
        <f t="shared" ca="1" si="625"/>
        <v>3.7198760712978634</v>
      </c>
      <c r="X1846" s="3">
        <f t="shared" ca="1" si="626"/>
        <v>-0.18977591551359052</v>
      </c>
      <c r="Y1846" s="3">
        <f t="shared" ca="1" si="627"/>
        <v>3.7150320439675086</v>
      </c>
    </row>
    <row r="1847" spans="4:25" x14ac:dyDescent="0.2">
      <c r="D1847" s="1">
        <f t="shared" si="644"/>
        <v>1845</v>
      </c>
      <c r="E1847" s="2">
        <f t="shared" si="645"/>
        <v>184.5999999999938</v>
      </c>
      <c r="F1847" s="3">
        <f t="shared" ca="1" si="646"/>
        <v>33.154521867376026</v>
      </c>
      <c r="G1847" s="3">
        <f t="shared" si="647"/>
        <v>-649.93037345458106</v>
      </c>
      <c r="H1847" s="3">
        <f t="shared" ca="1" si="632"/>
        <v>650.77547023460056</v>
      </c>
      <c r="I1847" s="3">
        <f t="shared" ca="1" si="648"/>
        <v>6117.0092845307281</v>
      </c>
      <c r="J1847" s="3">
        <f t="shared" si="649"/>
        <v>25488.638938133397</v>
      </c>
      <c r="K1847" s="3">
        <f t="shared" ca="1" si="650"/>
        <v>74924.522209931107</v>
      </c>
      <c r="L1847" s="3">
        <f t="shared" si="636"/>
        <v>-9.0136676916113423</v>
      </c>
      <c r="M1847" s="3">
        <f t="shared" ca="1" si="637"/>
        <v>-1.5198280860935427</v>
      </c>
      <c r="N1847" s="3">
        <f t="shared" ca="1" si="638"/>
        <v>-87.079734918605524</v>
      </c>
      <c r="O1847" s="1">
        <f t="shared" ca="1" si="651"/>
        <v>84701742.5318131</v>
      </c>
      <c r="P1847" s="1">
        <f t="shared" si="652"/>
        <v>-91898448.519919932</v>
      </c>
      <c r="Q1847" s="1">
        <f t="shared" ca="1" si="641"/>
        <v>176600191.05173302</v>
      </c>
      <c r="R1847" s="1">
        <f t="shared" ca="1" si="653"/>
        <v>260310.18809384023</v>
      </c>
      <c r="S1847" s="3">
        <f t="shared" si="622"/>
        <v>236.66931135089476</v>
      </c>
      <c r="T1847" s="13">
        <f t="shared" ca="1" si="623"/>
        <v>2.7497247806232745</v>
      </c>
      <c r="U1847" s="13">
        <f t="shared" si="624"/>
        <v>3.6995145463195531E-2</v>
      </c>
      <c r="V1847" s="5">
        <f t="shared" ca="1" si="643"/>
        <v>12.627544722</v>
      </c>
      <c r="W1847" s="3">
        <f t="shared" ca="1" si="625"/>
        <v>3.7762649182750976</v>
      </c>
      <c r="X1847" s="3">
        <f t="shared" ca="1" si="626"/>
        <v>-0.19238625845074109</v>
      </c>
      <c r="Y1847" s="3">
        <f t="shared" ca="1" si="627"/>
        <v>3.77136106207753</v>
      </c>
    </row>
    <row r="1848" spans="4:25" x14ac:dyDescent="0.2">
      <c r="D1848" s="1">
        <f t="shared" si="644"/>
        <v>1846</v>
      </c>
      <c r="E1848" s="2">
        <f t="shared" si="645"/>
        <v>184.69999999999379</v>
      </c>
      <c r="F1848" s="3">
        <f t="shared" ca="1" si="646"/>
        <v>33.154521867376026</v>
      </c>
      <c r="G1848" s="3">
        <f t="shared" si="647"/>
        <v>-650.83174022374214</v>
      </c>
      <c r="H1848" s="3">
        <f t="shared" ca="1" si="632"/>
        <v>651.67566810716426</v>
      </c>
      <c r="I1848" s="3">
        <f t="shared" ca="1" si="648"/>
        <v>6120.3247367174654</v>
      </c>
      <c r="J1848" s="3">
        <f t="shared" si="649"/>
        <v>25423.60083244948</v>
      </c>
      <c r="K1848" s="3">
        <f t="shared" ca="1" si="650"/>
        <v>74989.644766807774</v>
      </c>
      <c r="L1848" s="3">
        <f t="shared" si="636"/>
        <v>-9.0156306775134194</v>
      </c>
      <c r="M1848" s="3">
        <f t="shared" ca="1" si="637"/>
        <v>-1.5198985524200579</v>
      </c>
      <c r="N1848" s="3">
        <f t="shared" ca="1" si="638"/>
        <v>-87.083772341712631</v>
      </c>
      <c r="O1848" s="1">
        <f t="shared" ca="1" si="651"/>
        <v>84936235.280583769</v>
      </c>
      <c r="P1848" s="1">
        <f t="shared" si="652"/>
        <v>-91683918.23915489</v>
      </c>
      <c r="Q1848" s="1">
        <f t="shared" ca="1" si="641"/>
        <v>176620153.51973867</v>
      </c>
      <c r="R1848" s="1">
        <f t="shared" ca="1" si="653"/>
        <v>260670.2672428657</v>
      </c>
      <c r="S1848" s="3">
        <f t="shared" si="622"/>
        <v>236.93374067946021</v>
      </c>
      <c r="T1848" s="13">
        <f t="shared" ca="1" si="623"/>
        <v>2.7504553223966299</v>
      </c>
      <c r="U1848" s="13">
        <f t="shared" si="624"/>
        <v>3.7503126165874749E-2</v>
      </c>
      <c r="V1848" s="5">
        <f t="shared" ca="1" si="643"/>
        <v>12.627544722</v>
      </c>
      <c r="W1848" s="3">
        <f t="shared" ca="1" si="625"/>
        <v>3.8334121660049258</v>
      </c>
      <c r="X1848" s="3">
        <f t="shared" ca="1" si="626"/>
        <v>-0.19502791603932601</v>
      </c>
      <c r="Y1848" s="3">
        <f t="shared" ca="1" si="627"/>
        <v>3.8284478508189106</v>
      </c>
    </row>
    <row r="1849" spans="4:25" x14ac:dyDescent="0.2">
      <c r="D1849" s="1">
        <f t="shared" si="644"/>
        <v>1847</v>
      </c>
      <c r="E1849" s="2">
        <f t="shared" si="645"/>
        <v>184.79999999999379</v>
      </c>
      <c r="F1849" s="3">
        <f t="shared" ca="1" si="646"/>
        <v>33.154521867376026</v>
      </c>
      <c r="G1849" s="3">
        <f t="shared" si="647"/>
        <v>-651.73330329149348</v>
      </c>
      <c r="H1849" s="3">
        <f t="shared" ca="1" si="632"/>
        <v>652.57606525178062</v>
      </c>
      <c r="I1849" s="3">
        <f t="shared" ca="1" si="648"/>
        <v>6123.6401889042027</v>
      </c>
      <c r="J1849" s="3">
        <f t="shared" si="649"/>
        <v>25358.472580273719</v>
      </c>
      <c r="K1849" s="3">
        <f t="shared" ca="1" si="650"/>
        <v>75054.857353435451</v>
      </c>
      <c r="L1849" s="3">
        <f t="shared" si="636"/>
        <v>-9.017596384224948</v>
      </c>
      <c r="M1849" s="3">
        <f t="shared" ca="1" si="637"/>
        <v>-1.5199688396188444</v>
      </c>
      <c r="N1849" s="3">
        <f t="shared" ca="1" si="638"/>
        <v>-87.087799501556901</v>
      </c>
      <c r="O1849" s="1">
        <f t="shared" ca="1" si="651"/>
        <v>85171104.187899247</v>
      </c>
      <c r="P1849" s="1">
        <f t="shared" si="652"/>
        <v>-91468988.259737521</v>
      </c>
      <c r="Q1849" s="1">
        <f t="shared" ca="1" si="641"/>
        <v>176640092.44763678</v>
      </c>
      <c r="R1849" s="1">
        <f t="shared" ca="1" si="653"/>
        <v>261030.42610071224</v>
      </c>
      <c r="S1849" s="3">
        <f t="shared" si="622"/>
        <v>237.19853652202636</v>
      </c>
      <c r="T1849" s="13">
        <f t="shared" ca="1" si="623"/>
        <v>2.7511808243858287</v>
      </c>
      <c r="U1849" s="13">
        <f t="shared" si="624"/>
        <v>3.8017190164954605E-2</v>
      </c>
      <c r="V1849" s="5">
        <f t="shared" ca="1" si="643"/>
        <v>12.627544722</v>
      </c>
      <c r="W1849" s="3">
        <f t="shared" ca="1" si="625"/>
        <v>3.8913267203579127</v>
      </c>
      <c r="X1849" s="3">
        <f t="shared" ca="1" si="626"/>
        <v>-0.19770120866053154</v>
      </c>
      <c r="Y1849" s="3">
        <f t="shared" ca="1" si="627"/>
        <v>3.8863013105864082</v>
      </c>
    </row>
    <row r="1850" spans="4:25" x14ac:dyDescent="0.2">
      <c r="D1850" s="1">
        <f t="shared" si="644"/>
        <v>1848</v>
      </c>
      <c r="E1850" s="2">
        <f t="shared" si="645"/>
        <v>184.89999999999378</v>
      </c>
      <c r="F1850" s="3">
        <f t="shared" ca="1" si="646"/>
        <v>33.154521867376026</v>
      </c>
      <c r="G1850" s="3">
        <f t="shared" si="647"/>
        <v>-652.63506292991599</v>
      </c>
      <c r="H1850" s="3">
        <f t="shared" ca="1" si="632"/>
        <v>653.47666192893962</v>
      </c>
      <c r="I1850" s="3">
        <f t="shared" ca="1" si="648"/>
        <v>6126.9556410909399</v>
      </c>
      <c r="J1850" s="3">
        <f t="shared" si="649"/>
        <v>25293.25416196265</v>
      </c>
      <c r="K1850" s="3">
        <f t="shared" ca="1" si="650"/>
        <v>75120.159989754364</v>
      </c>
      <c r="L1850" s="3">
        <f t="shared" si="636"/>
        <v>-9.0195648123388086</v>
      </c>
      <c r="M1850" s="3">
        <f t="shared" ca="1" si="637"/>
        <v>-1.520038948387511</v>
      </c>
      <c r="N1850" s="3">
        <f t="shared" ca="1" si="638"/>
        <v>-87.091816438108353</v>
      </c>
      <c r="O1850" s="1">
        <f t="shared" ca="1" si="651"/>
        <v>85406349.537157938</v>
      </c>
      <c r="P1850" s="1">
        <f t="shared" si="652"/>
        <v>-91253658.091512173</v>
      </c>
      <c r="Q1850" s="1">
        <f t="shared" ca="1" si="641"/>
        <v>176660007.6286701</v>
      </c>
      <c r="R1850" s="1">
        <f t="shared" ca="1" si="653"/>
        <v>261390.66477157586</v>
      </c>
      <c r="S1850" s="3">
        <f t="shared" si="622"/>
        <v>237.46369895845874</v>
      </c>
      <c r="T1850" s="13">
        <f t="shared" ca="1" si="623"/>
        <v>2.7519013002625594</v>
      </c>
      <c r="U1850" s="13">
        <f t="shared" si="624"/>
        <v>3.8537399594996122E-2</v>
      </c>
      <c r="V1850" s="5">
        <f t="shared" ca="1" si="643"/>
        <v>12.627544722</v>
      </c>
      <c r="W1850" s="3">
        <f t="shared" ca="1" si="625"/>
        <v>3.9500175771920083</v>
      </c>
      <c r="X1850" s="3">
        <f t="shared" ca="1" si="626"/>
        <v>-0.20040645943339486</v>
      </c>
      <c r="Y1850" s="3">
        <f t="shared" ca="1" si="627"/>
        <v>3.944930431724138</v>
      </c>
    </row>
    <row r="1851" spans="4:25" x14ac:dyDescent="0.2">
      <c r="D1851" s="1">
        <f t="shared" si="644"/>
        <v>1849</v>
      </c>
      <c r="E1851" s="2">
        <f t="shared" si="645"/>
        <v>184.99999999999378</v>
      </c>
      <c r="F1851" s="3">
        <f t="shared" ca="1" si="646"/>
        <v>33.154521867376026</v>
      </c>
      <c r="G1851" s="3">
        <f t="shared" si="647"/>
        <v>-653.53701941114991</v>
      </c>
      <c r="H1851" s="3">
        <f t="shared" ca="1" si="632"/>
        <v>654.3774583992514</v>
      </c>
      <c r="I1851" s="3">
        <f t="shared" ca="1" si="648"/>
        <v>6130.2710932776772</v>
      </c>
      <c r="J1851" s="3">
        <f t="shared" si="649"/>
        <v>25227.945557845596</v>
      </c>
      <c r="K1851" s="3">
        <f t="shared" ca="1" si="650"/>
        <v>75185.552695730803</v>
      </c>
      <c r="L1851" s="3">
        <f t="shared" si="636"/>
        <v>-9.0215359624487039</v>
      </c>
      <c r="M1851" s="3">
        <f t="shared" ca="1" si="637"/>
        <v>-1.520108879420043</v>
      </c>
      <c r="N1851" s="3">
        <f t="shared" ca="1" si="638"/>
        <v>-87.095823191129426</v>
      </c>
      <c r="O1851" s="1">
        <f t="shared" ca="1" si="651"/>
        <v>85641971.612212792</v>
      </c>
      <c r="P1851" s="1">
        <f t="shared" si="652"/>
        <v>-91037927.243520826</v>
      </c>
      <c r="Q1851" s="1">
        <f t="shared" ca="1" si="641"/>
        <v>176679898.85573363</v>
      </c>
      <c r="R1851" s="1">
        <f t="shared" ca="1" si="653"/>
        <v>261750.98335970056</v>
      </c>
      <c r="S1851" s="3">
        <f t="shared" si="622"/>
        <v>237.7292280687337</v>
      </c>
      <c r="T1851" s="13">
        <f t="shared" ca="1" si="623"/>
        <v>2.7526167636823096</v>
      </c>
      <c r="U1851" s="13">
        <f t="shared" si="624"/>
        <v>3.9063817120704156E-2</v>
      </c>
      <c r="V1851" s="5">
        <f t="shared" ca="1" si="643"/>
        <v>12.627544722</v>
      </c>
      <c r="W1851" s="3">
        <f t="shared" ca="1" si="625"/>
        <v>4.0094938231225887</v>
      </c>
      <c r="X1851" s="3">
        <f t="shared" ca="1" si="626"/>
        <v>-0.20314399423386223</v>
      </c>
      <c r="Y1851" s="3">
        <f t="shared" ca="1" si="627"/>
        <v>4.0043442952954109</v>
      </c>
    </row>
    <row r="1852" spans="4:25" x14ac:dyDescent="0.2">
      <c r="D1852" s="1">
        <f t="shared" si="644"/>
        <v>1850</v>
      </c>
      <c r="E1852" s="2">
        <f t="shared" si="645"/>
        <v>185.09999999999377</v>
      </c>
      <c r="F1852" s="3">
        <f t="shared" ca="1" si="646"/>
        <v>33.154521867376026</v>
      </c>
      <c r="G1852" s="3">
        <f t="shared" si="647"/>
        <v>-654.43917300739474</v>
      </c>
      <c r="H1852" s="3">
        <f t="shared" ca="1" si="632"/>
        <v>655.27845492344477</v>
      </c>
      <c r="I1852" s="3">
        <f t="shared" ca="1" si="648"/>
        <v>6133.5865454644145</v>
      </c>
      <c r="J1852" s="3">
        <f t="shared" si="649"/>
        <v>25162.546748224668</v>
      </c>
      <c r="K1852" s="3">
        <f t="shared" ca="1" si="650"/>
        <v>75251.035491357106</v>
      </c>
      <c r="L1852" s="3">
        <f t="shared" si="636"/>
        <v>-9.0235098351491558</v>
      </c>
      <c r="M1852" s="3">
        <f t="shared" ca="1" si="637"/>
        <v>-1.5201786334068248</v>
      </c>
      <c r="N1852" s="3">
        <f t="shared" ca="1" si="638"/>
        <v>-87.099819800176235</v>
      </c>
      <c r="O1852" s="1">
        <f t="shared" ca="1" si="651"/>
        <v>85877970.697371408</v>
      </c>
      <c r="P1852" s="1">
        <f t="shared" si="652"/>
        <v>-90821795.224002272</v>
      </c>
      <c r="Q1852" s="1">
        <f t="shared" ca="1" si="641"/>
        <v>176699765.92137367</v>
      </c>
      <c r="R1852" s="1">
        <f t="shared" ca="1" si="653"/>
        <v>262111.38196937792</v>
      </c>
      <c r="S1852" s="3">
        <f t="shared" si="622"/>
        <v>237.9951239329381</v>
      </c>
      <c r="T1852" s="13">
        <f t="shared" ca="1" si="623"/>
        <v>2.7533272282842574</v>
      </c>
      <c r="U1852" s="13">
        <f t="shared" si="624"/>
        <v>3.9596505940612856E-2</v>
      </c>
      <c r="V1852" s="5">
        <f t="shared" ca="1" si="643"/>
        <v>12.627544722</v>
      </c>
      <c r="W1852" s="3">
        <f t="shared" ca="1" si="625"/>
        <v>4.0697646362978874</v>
      </c>
      <c r="X1852" s="3">
        <f t="shared" ca="1" si="626"/>
        <v>-0.20591414171396111</v>
      </c>
      <c r="Y1852" s="3">
        <f t="shared" ca="1" si="627"/>
        <v>4.0645520738579641</v>
      </c>
    </row>
    <row r="1853" spans="4:25" x14ac:dyDescent="0.2">
      <c r="D1853" s="1">
        <f t="shared" si="644"/>
        <v>1851</v>
      </c>
      <c r="E1853" s="2">
        <f t="shared" si="645"/>
        <v>185.19999999999376</v>
      </c>
      <c r="F1853" s="3">
        <f t="shared" ca="1" si="646"/>
        <v>33.154521867376026</v>
      </c>
      <c r="G1853" s="3">
        <f t="shared" si="647"/>
        <v>-655.34152399090965</v>
      </c>
      <c r="H1853" s="3">
        <f t="shared" ca="1" si="632"/>
        <v>656.17965176236783</v>
      </c>
      <c r="I1853" s="3">
        <f t="shared" ca="1" si="648"/>
        <v>6136.9019976511518</v>
      </c>
      <c r="J1853" s="3">
        <f t="shared" si="649"/>
        <v>25097.057713374754</v>
      </c>
      <c r="K1853" s="3">
        <f t="shared" ca="1" si="650"/>
        <v>75316.608396651718</v>
      </c>
      <c r="L1853" s="3">
        <f t="shared" si="636"/>
        <v>-9.0254864310355085</v>
      </c>
      <c r="M1853" s="3">
        <f t="shared" ca="1" si="637"/>
        <v>-1.5202482110346633</v>
      </c>
      <c r="N1853" s="3">
        <f t="shared" ca="1" si="638"/>
        <v>-87.103806304599914</v>
      </c>
      <c r="O1853" s="1">
        <f t="shared" ca="1" si="651"/>
        <v>86114347.077396467</v>
      </c>
      <c r="P1853" s="1">
        <f t="shared" si="652"/>
        <v>-90605261.540391549</v>
      </c>
      <c r="Q1853" s="1">
        <f t="shared" ca="1" si="641"/>
        <v>176719608.61778802</v>
      </c>
      <c r="R1853" s="1">
        <f t="shared" ca="1" si="653"/>
        <v>262471.86070494715</v>
      </c>
      <c r="S1853" s="3">
        <f t="shared" si="622"/>
        <v>238.26138663126949</v>
      </c>
      <c r="T1853" s="13">
        <f t="shared" ca="1" si="623"/>
        <v>2.7540327076911701</v>
      </c>
      <c r="U1853" s="13">
        <f t="shared" si="624"/>
        <v>4.0135529790792102E-2</v>
      </c>
      <c r="V1853" s="5">
        <f t="shared" ca="1" si="643"/>
        <v>12.627544722</v>
      </c>
      <c r="W1853" s="3">
        <f t="shared" ca="1" si="625"/>
        <v>4.1308392871800086</v>
      </c>
      <c r="X1853" s="3">
        <f t="shared" ca="1" si="626"/>
        <v>-0.20871723332107123</v>
      </c>
      <c r="Y1853" s="3">
        <f t="shared" ca="1" si="627"/>
        <v>4.1255630322447674</v>
      </c>
    </row>
    <row r="1854" spans="4:25" x14ac:dyDescent="0.2">
      <c r="D1854" s="1">
        <f t="shared" si="644"/>
        <v>1852</v>
      </c>
      <c r="E1854" s="2">
        <f t="shared" si="645"/>
        <v>185.29999999999376</v>
      </c>
      <c r="F1854" s="3">
        <f t="shared" ca="1" si="646"/>
        <v>33.154521867376026</v>
      </c>
      <c r="G1854" s="3">
        <f t="shared" si="647"/>
        <v>-656.24407263401315</v>
      </c>
      <c r="H1854" s="3">
        <f t="shared" ca="1" si="632"/>
        <v>657.08104917698722</v>
      </c>
      <c r="I1854" s="3">
        <f t="shared" ca="1" si="648"/>
        <v>6140.217449837889</v>
      </c>
      <c r="J1854" s="3">
        <f t="shared" si="649"/>
        <v>25031.478433543507</v>
      </c>
      <c r="K1854" s="3">
        <f t="shared" ca="1" si="650"/>
        <v>75382.271431659159</v>
      </c>
      <c r="L1854" s="3">
        <f t="shared" si="636"/>
        <v>-9.0274657507039322</v>
      </c>
      <c r="M1854" s="3">
        <f t="shared" ca="1" si="637"/>
        <v>-1.5203176129868117</v>
      </c>
      <c r="N1854" s="3">
        <f t="shared" ca="1" si="638"/>
        <v>-87.107782743547986</v>
      </c>
      <c r="O1854" s="1">
        <f t="shared" ca="1" si="651"/>
        <v>86351101.037506059</v>
      </c>
      <c r="P1854" s="1">
        <f t="shared" si="652"/>
        <v>-90388325.699319243</v>
      </c>
      <c r="Q1854" s="1">
        <f t="shared" ca="1" si="641"/>
        <v>176739426.73682529</v>
      </c>
      <c r="R1854" s="1">
        <f t="shared" ca="1" si="653"/>
        <v>262832.41967079492</v>
      </c>
      <c r="S1854" s="3">
        <f t="shared" si="622"/>
        <v>238.52801624403617</v>
      </c>
      <c r="T1854" s="13">
        <f t="shared" ca="1" si="623"/>
        <v>2.7547332155092956</v>
      </c>
      <c r="U1854" s="13">
        <f t="shared" si="624"/>
        <v>4.0680952948575017E-2</v>
      </c>
      <c r="V1854" s="5">
        <f t="shared" ca="1" si="643"/>
        <v>12.627544722</v>
      </c>
      <c r="W1854" s="3">
        <f t="shared" ca="1" si="625"/>
        <v>4.1927271393315708</v>
      </c>
      <c r="X1854" s="3">
        <f t="shared" ca="1" si="626"/>
        <v>-0.21155360331730896</v>
      </c>
      <c r="Y1854" s="3">
        <f t="shared" ca="1" si="627"/>
        <v>4.1873865283504657</v>
      </c>
    </row>
    <row r="1855" spans="4:25" x14ac:dyDescent="0.2">
      <c r="D1855" s="1">
        <f t="shared" si="644"/>
        <v>1853</v>
      </c>
      <c r="E1855" s="2">
        <f t="shared" si="645"/>
        <v>185.39999999999375</v>
      </c>
      <c r="F1855" s="3">
        <f t="shared" ca="1" si="646"/>
        <v>33.154521867376026</v>
      </c>
      <c r="G1855" s="3">
        <f t="shared" si="647"/>
        <v>-657.14681920908356</v>
      </c>
      <c r="H1855" s="3">
        <f t="shared" ca="1" si="632"/>
        <v>657.98264742838796</v>
      </c>
      <c r="I1855" s="3">
        <f t="shared" ca="1" si="648"/>
        <v>6143.5329020246263</v>
      </c>
      <c r="J1855" s="3">
        <f t="shared" si="649"/>
        <v>24965.808888951353</v>
      </c>
      <c r="K1855" s="3">
        <f t="shared" ca="1" si="650"/>
        <v>75448.024616450042</v>
      </c>
      <c r="L1855" s="3">
        <f t="shared" si="636"/>
        <v>-9.0294477947514142</v>
      </c>
      <c r="M1855" s="3">
        <f t="shared" ca="1" si="637"/>
        <v>-1.5203868399429916</v>
      </c>
      <c r="N1855" s="3">
        <f t="shared" ca="1" si="638"/>
        <v>-87.111749155965626</v>
      </c>
      <c r="O1855" s="1">
        <f t="shared" ca="1" si="651"/>
        <v>86588232.863374069</v>
      </c>
      <c r="P1855" s="1">
        <f t="shared" si="652"/>
        <v>-90170987.206610829</v>
      </c>
      <c r="Q1855" s="1">
        <f t="shared" ca="1" si="641"/>
        <v>176759220.06998491</v>
      </c>
      <c r="R1855" s="1">
        <f t="shared" ca="1" si="653"/>
        <v>263193.0589713552</v>
      </c>
      <c r="S1855" s="3">
        <f t="shared" si="622"/>
        <v>238.79501285165716</v>
      </c>
      <c r="T1855" s="13">
        <f t="shared" ca="1" si="623"/>
        <v>2.7554287653282614</v>
      </c>
      <c r="U1855" s="13">
        <f t="shared" si="624"/>
        <v>4.1232840236304857E-2</v>
      </c>
      <c r="V1855" s="5">
        <f t="shared" ca="1" si="643"/>
        <v>12.627544722</v>
      </c>
      <c r="W1855" s="3">
        <f t="shared" ca="1" si="625"/>
        <v>4.2554376502078091</v>
      </c>
      <c r="X1855" s="3">
        <f t="shared" ca="1" si="626"/>
        <v>-0.21442358879901219</v>
      </c>
      <c r="Y1855" s="3">
        <f t="shared" ca="1" si="627"/>
        <v>4.2500320139232732</v>
      </c>
    </row>
    <row r="1856" spans="4:25" x14ac:dyDescent="0.2">
      <c r="D1856" s="1">
        <f t="shared" si="644"/>
        <v>1854</v>
      </c>
      <c r="E1856" s="2">
        <f t="shared" si="645"/>
        <v>185.49999999999375</v>
      </c>
      <c r="F1856" s="3">
        <f t="shared" ca="1" si="646"/>
        <v>33.154521867376026</v>
      </c>
      <c r="G1856" s="3">
        <f t="shared" si="647"/>
        <v>-658.04976398855865</v>
      </c>
      <c r="H1856" s="3">
        <f t="shared" ca="1" si="632"/>
        <v>658.88444677777306</v>
      </c>
      <c r="I1856" s="3">
        <f t="shared" ca="1" si="648"/>
        <v>6146.8483542113636</v>
      </c>
      <c r="J1856" s="3">
        <f t="shared" si="649"/>
        <v>24900.049059791472</v>
      </c>
      <c r="K1856" s="3">
        <f t="shared" ca="1" si="650"/>
        <v>75513.867971121101</v>
      </c>
      <c r="L1856" s="3">
        <f t="shared" si="636"/>
        <v>-9.0314325637757644</v>
      </c>
      <c r="M1856" s="3">
        <f t="shared" ca="1" si="637"/>
        <v>-1.5204558925794163</v>
      </c>
      <c r="N1856" s="3">
        <f t="shared" ca="1" si="638"/>
        <v>-87.115705580597009</v>
      </c>
      <c r="O1856" s="1">
        <f t="shared" ca="1" si="651"/>
        <v>86825742.841130421</v>
      </c>
      <c r="P1856" s="1">
        <f t="shared" si="652"/>
        <v>-89953245.567285925</v>
      </c>
      <c r="Q1856" s="1">
        <f t="shared" ca="1" si="641"/>
        <v>176778988.40841633</v>
      </c>
      <c r="R1856" s="1">
        <f t="shared" ca="1" si="653"/>
        <v>263553.77871110925</v>
      </c>
      <c r="S1856" s="3">
        <f t="shared" si="622"/>
        <v>239.06237653466223</v>
      </c>
      <c r="T1856" s="13">
        <f t="shared" ca="1" si="623"/>
        <v>2.7561193707209708</v>
      </c>
      <c r="U1856" s="13">
        <f t="shared" si="624"/>
        <v>4.1791257025103785E-2</v>
      </c>
      <c r="V1856" s="5">
        <f t="shared" ca="1" si="643"/>
        <v>12.627544722</v>
      </c>
      <c r="W1856" s="3">
        <f t="shared" ca="1" si="625"/>
        <v>4.3189803719544404</v>
      </c>
      <c r="X1856" s="3">
        <f t="shared" ca="1" si="626"/>
        <v>-0.21732752971634089</v>
      </c>
      <c r="Y1856" s="3">
        <f t="shared" ca="1" si="627"/>
        <v>4.3135090353626371</v>
      </c>
    </row>
    <row r="1857" spans="4:25" x14ac:dyDescent="0.2">
      <c r="D1857" s="1">
        <f t="shared" si="644"/>
        <v>1855</v>
      </c>
      <c r="E1857" s="2">
        <f t="shared" si="645"/>
        <v>185.59999999999374</v>
      </c>
      <c r="F1857" s="3">
        <f t="shared" ca="1" si="646"/>
        <v>33.154521867376026</v>
      </c>
      <c r="G1857" s="3">
        <f t="shared" si="647"/>
        <v>-658.95290724493623</v>
      </c>
      <c r="H1857" s="3">
        <f t="shared" ca="1" si="632"/>
        <v>659.78644748646354</v>
      </c>
      <c r="I1857" s="3">
        <f t="shared" ca="1" si="648"/>
        <v>6150.1638063981009</v>
      </c>
      <c r="J1857" s="3">
        <f t="shared" si="649"/>
        <v>24834.198926229798</v>
      </c>
      <c r="K1857" s="3">
        <f t="shared" ca="1" si="650"/>
        <v>75579.801515795218</v>
      </c>
      <c r="L1857" s="3">
        <f t="shared" si="636"/>
        <v>-9.0334200583756186</v>
      </c>
      <c r="M1857" s="3">
        <f t="shared" ca="1" si="637"/>
        <v>-1.5205247715688128</v>
      </c>
      <c r="N1857" s="3">
        <f t="shared" ca="1" si="638"/>
        <v>-87.119652055986563</v>
      </c>
      <c r="O1857" s="1">
        <f t="shared" ca="1" si="651"/>
        <v>87063631.257361576</v>
      </c>
      <c r="P1857" s="1">
        <f t="shared" si="652"/>
        <v>-89735100.285557792</v>
      </c>
      <c r="Q1857" s="1">
        <f t="shared" ca="1" si="641"/>
        <v>176798731.54291937</v>
      </c>
      <c r="R1857" s="1">
        <f t="shared" ca="1" si="653"/>
        <v>263914.57899458543</v>
      </c>
      <c r="S1857" s="3">
        <f t="shared" si="622"/>
        <v>239.33010737369196</v>
      </c>
      <c r="T1857" s="13">
        <f t="shared" ca="1" si="623"/>
        <v>2.756805045243504</v>
      </c>
      <c r="U1857" s="13">
        <f t="shared" si="624"/>
        <v>4.2356269238661953E-2</v>
      </c>
      <c r="V1857" s="5">
        <f t="shared" ca="1" si="643"/>
        <v>12.627544722</v>
      </c>
      <c r="W1857" s="3">
        <f t="shared" ca="1" si="625"/>
        <v>4.3833649522111351</v>
      </c>
      <c r="X1857" s="3">
        <f t="shared" ca="1" si="626"/>
        <v>-0.22026576889298025</v>
      </c>
      <c r="Y1857" s="3">
        <f t="shared" ca="1" si="627"/>
        <v>4.3778272345224991</v>
      </c>
    </row>
    <row r="1858" spans="4:25" x14ac:dyDescent="0.2">
      <c r="D1858" s="1">
        <f t="shared" si="644"/>
        <v>1856</v>
      </c>
      <c r="E1858" s="2">
        <f t="shared" si="645"/>
        <v>185.69999999999374</v>
      </c>
      <c r="F1858" s="3">
        <f t="shared" ca="1" si="646"/>
        <v>33.154521867376026</v>
      </c>
      <c r="G1858" s="3">
        <f t="shared" si="647"/>
        <v>-659.85624925077377</v>
      </c>
      <c r="H1858" s="3">
        <f t="shared" ca="1" si="632"/>
        <v>660.68864981589752</v>
      </c>
      <c r="I1858" s="3">
        <f t="shared" ca="1" si="648"/>
        <v>6153.4792585848381</v>
      </c>
      <c r="J1858" s="3">
        <f t="shared" si="649"/>
        <v>24768.258468405013</v>
      </c>
      <c r="K1858" s="3">
        <f t="shared" ca="1" si="650"/>
        <v>75645.825270621383</v>
      </c>
      <c r="L1858" s="3">
        <f t="shared" si="636"/>
        <v>-9.0354102791504314</v>
      </c>
      <c r="M1858" s="3">
        <f t="shared" ca="1" si="637"/>
        <v>-1.5205934775804451</v>
      </c>
      <c r="N1858" s="3">
        <f t="shared" ca="1" si="638"/>
        <v>-87.123588620480263</v>
      </c>
      <c r="O1858" s="1">
        <f t="shared" ca="1" si="651"/>
        <v>87301898.399110734</v>
      </c>
      <c r="P1858" s="1">
        <f t="shared" si="652"/>
        <v>-89516550.86483255</v>
      </c>
      <c r="Q1858" s="1">
        <f t="shared" ca="1" si="641"/>
        <v>176818449.26394328</v>
      </c>
      <c r="R1858" s="1">
        <f t="shared" ca="1" si="653"/>
        <v>264275.45992635901</v>
      </c>
      <c r="S1858" s="3">
        <f t="shared" si="622"/>
        <v>239.59820544949764</v>
      </c>
      <c r="T1858" s="13">
        <f t="shared" ca="1" si="623"/>
        <v>2.7574858024350148</v>
      </c>
      <c r="U1858" s="13">
        <f t="shared" si="624"/>
        <v>4.2927943357047353E-2</v>
      </c>
      <c r="V1858" s="5">
        <f t="shared" ca="1" si="643"/>
        <v>12.627544722</v>
      </c>
      <c r="W1858" s="3">
        <f t="shared" ca="1" si="625"/>
        <v>4.4486011349206729</v>
      </c>
      <c r="X1858" s="3">
        <f t="shared" ca="1" si="626"/>
        <v>-0.2232386520459527</v>
      </c>
      <c r="Y1858" s="3">
        <f t="shared" ca="1" si="627"/>
        <v>4.4429963495202429</v>
      </c>
    </row>
    <row r="1859" spans="4:25" x14ac:dyDescent="0.2">
      <c r="D1859" s="1">
        <f t="shared" si="644"/>
        <v>1857</v>
      </c>
      <c r="E1859" s="2">
        <f t="shared" si="645"/>
        <v>185.79999999999373</v>
      </c>
      <c r="F1859" s="3">
        <f t="shared" ca="1" si="646"/>
        <v>33.154521867376026</v>
      </c>
      <c r="G1859" s="3">
        <f t="shared" si="647"/>
        <v>-660.7597902786888</v>
      </c>
      <c r="H1859" s="3">
        <f t="shared" ca="1" si="632"/>
        <v>661.59105402763055</v>
      </c>
      <c r="I1859" s="3">
        <f t="shared" ca="1" si="648"/>
        <v>6156.7947107715754</v>
      </c>
      <c r="J1859" s="3">
        <f t="shared" si="649"/>
        <v>24702.227666428538</v>
      </c>
      <c r="K1859" s="3">
        <f t="shared" ca="1" si="650"/>
        <v>75711.939255774749</v>
      </c>
      <c r="L1859" s="3">
        <f t="shared" si="636"/>
        <v>-9.0374032267004836</v>
      </c>
      <c r="M1859" s="3">
        <f t="shared" ca="1" si="637"/>
        <v>-1.5206620112801355</v>
      </c>
      <c r="N1859" s="3">
        <f t="shared" ca="1" si="638"/>
        <v>-87.127515312226947</v>
      </c>
      <c r="O1859" s="1">
        <f t="shared" ca="1" si="651"/>
        <v>87540544.553878233</v>
      </c>
      <c r="P1859" s="1">
        <f t="shared" si="652"/>
        <v>-89297596.807708487</v>
      </c>
      <c r="Q1859" s="1">
        <f t="shared" ca="1" si="641"/>
        <v>176838141.36158672</v>
      </c>
      <c r="R1859" s="1">
        <f t="shared" ca="1" si="653"/>
        <v>264636.42161105224</v>
      </c>
      <c r="S1859" s="3">
        <f t="shared" ref="S1859:S1922" si="654">IF(J1859&lt;30000,( (-0.00406576*J1859)+340.3), "")</f>
        <v>239.86667084294152</v>
      </c>
      <c r="T1859" s="13">
        <f t="shared" ref="T1859:T1922" ca="1" si="655" xml:space="preserve"> IF(J1859&lt;30000, H1859/S1859, "")</f>
        <v>2.7581616558176321</v>
      </c>
      <c r="U1859" s="13">
        <f t="shared" ref="U1859:U1922" si="656" xml:space="preserve"> IF(J1859&lt;30000, (( 359.01*(1 - (2.25577*10^(-5))*(J1859))^(5.25588) ) / (298.15 - 0.0074545*J1859)), "")</f>
        <v>4.3506346420537009E-2</v>
      </c>
      <c r="V1859" s="5">
        <f t="shared" ca="1" si="643"/>
        <v>12.627544722</v>
      </c>
      <c r="W1859" s="3">
        <f t="shared" ref="W1859:W1922" ca="1" si="657">(0.5)*(U1859)*(H1859)*(V1859)*($B$13)</f>
        <v>4.5146987611438698</v>
      </c>
      <c r="X1859" s="3">
        <f t="shared" ref="X1859:X1922" ca="1" si="658" xml:space="preserve"> -W1859*COS(M1859)</f>
        <v>-0.22624652780554166</v>
      </c>
      <c r="Y1859" s="3">
        <f t="shared" ref="Y1859:Y1922" ca="1" si="659">-W1859*SIN(M1859)</f>
        <v>4.5090262155514163</v>
      </c>
    </row>
    <row r="1860" spans="4:25" x14ac:dyDescent="0.2">
      <c r="D1860" s="1">
        <f t="shared" si="644"/>
        <v>1858</v>
      </c>
      <c r="E1860" s="2">
        <f t="shared" si="645"/>
        <v>185.89999999999372</v>
      </c>
      <c r="F1860" s="3">
        <f t="shared" ca="1" si="646"/>
        <v>33.154521867376026</v>
      </c>
      <c r="G1860" s="3">
        <f t="shared" si="647"/>
        <v>-661.66353060135884</v>
      </c>
      <c r="H1860" s="3">
        <f t="shared" ref="H1860:H1923" ca="1" si="660">SQRT(F1860^2 + G1860^2)</f>
        <v>662.49366038333505</v>
      </c>
      <c r="I1860" s="3">
        <f t="shared" ca="1" si="648"/>
        <v>6160.1101629583127</v>
      </c>
      <c r="J1860" s="3">
        <f t="shared" si="649"/>
        <v>24636.106500384536</v>
      </c>
      <c r="K1860" s="3">
        <f t="shared" ca="1" si="650"/>
        <v>75778.14349145662</v>
      </c>
      <c r="L1860" s="3">
        <f t="shared" ref="L1860:L1923" si="661" xml:space="preserve"> -(9.780327 * (1 + 0.0053024 * ((SIN($B$7))^2) - (5.8*10^(-6)) * (SIN(2*($B$7))^2) - (3.086*10^(-6)) * J1860))</f>
        <v>-9.0393989016268748</v>
      </c>
      <c r="M1860" s="3">
        <f t="shared" ref="M1860:M1923" ca="1" si="662">ATAN(G1860/F1860)</f>
        <v>-1.520730373330287</v>
      </c>
      <c r="N1860" s="3">
        <f t="shared" ref="N1860:N1923" ca="1" si="663">M1860*(180/PI())</f>
        <v>-87.13143216917949</v>
      </c>
      <c r="O1860" s="1">
        <f t="shared" ca="1" si="651"/>
        <v>87779570.009621948</v>
      </c>
      <c r="P1860" s="1">
        <f t="shared" si="652"/>
        <v>-89078237.615975469</v>
      </c>
      <c r="Q1860" s="1">
        <f t="shared" ref="Q1860:Q1923" ca="1" si="664" xml:space="preserve"> ABS(O1860) + ABS(P1860)</f>
        <v>176857807.62559742</v>
      </c>
      <c r="R1860" s="1">
        <f t="shared" ca="1" si="653"/>
        <v>264997.46415333403</v>
      </c>
      <c r="S1860" s="3">
        <f t="shared" si="654"/>
        <v>240.13550363499658</v>
      </c>
      <c r="T1860" s="13">
        <f t="shared" ca="1" si="655"/>
        <v>2.7588326188963643</v>
      </c>
      <c r="U1860" s="13">
        <f t="shared" si="656"/>
        <v>4.4091546033469056E-2</v>
      </c>
      <c r="V1860" s="5">
        <f t="shared" ref="V1860:V1923" ca="1" si="665">IF(T1860&lt;0.819813, 0.289302*(($B$2)^3) + 0.152372*(($B$2)^2) - 0.087724*(($B$2))+ 2.176939, IF(T1860&lt;1.36, -272.320271*(($B$2)^3) + 840.502815*(($B$2)^2) - 840.176*(($B$2))+ 276.303663, -0.108008*(($B$2)^3) + 1.270553*(($B$2)^2) - 5.287278*(($B$2))+ 13.143675))</f>
        <v>12.627544722</v>
      </c>
      <c r="W1860" s="3">
        <f t="shared" ca="1" si="657"/>
        <v>4.5816677698802515</v>
      </c>
      <c r="X1860" s="3">
        <f t="shared" ca="1" si="658"/>
        <v>-0.22928974773532496</v>
      </c>
      <c r="Y1860" s="3">
        <f t="shared" ca="1" si="659"/>
        <v>4.575926765710193</v>
      </c>
    </row>
    <row r="1861" spans="4:25" x14ac:dyDescent="0.2">
      <c r="D1861" s="1">
        <f t="shared" si="644"/>
        <v>1859</v>
      </c>
      <c r="E1861" s="2">
        <f t="shared" si="645"/>
        <v>185.99999999999372</v>
      </c>
      <c r="F1861" s="3">
        <f t="shared" ca="1" si="646"/>
        <v>33.154521867376026</v>
      </c>
      <c r="G1861" s="3">
        <f t="shared" si="647"/>
        <v>-662.56747049152148</v>
      </c>
      <c r="H1861" s="3">
        <f t="shared" ca="1" si="660"/>
        <v>663.39646914479988</v>
      </c>
      <c r="I1861" s="3">
        <f t="shared" ca="1" si="648"/>
        <v>6163.42561514505</v>
      </c>
      <c r="J1861" s="3">
        <f t="shared" si="649"/>
        <v>24569.89495032989</v>
      </c>
      <c r="K1861" s="3">
        <f t="shared" ca="1" si="650"/>
        <v>75844.437997894493</v>
      </c>
      <c r="L1861" s="3">
        <f t="shared" si="661"/>
        <v>-9.0413973045315288</v>
      </c>
      <c r="M1861" s="3">
        <f t="shared" ca="1" si="662"/>
        <v>-1.5207985643899058</v>
      </c>
      <c r="N1861" s="3">
        <f t="shared" ca="1" si="663"/>
        <v>-87.135339229096175</v>
      </c>
      <c r="O1861" s="1">
        <f t="shared" ca="1" si="651"/>
        <v>88018975.054757476</v>
      </c>
      <c r="P1861" s="1">
        <f t="shared" si="652"/>
        <v>-88858472.790614188</v>
      </c>
      <c r="Q1861" s="1">
        <f t="shared" ca="1" si="664"/>
        <v>176877447.84537166</v>
      </c>
      <c r="R1861" s="1">
        <f t="shared" ca="1" si="653"/>
        <v>265358.58765791997</v>
      </c>
      <c r="S1861" s="3">
        <f t="shared" si="654"/>
        <v>240.40470390674676</v>
      </c>
      <c r="T1861" s="13">
        <f t="shared" ca="1" si="655"/>
        <v>2.7594987051589976</v>
      </c>
      <c r="U1861" s="13">
        <f t="shared" si="656"/>
        <v>4.4683610368115786E-2</v>
      </c>
      <c r="V1861" s="5">
        <f t="shared" ca="1" si="665"/>
        <v>12.627544722</v>
      </c>
      <c r="W1861" s="3">
        <f t="shared" ca="1" si="657"/>
        <v>4.6495181988944934</v>
      </c>
      <c r="X1861" s="3">
        <f t="shared" ca="1" si="658"/>
        <v>-0.23236866635231299</v>
      </c>
      <c r="Y1861" s="3">
        <f t="shared" ca="1" si="659"/>
        <v>4.6437080318156028</v>
      </c>
    </row>
    <row r="1862" spans="4:25" x14ac:dyDescent="0.2">
      <c r="D1862" s="1">
        <f t="shared" si="644"/>
        <v>1860</v>
      </c>
      <c r="E1862" s="2">
        <f t="shared" si="645"/>
        <v>186.09999999999371</v>
      </c>
      <c r="F1862" s="3">
        <f t="shared" ca="1" si="646"/>
        <v>33.154521867376026</v>
      </c>
      <c r="G1862" s="3">
        <f t="shared" si="647"/>
        <v>-663.47161022197463</v>
      </c>
      <c r="H1862" s="3">
        <f t="shared" ca="1" si="660"/>
        <v>664.29948057393074</v>
      </c>
      <c r="I1862" s="3">
        <f t="shared" ca="1" si="648"/>
        <v>6166.7410673317872</v>
      </c>
      <c r="J1862" s="3">
        <f t="shared" si="649"/>
        <v>24503.592996294214</v>
      </c>
      <c r="K1862" s="3">
        <f t="shared" ca="1" si="650"/>
        <v>75910.822795342043</v>
      </c>
      <c r="L1862" s="3">
        <f t="shared" si="661"/>
        <v>-9.0433984360171955</v>
      </c>
      <c r="M1862" s="3">
        <f t="shared" ca="1" si="662"/>
        <v>-1.5208665851146219</v>
      </c>
      <c r="N1862" s="3">
        <f t="shared" ca="1" si="663"/>
        <v>-87.139236529541833</v>
      </c>
      <c r="O1862" s="1">
        <f t="shared" ca="1" si="651"/>
        <v>88258759.978158846</v>
      </c>
      <c r="P1862" s="1">
        <f t="shared" si="652"/>
        <v>-88638301.831795588</v>
      </c>
      <c r="Q1862" s="1">
        <f t="shared" ca="1" si="664"/>
        <v>176897061.80995443</v>
      </c>
      <c r="R1862" s="1">
        <f t="shared" ca="1" si="653"/>
        <v>265719.79222957231</v>
      </c>
      <c r="S1862" s="3">
        <f t="shared" si="654"/>
        <v>240.67427173938685</v>
      </c>
      <c r="T1862" s="13">
        <f t="shared" ca="1" si="655"/>
        <v>2.7601599280760043</v>
      </c>
      <c r="U1862" s="13">
        <f t="shared" si="656"/>
        <v>4.5282608168578584E-2</v>
      </c>
      <c r="V1862" s="5">
        <f t="shared" ca="1" si="665"/>
        <v>12.627544722</v>
      </c>
      <c r="W1862" s="3">
        <f t="shared" ca="1" si="657"/>
        <v>4.7182601855487816</v>
      </c>
      <c r="X1862" s="3">
        <f t="shared" ca="1" si="658"/>
        <v>-0.23548364114720627</v>
      </c>
      <c r="Y1862" s="3">
        <f t="shared" ca="1" si="659"/>
        <v>4.7123801452436833</v>
      </c>
    </row>
    <row r="1863" spans="4:25" x14ac:dyDescent="0.2">
      <c r="D1863" s="1">
        <f t="shared" si="644"/>
        <v>1861</v>
      </c>
      <c r="E1863" s="2">
        <f t="shared" si="645"/>
        <v>186.19999999999371</v>
      </c>
      <c r="F1863" s="3">
        <f t="shared" ca="1" si="646"/>
        <v>33.154521867376026</v>
      </c>
      <c r="G1863" s="3">
        <f t="shared" si="647"/>
        <v>-664.37595006557638</v>
      </c>
      <c r="H1863" s="3">
        <f t="shared" ca="1" si="660"/>
        <v>665.20269493274873</v>
      </c>
      <c r="I1863" s="3">
        <f t="shared" ca="1" si="648"/>
        <v>6170.0565195185245</v>
      </c>
      <c r="J1863" s="3">
        <f t="shared" si="649"/>
        <v>24437.200618279836</v>
      </c>
      <c r="K1863" s="3">
        <f t="shared" ca="1" si="650"/>
        <v>75977.297904079125</v>
      </c>
      <c r="L1863" s="3">
        <f t="shared" si="661"/>
        <v>-9.0454022966874472</v>
      </c>
      <c r="M1863" s="3">
        <f t="shared" ca="1" si="662"/>
        <v>-1.5209344361567116</v>
      </c>
      <c r="N1863" s="3">
        <f t="shared" ca="1" si="663"/>
        <v>-87.143124107889136</v>
      </c>
      <c r="O1863" s="1">
        <f t="shared" ca="1" si="651"/>
        <v>88498925.069158316</v>
      </c>
      <c r="P1863" s="1">
        <f t="shared" si="652"/>
        <v>-88417724.238880128</v>
      </c>
      <c r="Q1863" s="1">
        <f t="shared" ca="1" si="664"/>
        <v>176916649.30803844</v>
      </c>
      <c r="R1863" s="1">
        <f t="shared" ca="1" si="653"/>
        <v>266081.07797309948</v>
      </c>
      <c r="S1863" s="3">
        <f t="shared" si="654"/>
        <v>240.94420721422259</v>
      </c>
      <c r="T1863" s="13">
        <f t="shared" ca="1" si="655"/>
        <v>2.7608163011004434</v>
      </c>
      <c r="U1863" s="13">
        <f t="shared" si="656"/>
        <v>4.5888608754703269E-2</v>
      </c>
      <c r="V1863" s="5">
        <f t="shared" ca="1" si="665"/>
        <v>12.627544722</v>
      </c>
      <c r="W1863" s="3">
        <f t="shared" ca="1" si="657"/>
        <v>4.7879039676409123</v>
      </c>
      <c r="X1863" s="3">
        <f t="shared" ca="1" si="658"/>
        <v>-0.23863503260475472</v>
      </c>
      <c r="Y1863" s="3">
        <f t="shared" ca="1" si="659"/>
        <v>4.7819533377653656</v>
      </c>
    </row>
    <row r="1864" spans="4:25" x14ac:dyDescent="0.2">
      <c r="D1864" s="1">
        <f t="shared" si="644"/>
        <v>1862</v>
      </c>
      <c r="E1864" s="2">
        <f t="shared" si="645"/>
        <v>186.2999999999937</v>
      </c>
      <c r="F1864" s="3">
        <f t="shared" ca="1" si="646"/>
        <v>33.154521867376026</v>
      </c>
      <c r="G1864" s="3">
        <f t="shared" si="647"/>
        <v>-665.28049029524516</v>
      </c>
      <c r="H1864" s="3">
        <f t="shared" ca="1" si="660"/>
        <v>666.10611248339114</v>
      </c>
      <c r="I1864" s="3">
        <f t="shared" ca="1" si="648"/>
        <v>6173.3719717052618</v>
      </c>
      <c r="J1864" s="3">
        <f t="shared" si="649"/>
        <v>24370.717796261793</v>
      </c>
      <c r="K1864" s="3">
        <f t="shared" ca="1" si="650"/>
        <v>76043.863344411817</v>
      </c>
      <c r="L1864" s="3">
        <f t="shared" si="661"/>
        <v>-9.0474088871466787</v>
      </c>
      <c r="M1864" s="3">
        <f t="shared" ca="1" si="662"/>
        <v>-1.5210021181651183</v>
      </c>
      <c r="N1864" s="3">
        <f t="shared" ca="1" si="663"/>
        <v>-87.147002001319805</v>
      </c>
      <c r="O1864" s="1">
        <f t="shared" ca="1" si="651"/>
        <v>88739470.617547229</v>
      </c>
      <c r="P1864" s="1">
        <f t="shared" si="652"/>
        <v>-88196739.510417074</v>
      </c>
      <c r="Q1864" s="1">
        <f t="shared" ca="1" si="664"/>
        <v>176936210.12796432</v>
      </c>
      <c r="R1864" s="1">
        <f t="shared" ca="1" si="653"/>
        <v>266442.44499335648</v>
      </c>
      <c r="S1864" s="3">
        <f t="shared" si="654"/>
        <v>241.21451041267068</v>
      </c>
      <c r="T1864" s="13">
        <f t="shared" ca="1" si="655"/>
        <v>2.7614678376678681</v>
      </c>
      <c r="U1864" s="13">
        <f t="shared" si="656"/>
        <v>4.6501682026017857E-2</v>
      </c>
      <c r="V1864" s="5">
        <f t="shared" ca="1" si="665"/>
        <v>12.627544722</v>
      </c>
      <c r="W1864" s="3">
        <f t="shared" ca="1" si="657"/>
        <v>4.8584598842484183</v>
      </c>
      <c r="X1864" s="3">
        <f t="shared" ca="1" si="658"/>
        <v>-0.241823204224237</v>
      </c>
      <c r="Y1864" s="3">
        <f t="shared" ca="1" si="659"/>
        <v>4.8524379423903898</v>
      </c>
    </row>
    <row r="1865" spans="4:25" x14ac:dyDescent="0.2">
      <c r="D1865" s="1">
        <f t="shared" si="644"/>
        <v>1863</v>
      </c>
      <c r="E1865" s="2">
        <f t="shared" si="645"/>
        <v>186.3999999999937</v>
      </c>
      <c r="F1865" s="3">
        <f t="shared" ca="1" si="646"/>
        <v>33.154521867376026</v>
      </c>
      <c r="G1865" s="3">
        <f t="shared" si="647"/>
        <v>-666.18523118395979</v>
      </c>
      <c r="H1865" s="3">
        <f t="shared" ca="1" si="660"/>
        <v>667.00973348811056</v>
      </c>
      <c r="I1865" s="3">
        <f t="shared" ca="1" si="648"/>
        <v>6176.6874238919991</v>
      </c>
      <c r="J1865" s="3">
        <f t="shared" si="649"/>
        <v>24304.144510187831</v>
      </c>
      <c r="K1865" s="3">
        <f t="shared" ca="1" si="650"/>
        <v>76110.519136672418</v>
      </c>
      <c r="L1865" s="3">
        <f t="shared" si="661"/>
        <v>-9.0494182080001071</v>
      </c>
      <c r="M1865" s="3">
        <f t="shared" ca="1" si="662"/>
        <v>-1.5210696317854742</v>
      </c>
      <c r="N1865" s="3">
        <f t="shared" ca="1" si="663"/>
        <v>-87.150870246825846</v>
      </c>
      <c r="O1865" s="1">
        <f t="shared" ca="1" si="651"/>
        <v>88980396.913576052</v>
      </c>
      <c r="P1865" s="1">
        <f t="shared" si="652"/>
        <v>-87975347.14414385</v>
      </c>
      <c r="Q1865" s="1">
        <f t="shared" ca="1" si="664"/>
        <v>176955744.05771989</v>
      </c>
      <c r="R1865" s="1">
        <f t="shared" ca="1" si="653"/>
        <v>266803.8933952442</v>
      </c>
      <c r="S1865" s="3">
        <f t="shared" si="654"/>
        <v>241.48518141625874</v>
      </c>
      <c r="T1865" s="13">
        <f t="shared" ca="1" si="655"/>
        <v>2.7621145511962335</v>
      </c>
      <c r="U1865" s="13">
        <f t="shared" si="656"/>
        <v>4.7121898465691085E-2</v>
      </c>
      <c r="V1865" s="5">
        <f t="shared" ca="1" si="665"/>
        <v>12.627544722</v>
      </c>
      <c r="W1865" s="3">
        <f t="shared" ca="1" si="657"/>
        <v>4.9299383765785381</v>
      </c>
      <c r="X1865" s="3">
        <f t="shared" ca="1" si="658"/>
        <v>-0.24504852254004356</v>
      </c>
      <c r="Y1865" s="3">
        <f t="shared" ca="1" si="659"/>
        <v>4.9238443942170607</v>
      </c>
    </row>
    <row r="1866" spans="4:25" x14ac:dyDescent="0.2">
      <c r="D1866" s="1">
        <f t="shared" si="644"/>
        <v>1864</v>
      </c>
      <c r="E1866" s="2">
        <f t="shared" si="645"/>
        <v>186.49999999999369</v>
      </c>
      <c r="F1866" s="3">
        <f t="shared" ca="1" si="646"/>
        <v>33.154521867376026</v>
      </c>
      <c r="G1866" s="3">
        <f t="shared" si="647"/>
        <v>-667.09017300475978</v>
      </c>
      <c r="H1866" s="3">
        <f t="shared" ca="1" si="660"/>
        <v>667.91355820927504</v>
      </c>
      <c r="I1866" s="3">
        <f t="shared" ca="1" si="648"/>
        <v>6180.0028760787363</v>
      </c>
      <c r="J1866" s="3">
        <f t="shared" si="649"/>
        <v>24237.480739978397</v>
      </c>
      <c r="K1866" s="3">
        <f t="shared" ca="1" si="650"/>
        <v>76177.26530121945</v>
      </c>
      <c r="L1866" s="3">
        <f t="shared" si="661"/>
        <v>-9.0514302598537757</v>
      </c>
      <c r="M1866" s="3">
        <f t="shared" ca="1" si="662"/>
        <v>-1.5211369776601209</v>
      </c>
      <c r="N1866" s="3">
        <f t="shared" ca="1" si="663"/>
        <v>-87.154728881210715</v>
      </c>
      <c r="O1866" s="1">
        <f t="shared" ca="1" si="651"/>
        <v>89221704.247954935</v>
      </c>
      <c r="P1866" s="1">
        <f t="shared" si="652"/>
        <v>-87753546.636985421</v>
      </c>
      <c r="Q1866" s="1">
        <f t="shared" ca="1" si="664"/>
        <v>176975250.88494036</v>
      </c>
      <c r="R1866" s="1">
        <f t="shared" ca="1" si="653"/>
        <v>267165.42328371003</v>
      </c>
      <c r="S1866" s="3">
        <f t="shared" si="654"/>
        <v>241.75622030662544</v>
      </c>
      <c r="T1866" s="13">
        <f t="shared" ca="1" si="655"/>
        <v>2.7627564550858037</v>
      </c>
      <c r="U1866" s="13">
        <f t="shared" si="656"/>
        <v>4.7749329144513027E-2</v>
      </c>
      <c r="V1866" s="5">
        <f t="shared" ca="1" si="665"/>
        <v>12.627544722</v>
      </c>
      <c r="W1866" s="3">
        <f t="shared" ca="1" si="657"/>
        <v>5.0023499888242071</v>
      </c>
      <c r="X1866" s="3">
        <f t="shared" ca="1" si="658"/>
        <v>-0.24831135714237895</v>
      </c>
      <c r="Y1866" s="3">
        <f t="shared" ca="1" si="659"/>
        <v>4.9961832312880254</v>
      </c>
    </row>
    <row r="1867" spans="4:25" x14ac:dyDescent="0.2">
      <c r="D1867" s="1">
        <f t="shared" si="644"/>
        <v>1865</v>
      </c>
      <c r="E1867" s="2">
        <f t="shared" si="645"/>
        <v>186.59999999999368</v>
      </c>
      <c r="F1867" s="3">
        <f t="shared" ca="1" si="646"/>
        <v>33.154521867376026</v>
      </c>
      <c r="G1867" s="3">
        <f t="shared" si="647"/>
        <v>-667.99531603074513</v>
      </c>
      <c r="H1867" s="3">
        <f t="shared" ca="1" si="660"/>
        <v>668.81758690936749</v>
      </c>
      <c r="I1867" s="3">
        <f t="shared" ca="1" si="648"/>
        <v>6183.3183282654736</v>
      </c>
      <c r="J1867" s="3">
        <f t="shared" si="649"/>
        <v>24170.726465526623</v>
      </c>
      <c r="K1867" s="3">
        <f t="shared" ca="1" si="650"/>
        <v>76244.101858437672</v>
      </c>
      <c r="L1867" s="3">
        <f t="shared" si="661"/>
        <v>-9.0534450433145537</v>
      </c>
      <c r="M1867" s="3">
        <f t="shared" ca="1" si="662"/>
        <v>-1.5212041564281307</v>
      </c>
      <c r="N1867" s="3">
        <f t="shared" ca="1" si="663"/>
        <v>-87.15857794109057</v>
      </c>
      <c r="O1867" s="1">
        <f t="shared" ca="1" si="651"/>
        <v>89463392.911853865</v>
      </c>
      <c r="P1867" s="1">
        <f t="shared" si="652"/>
        <v>-87531337.485053554</v>
      </c>
      <c r="Q1867" s="1">
        <f t="shared" ca="1" si="664"/>
        <v>176994730.39690742</v>
      </c>
      <c r="R1867" s="1">
        <f t="shared" ca="1" si="653"/>
        <v>267527.03476374701</v>
      </c>
      <c r="S1867" s="3">
        <f t="shared" si="654"/>
        <v>242.0276271655205</v>
      </c>
      <c r="T1867" s="13">
        <f t="shared" ca="1" si="655"/>
        <v>2.7633935627190578</v>
      </c>
      <c r="U1867" s="13">
        <f t="shared" si="656"/>
        <v>4.8384045724897219E-2</v>
      </c>
      <c r="V1867" s="5">
        <f t="shared" ca="1" si="665"/>
        <v>12.627544722</v>
      </c>
      <c r="W1867" s="3">
        <f t="shared" ca="1" si="657"/>
        <v>5.0757053690260303</v>
      </c>
      <c r="X1867" s="3">
        <f t="shared" ca="1" si="658"/>
        <v>-0.25161208069807456</v>
      </c>
      <c r="Y1867" s="3">
        <f t="shared" ca="1" si="659"/>
        <v>5.0694650954520295</v>
      </c>
    </row>
    <row r="1868" spans="4:25" x14ac:dyDescent="0.2">
      <c r="D1868" s="1">
        <f t="shared" si="644"/>
        <v>1866</v>
      </c>
      <c r="E1868" s="2">
        <f t="shared" si="645"/>
        <v>186.69999999999368</v>
      </c>
      <c r="F1868" s="3">
        <f t="shared" ca="1" si="646"/>
        <v>33.154521867376026</v>
      </c>
      <c r="G1868" s="3">
        <f t="shared" si="647"/>
        <v>-668.90066053507655</v>
      </c>
      <c r="H1868" s="3">
        <f t="shared" ca="1" si="660"/>
        <v>669.72181985098564</v>
      </c>
      <c r="I1868" s="3">
        <f t="shared" ca="1" si="648"/>
        <v>6186.6337804522109</v>
      </c>
      <c r="J1868" s="3">
        <f t="shared" si="649"/>
        <v>24103.881666698329</v>
      </c>
      <c r="K1868" s="3">
        <f t="shared" ca="1" si="650"/>
        <v>76311.028828738126</v>
      </c>
      <c r="L1868" s="3">
        <f t="shared" si="661"/>
        <v>-9.0554625589901327</v>
      </c>
      <c r="M1868" s="3">
        <f t="shared" ca="1" si="662"/>
        <v>-1.5212711687253269</v>
      </c>
      <c r="N1868" s="3">
        <f t="shared" ca="1" si="663"/>
        <v>-87.162417462895391</v>
      </c>
      <c r="O1868" s="1">
        <f t="shared" ca="1" si="651"/>
        <v>89705463.196903214</v>
      </c>
      <c r="P1868" s="1">
        <f t="shared" si="652"/>
        <v>-87308719.183646157</v>
      </c>
      <c r="Q1868" s="1">
        <f t="shared" ca="1" si="664"/>
        <v>177014182.38054937</v>
      </c>
      <c r="R1868" s="1">
        <f t="shared" ca="1" si="653"/>
        <v>267888.72794039425</v>
      </c>
      <c r="S1868" s="3">
        <f t="shared" si="654"/>
        <v>242.29940207480462</v>
      </c>
      <c r="T1868" s="13">
        <f t="shared" ca="1" si="655"/>
        <v>2.7640258874606043</v>
      </c>
      <c r="U1868" s="13">
        <f t="shared" si="656"/>
        <v>4.9026120464904607E-2</v>
      </c>
      <c r="V1868" s="5">
        <f t="shared" ca="1" si="665"/>
        <v>12.627544722</v>
      </c>
      <c r="W1868" s="3">
        <f t="shared" ca="1" si="657"/>
        <v>5.1500152699402939</v>
      </c>
      <c r="X1868" s="3">
        <f t="shared" ca="1" si="658"/>
        <v>-0.25495106897151348</v>
      </c>
      <c r="Y1868" s="3">
        <f t="shared" ca="1" si="659"/>
        <v>5.1437007332317153</v>
      </c>
    </row>
    <row r="1869" spans="4:25" x14ac:dyDescent="0.2">
      <c r="D1869" s="1">
        <f t="shared" si="644"/>
        <v>1867</v>
      </c>
      <c r="E1869" s="2">
        <f t="shared" si="645"/>
        <v>186.79999999999367</v>
      </c>
      <c r="F1869" s="3">
        <f t="shared" ca="1" si="646"/>
        <v>33.154521867376026</v>
      </c>
      <c r="G1869" s="3">
        <f t="shared" si="647"/>
        <v>-669.80620679097558</v>
      </c>
      <c r="H1869" s="3">
        <f t="shared" ca="1" si="660"/>
        <v>670.62625729684146</v>
      </c>
      <c r="I1869" s="3">
        <f t="shared" ca="1" si="648"/>
        <v>6189.9492326389482</v>
      </c>
      <c r="J1869" s="3">
        <f t="shared" si="649"/>
        <v>24036.946323332028</v>
      </c>
      <c r="K1869" s="3">
        <f t="shared" ca="1" si="650"/>
        <v>76378.046232558088</v>
      </c>
      <c r="L1869" s="3">
        <f t="shared" si="661"/>
        <v>-9.0574828074890252</v>
      </c>
      <c r="M1869" s="3">
        <f t="shared" ca="1" si="662"/>
        <v>-1.5213380151843052</v>
      </c>
      <c r="N1869" s="3">
        <f t="shared" ca="1" si="663"/>
        <v>-87.166247482870233</v>
      </c>
      <c r="O1869" s="1">
        <f t="shared" ca="1" si="651"/>
        <v>89947915.39519389</v>
      </c>
      <c r="P1869" s="1">
        <f t="shared" si="652"/>
        <v>-87085691.227246553</v>
      </c>
      <c r="Q1869" s="1">
        <f t="shared" ca="1" si="664"/>
        <v>177033606.62244046</v>
      </c>
      <c r="R1869" s="1">
        <f t="shared" ca="1" si="653"/>
        <v>268250.5029187366</v>
      </c>
      <c r="S1869" s="3">
        <f t="shared" si="654"/>
        <v>242.57154511644958</v>
      </c>
      <c r="T1869" s="13">
        <f t="shared" ca="1" si="655"/>
        <v>2.7646534426570879</v>
      </c>
      <c r="U1869" s="13">
        <f t="shared" si="656"/>
        <v>4.9675626222289465E-2</v>
      </c>
      <c r="V1869" s="5">
        <f t="shared" ca="1" si="665"/>
        <v>12.627544722</v>
      </c>
      <c r="W1869" s="3">
        <f t="shared" ca="1" si="657"/>
        <v>5.2252905499130575</v>
      </c>
      <c r="X1869" s="3">
        <f t="shared" ca="1" si="658"/>
        <v>-0.25832870084566806</v>
      </c>
      <c r="Y1869" s="3">
        <f t="shared" ca="1" si="659"/>
        <v>5.2189009966974931</v>
      </c>
    </row>
    <row r="1870" spans="4:25" x14ac:dyDescent="0.2">
      <c r="D1870" s="1">
        <f t="shared" si="644"/>
        <v>1868</v>
      </c>
      <c r="E1870" s="2">
        <f t="shared" si="645"/>
        <v>186.89999999999367</v>
      </c>
      <c r="F1870" s="3">
        <f t="shared" ca="1" si="646"/>
        <v>33.154521867376026</v>
      </c>
      <c r="G1870" s="3">
        <f t="shared" si="647"/>
        <v>-670.71195507172445</v>
      </c>
      <c r="H1870" s="3">
        <f t="shared" ca="1" si="660"/>
        <v>671.53089950976141</v>
      </c>
      <c r="I1870" s="3">
        <f t="shared" ca="1" si="648"/>
        <v>6193.2646848256854</v>
      </c>
      <c r="J1870" s="3">
        <f t="shared" si="649"/>
        <v>23969.920415238892</v>
      </c>
      <c r="K1870" s="3">
        <f t="shared" ca="1" si="650"/>
        <v>76445.154090361117</v>
      </c>
      <c r="L1870" s="3">
        <f t="shared" si="661"/>
        <v>-9.0595057894205766</v>
      </c>
      <c r="M1870" s="3">
        <f t="shared" ca="1" si="662"/>
        <v>-1.5214046964344532</v>
      </c>
      <c r="N1870" s="3">
        <f t="shared" ca="1" si="663"/>
        <v>-87.170068037076376</v>
      </c>
      <c r="O1870" s="1">
        <f t="shared" ca="1" si="651"/>
        <v>90190749.799277857</v>
      </c>
      <c r="P1870" s="1">
        <f t="shared" si="652"/>
        <v>-86862253.109522879</v>
      </c>
      <c r="Q1870" s="1">
        <f t="shared" ca="1" si="664"/>
        <v>177053002.90880072</v>
      </c>
      <c r="R1870" s="1">
        <f t="shared" ca="1" si="653"/>
        <v>268612.35980390455</v>
      </c>
      <c r="S1870" s="3">
        <f t="shared" si="654"/>
        <v>242.84405637253832</v>
      </c>
      <c r="T1870" s="13">
        <f t="shared" ca="1" si="655"/>
        <v>2.7652762416371024</v>
      </c>
      <c r="U1870" s="13">
        <f t="shared" si="656"/>
        <v>5.0332636458566969E-2</v>
      </c>
      <c r="V1870" s="5">
        <f t="shared" ca="1" si="665"/>
        <v>12.627544722</v>
      </c>
      <c r="W1870" s="3">
        <f t="shared" ca="1" si="657"/>
        <v>5.3015421737603283</v>
      </c>
      <c r="X1870" s="3">
        <f t="shared" ca="1" si="658"/>
        <v>-0.26174535834325846</v>
      </c>
      <c r="Y1870" s="3">
        <f t="shared" ca="1" si="659"/>
        <v>5.2950768443475065</v>
      </c>
    </row>
    <row r="1871" spans="4:25" x14ac:dyDescent="0.2">
      <c r="D1871" s="1">
        <f t="shared" si="644"/>
        <v>1869</v>
      </c>
      <c r="E1871" s="2">
        <f t="shared" si="645"/>
        <v>186.99999999999366</v>
      </c>
      <c r="F1871" s="3">
        <f t="shared" ca="1" si="646"/>
        <v>33.154521867376026</v>
      </c>
      <c r="G1871" s="3">
        <f t="shared" si="647"/>
        <v>-671.61790565066656</v>
      </c>
      <c r="H1871" s="3">
        <f t="shared" ca="1" si="660"/>
        <v>672.43574675268565</v>
      </c>
      <c r="I1871" s="3">
        <f t="shared" ca="1" si="648"/>
        <v>6196.5801370124227</v>
      </c>
      <c r="J1871" s="3">
        <f t="shared" si="649"/>
        <v>23902.803922202773</v>
      </c>
      <c r="K1871" s="3">
        <f t="shared" ca="1" si="650"/>
        <v>76512.352422637079</v>
      </c>
      <c r="L1871" s="3">
        <f t="shared" si="661"/>
        <v>-9.0615315053949477</v>
      </c>
      <c r="M1871" s="3">
        <f t="shared" ca="1" si="662"/>
        <v>-1.5214712131019712</v>
      </c>
      <c r="N1871" s="3">
        <f t="shared" ca="1" si="663"/>
        <v>-87.173879161392435</v>
      </c>
      <c r="O1871" s="1">
        <f t="shared" ca="1" si="651"/>
        <v>90433966.702168405</v>
      </c>
      <c r="P1871" s="1">
        <f t="shared" si="652"/>
        <v>-86638404.323327333</v>
      </c>
      <c r="Q1871" s="1">
        <f t="shared" ca="1" si="664"/>
        <v>177072371.02549574</v>
      </c>
      <c r="R1871" s="1">
        <f t="shared" ca="1" si="653"/>
        <v>268974.29870107427</v>
      </c>
      <c r="S1871" s="3">
        <f t="shared" si="654"/>
        <v>243.11693592526487</v>
      </c>
      <c r="T1871" s="13">
        <f t="shared" ca="1" si="655"/>
        <v>2.7658942977111027</v>
      </c>
      <c r="U1871" s="13">
        <f t="shared" si="656"/>
        <v>5.0997225243103829E-2</v>
      </c>
      <c r="V1871" s="5">
        <f t="shared" ca="1" si="665"/>
        <v>12.627544722</v>
      </c>
      <c r="W1871" s="3">
        <f t="shared" ca="1" si="657"/>
        <v>5.3787812136544666</v>
      </c>
      <c r="X1871" s="3">
        <f t="shared" ca="1" si="658"/>
        <v>-0.26520142664801949</v>
      </c>
      <c r="Y1871" s="3">
        <f t="shared" ca="1" si="659"/>
        <v>5.3722393419938088</v>
      </c>
    </row>
    <row r="1872" spans="4:25" x14ac:dyDescent="0.2">
      <c r="D1872" s="1">
        <f t="shared" si="644"/>
        <v>1870</v>
      </c>
      <c r="E1872" s="2">
        <f t="shared" si="645"/>
        <v>187.09999999999366</v>
      </c>
      <c r="F1872" s="3">
        <f t="shared" ca="1" si="646"/>
        <v>33.154521867376026</v>
      </c>
      <c r="G1872" s="3">
        <f t="shared" si="647"/>
        <v>-672.52405880120602</v>
      </c>
      <c r="H1872" s="3">
        <f t="shared" ca="1" si="660"/>
        <v>673.34079928866799</v>
      </c>
      <c r="I1872" s="3">
        <f t="shared" ca="1" si="648"/>
        <v>6199.89558919916</v>
      </c>
      <c r="J1872" s="3">
        <f t="shared" si="649"/>
        <v>23835.596823980177</v>
      </c>
      <c r="K1872" s="3">
        <f t="shared" ca="1" si="650"/>
        <v>76579.641249902124</v>
      </c>
      <c r="L1872" s="3">
        <f t="shared" si="661"/>
        <v>-9.0635599560231341</v>
      </c>
      <c r="M1872" s="3">
        <f t="shared" ca="1" si="662"/>
        <v>-1.5215375658098924</v>
      </c>
      <c r="N1872" s="3">
        <f t="shared" ca="1" si="663"/>
        <v>-87.177680891515578</v>
      </c>
      <c r="O1872" s="1">
        <f t="shared" ca="1" si="651"/>
        <v>90677566.397340462</v>
      </c>
      <c r="P1872" s="1">
        <f t="shared" si="652"/>
        <v>-86414144.360695571</v>
      </c>
      <c r="Q1872" s="1">
        <f t="shared" ca="1" si="664"/>
        <v>177091710.75803602</v>
      </c>
      <c r="R1872" s="1">
        <f t="shared" ca="1" si="653"/>
        <v>269336.31971546722</v>
      </c>
      <c r="S1872" s="3">
        <f t="shared" si="654"/>
        <v>243.39018385693436</v>
      </c>
      <c r="T1872" s="13">
        <f t="shared" ca="1" si="655"/>
        <v>2.7665076241713189</v>
      </c>
      <c r="U1872" s="13">
        <f t="shared" si="656"/>
        <v>5.1669467257229332E-2</v>
      </c>
      <c r="V1872" s="5">
        <f t="shared" ca="1" si="665"/>
        <v>12.627544722</v>
      </c>
      <c r="W1872" s="3">
        <f t="shared" ca="1" si="657"/>
        <v>5.4570188500165999</v>
      </c>
      <c r="X1872" s="3">
        <f t="shared" ca="1" si="658"/>
        <v>-0.26869729412608168</v>
      </c>
      <c r="Y1872" s="3">
        <f t="shared" ca="1" si="659"/>
        <v>5.4503996636545669</v>
      </c>
    </row>
    <row r="1873" spans="4:25" x14ac:dyDescent="0.2">
      <c r="D1873" s="1">
        <f t="shared" si="644"/>
        <v>1871</v>
      </c>
      <c r="E1873" s="2">
        <f t="shared" si="645"/>
        <v>187.19999999999365</v>
      </c>
      <c r="F1873" s="3">
        <f t="shared" ca="1" si="646"/>
        <v>33.154521867376026</v>
      </c>
      <c r="G1873" s="3">
        <f t="shared" si="647"/>
        <v>-673.43041479680835</v>
      </c>
      <c r="H1873" s="3">
        <f t="shared" ca="1" si="660"/>
        <v>674.2460573808761</v>
      </c>
      <c r="I1873" s="3">
        <f t="shared" ca="1" si="648"/>
        <v>6203.2110413858973</v>
      </c>
      <c r="J1873" s="3">
        <f t="shared" si="649"/>
        <v>23768.299100300275</v>
      </c>
      <c r="K1873" s="3">
        <f t="shared" ca="1" si="650"/>
        <v>76647.020592698696</v>
      </c>
      <c r="L1873" s="3">
        <f t="shared" si="661"/>
        <v>-9.065591141916947</v>
      </c>
      <c r="M1873" s="3">
        <f t="shared" ca="1" si="662"/>
        <v>-1.5216037551781021</v>
      </c>
      <c r="N1873" s="3">
        <f t="shared" ca="1" si="663"/>
        <v>-87.181473262962626</v>
      </c>
      <c r="O1873" s="1">
        <f t="shared" ca="1" si="651"/>
        <v>90921549.178731129</v>
      </c>
      <c r="P1873" s="1">
        <f t="shared" si="652"/>
        <v>-86189472.712845892</v>
      </c>
      <c r="Q1873" s="1">
        <f t="shared" ca="1" si="664"/>
        <v>177111021.89157701</v>
      </c>
      <c r="R1873" s="1">
        <f t="shared" ca="1" si="653"/>
        <v>269698.42295235046</v>
      </c>
      <c r="S1873" s="3">
        <f t="shared" si="654"/>
        <v>243.66380024996317</v>
      </c>
      <c r="T1873" s="13">
        <f t="shared" ca="1" si="655"/>
        <v>2.7671162342916715</v>
      </c>
      <c r="U1873" s="13">
        <f t="shared" si="656"/>
        <v>5.2349437798370979E-2</v>
      </c>
      <c r="V1873" s="5">
        <f t="shared" ca="1" si="665"/>
        <v>12.627544722</v>
      </c>
      <c r="W1873" s="3">
        <f t="shared" ca="1" si="657"/>
        <v>5.5362663724154872</v>
      </c>
      <c r="X1873" s="3">
        <f t="shared" ca="1" si="658"/>
        <v>-0.27223335234748097</v>
      </c>
      <c r="Y1873" s="3">
        <f t="shared" ca="1" si="659"/>
        <v>5.5295690924527019</v>
      </c>
    </row>
    <row r="1874" spans="4:25" x14ac:dyDescent="0.2">
      <c r="D1874" s="1">
        <f t="shared" si="644"/>
        <v>1872</v>
      </c>
      <c r="E1874" s="2">
        <f t="shared" si="645"/>
        <v>187.29999999999364</v>
      </c>
      <c r="F1874" s="3">
        <f t="shared" ca="1" si="646"/>
        <v>33.154521867376026</v>
      </c>
      <c r="G1874" s="3">
        <f t="shared" si="647"/>
        <v>-674.33697391100009</v>
      </c>
      <c r="H1874" s="3">
        <f t="shared" ca="1" si="660"/>
        <v>675.15152129259036</v>
      </c>
      <c r="I1874" s="3">
        <f t="shared" ca="1" si="648"/>
        <v>6206.5264935726345</v>
      </c>
      <c r="J1874" s="3">
        <f t="shared" si="649"/>
        <v>23700.910730864882</v>
      </c>
      <c r="K1874" s="3">
        <f t="shared" ca="1" si="650"/>
        <v>76714.490471595607</v>
      </c>
      <c r="L1874" s="3">
        <f t="shared" si="661"/>
        <v>-9.0676250636890323</v>
      </c>
      <c r="M1874" s="3">
        <f t="shared" ca="1" si="662"/>
        <v>-1.5216697818233589</v>
      </c>
      <c r="N1874" s="3">
        <f t="shared" ca="1" si="663"/>
        <v>-87.185256311071257</v>
      </c>
      <c r="O1874" s="1">
        <f t="shared" ca="1" si="651"/>
        <v>91165915.340739816</v>
      </c>
      <c r="P1874" s="1">
        <f t="shared" si="652"/>
        <v>-85964388.870178699</v>
      </c>
      <c r="Q1874" s="1">
        <f t="shared" ca="1" si="664"/>
        <v>177130304.21091852</v>
      </c>
      <c r="R1874" s="1">
        <f t="shared" ca="1" si="653"/>
        <v>270060.60851703613</v>
      </c>
      <c r="S1874" s="3">
        <f t="shared" si="654"/>
        <v>243.93778518687881</v>
      </c>
      <c r="T1874" s="13">
        <f t="shared" ca="1" si="655"/>
        <v>2.7677201413276835</v>
      </c>
      <c r="U1874" s="13">
        <f t="shared" si="656"/>
        <v>5.3037212784210183E-2</v>
      </c>
      <c r="V1874" s="5">
        <f t="shared" ca="1" si="665"/>
        <v>12.627544722</v>
      </c>
      <c r="W1874" s="3">
        <f t="shared" ca="1" si="657"/>
        <v>5.6165351804723898</v>
      </c>
      <c r="X1874" s="3">
        <f t="shared" ca="1" si="658"/>
        <v>-0.27580999610776169</v>
      </c>
      <c r="Y1874" s="3">
        <f t="shared" ca="1" si="659"/>
        <v>5.6097590215205377</v>
      </c>
    </row>
    <row r="1875" spans="4:25" x14ac:dyDescent="0.2">
      <c r="D1875" s="1">
        <f t="shared" si="644"/>
        <v>1873</v>
      </c>
      <c r="E1875" s="2">
        <f t="shared" si="645"/>
        <v>187.39999999999364</v>
      </c>
      <c r="F1875" s="3">
        <f t="shared" ca="1" si="646"/>
        <v>33.154521867376026</v>
      </c>
      <c r="G1875" s="3">
        <f t="shared" si="647"/>
        <v>-675.24373641736895</v>
      </c>
      <c r="H1875" s="3">
        <f t="shared" ca="1" si="660"/>
        <v>676.05719128720432</v>
      </c>
      <c r="I1875" s="3">
        <f t="shared" ca="1" si="648"/>
        <v>6209.8419457593718</v>
      </c>
      <c r="J1875" s="3">
        <f t="shared" si="649"/>
        <v>23633.431695348463</v>
      </c>
      <c r="K1875" s="3">
        <f t="shared" ca="1" si="650"/>
        <v>76782.050907187964</v>
      </c>
      <c r="L1875" s="3">
        <f t="shared" si="661"/>
        <v>-9.0696617219528566</v>
      </c>
      <c r="M1875" s="3">
        <f t="shared" ca="1" si="662"/>
        <v>-1.521735646359313</v>
      </c>
      <c r="N1875" s="3">
        <f t="shared" ca="1" si="663"/>
        <v>-87.189030071001014</v>
      </c>
      <c r="O1875" s="1">
        <f t="shared" ca="1" si="651"/>
        <v>91410665.178228721</v>
      </c>
      <c r="P1875" s="1">
        <f t="shared" si="652"/>
        <v>-85738892.322275743</v>
      </c>
      <c r="Q1875" s="1">
        <f t="shared" ca="1" si="664"/>
        <v>177149557.50050446</v>
      </c>
      <c r="R1875" s="1">
        <f t="shared" ca="1" si="653"/>
        <v>270422.87651488173</v>
      </c>
      <c r="S1875" s="3">
        <f t="shared" si="654"/>
        <v>244.21213875032004</v>
      </c>
      <c r="T1875" s="13">
        <f t="shared" ca="1" si="655"/>
        <v>2.768319358516401</v>
      </c>
      <c r="U1875" s="13">
        <f t="shared" si="656"/>
        <v>5.3732868756862E-2</v>
      </c>
      <c r="V1875" s="5">
        <f t="shared" ca="1" si="665"/>
        <v>12.627544722</v>
      </c>
      <c r="W1875" s="3">
        <f t="shared" ca="1" si="657"/>
        <v>5.6978367847724103</v>
      </c>
      <c r="X1875" s="3">
        <f t="shared" ca="1" si="658"/>
        <v>-0.27942762344972072</v>
      </c>
      <c r="Y1875" s="3">
        <f t="shared" ca="1" si="659"/>
        <v>5.6909809549109225</v>
      </c>
    </row>
    <row r="1876" spans="4:25" x14ac:dyDescent="0.2">
      <c r="D1876" s="1">
        <f t="shared" si="644"/>
        <v>1874</v>
      </c>
      <c r="E1876" s="2">
        <f t="shared" si="645"/>
        <v>187.49999999999363</v>
      </c>
      <c r="F1876" s="3">
        <f t="shared" ca="1" si="646"/>
        <v>33.154521867376026</v>
      </c>
      <c r="G1876" s="3">
        <f t="shared" si="647"/>
        <v>-676.15070258956428</v>
      </c>
      <c r="H1876" s="3">
        <f t="shared" ca="1" si="660"/>
        <v>676.96306762822428</v>
      </c>
      <c r="I1876" s="3">
        <f t="shared" ca="1" si="648"/>
        <v>6213.1573979461091</v>
      </c>
      <c r="J1876" s="3">
        <f t="shared" si="649"/>
        <v>23565.861973398118</v>
      </c>
      <c r="K1876" s="3">
        <f t="shared" ca="1" si="650"/>
        <v>76849.701920097228</v>
      </c>
      <c r="L1876" s="3">
        <f t="shared" si="661"/>
        <v>-9.0717011173227107</v>
      </c>
      <c r="M1876" s="3">
        <f t="shared" ca="1" si="662"/>
        <v>-1.5218013493965268</v>
      </c>
      <c r="N1876" s="3">
        <f t="shared" ca="1" si="663"/>
        <v>-87.19279457773456</v>
      </c>
      <c r="O1876" s="1">
        <f t="shared" ca="1" si="651"/>
        <v>91655798.986523151</v>
      </c>
      <c r="P1876" s="1">
        <f t="shared" si="652"/>
        <v>-85512982.557899386</v>
      </c>
      <c r="Q1876" s="1">
        <f t="shared" ca="1" si="664"/>
        <v>177168781.54442254</v>
      </c>
      <c r="R1876" s="1">
        <f t="shared" ca="1" si="653"/>
        <v>270785.22705128969</v>
      </c>
      <c r="S1876" s="3">
        <f t="shared" si="654"/>
        <v>244.48686102303688</v>
      </c>
      <c r="T1876" s="13">
        <f t="shared" ca="1" si="655"/>
        <v>2.7689138990763071</v>
      </c>
      <c r="U1876" s="13">
        <f t="shared" si="656"/>
        <v>5.4436482887076774E-2</v>
      </c>
      <c r="V1876" s="5">
        <f t="shared" ca="1" si="665"/>
        <v>12.627544722</v>
      </c>
      <c r="W1876" s="3">
        <f t="shared" ca="1" si="657"/>
        <v>5.7801828077820643</v>
      </c>
      <c r="X1876" s="3">
        <f t="shared" ca="1" si="658"/>
        <v>-0.28308663568525183</v>
      </c>
      <c r="Y1876" s="3">
        <f t="shared" ca="1" si="659"/>
        <v>5.7732465085145774</v>
      </c>
    </row>
    <row r="1877" spans="4:25" x14ac:dyDescent="0.2">
      <c r="D1877" s="1">
        <f t="shared" si="644"/>
        <v>1875</v>
      </c>
      <c r="E1877" s="2">
        <f t="shared" si="645"/>
        <v>187.59999999999363</v>
      </c>
      <c r="F1877" s="3">
        <f t="shared" ca="1" si="646"/>
        <v>33.154521867376026</v>
      </c>
      <c r="G1877" s="3">
        <f t="shared" si="647"/>
        <v>-677.05787270129656</v>
      </c>
      <c r="H1877" s="3">
        <f t="shared" ca="1" si="660"/>
        <v>677.86915057926876</v>
      </c>
      <c r="I1877" s="3">
        <f t="shared" ca="1" si="648"/>
        <v>6216.4728501328464</v>
      </c>
      <c r="J1877" s="3">
        <f t="shared" si="649"/>
        <v>23498.201544633575</v>
      </c>
      <c r="K1877" s="3">
        <f t="shared" ca="1" si="650"/>
        <v>76917.443530971228</v>
      </c>
      <c r="L1877" s="3">
        <f t="shared" si="661"/>
        <v>-9.073743250413715</v>
      </c>
      <c r="M1877" s="3">
        <f t="shared" ca="1" si="662"/>
        <v>-1.5218668915424933</v>
      </c>
      <c r="N1877" s="3">
        <f t="shared" ca="1" si="663"/>
        <v>-87.196549866078669</v>
      </c>
      <c r="O1877" s="1">
        <f t="shared" ca="1" si="651"/>
        <v>91901317.061411873</v>
      </c>
      <c r="P1877" s="1">
        <f t="shared" si="652"/>
        <v>-85286659.064992025</v>
      </c>
      <c r="Q1877" s="1">
        <f t="shared" ca="1" si="664"/>
        <v>177187976.1264039</v>
      </c>
      <c r="R1877" s="1">
        <f t="shared" ca="1" si="653"/>
        <v>271147.6602317075</v>
      </c>
      <c r="S1877" s="3">
        <f t="shared" si="654"/>
        <v>244.76195208789062</v>
      </c>
      <c r="T1877" s="13">
        <f t="shared" ca="1" si="655"/>
        <v>2.7695037762072405</v>
      </c>
      <c r="U1877" s="13">
        <f t="shared" si="656"/>
        <v>5.5148132978464694E-2</v>
      </c>
      <c r="V1877" s="5">
        <f t="shared" ca="1" si="665"/>
        <v>12.627544722</v>
      </c>
      <c r="W1877" s="3">
        <f t="shared" ca="1" si="657"/>
        <v>5.8635849847732562</v>
      </c>
      <c r="X1877" s="3">
        <f t="shared" ca="1" si="658"/>
        <v>-0.28678743741731794</v>
      </c>
      <c r="Y1877" s="3">
        <f t="shared" ca="1" si="659"/>
        <v>5.8565674109838435</v>
      </c>
    </row>
    <row r="1878" spans="4:25" x14ac:dyDescent="0.2">
      <c r="D1878" s="1">
        <f t="shared" si="644"/>
        <v>1876</v>
      </c>
      <c r="E1878" s="2">
        <f t="shared" si="645"/>
        <v>187.69999999999362</v>
      </c>
      <c r="F1878" s="3">
        <f t="shared" ca="1" si="646"/>
        <v>33.154521867376026</v>
      </c>
      <c r="G1878" s="3">
        <f t="shared" si="647"/>
        <v>-677.96524702633792</v>
      </c>
      <c r="H1878" s="3">
        <f t="shared" ca="1" si="660"/>
        <v>678.77544040406895</v>
      </c>
      <c r="I1878" s="3">
        <f t="shared" ca="1" si="648"/>
        <v>6219.7883023195836</v>
      </c>
      <c r="J1878" s="3">
        <f t="shared" si="649"/>
        <v>23430.450388647194</v>
      </c>
      <c r="K1878" s="3">
        <f t="shared" ca="1" si="650"/>
        <v>76985.275760484146</v>
      </c>
      <c r="L1878" s="3">
        <f t="shared" si="661"/>
        <v>-9.0757881218418142</v>
      </c>
      <c r="M1878" s="3">
        <f t="shared" ca="1" si="662"/>
        <v>-1.521932273401656</v>
      </c>
      <c r="N1878" s="3">
        <f t="shared" ca="1" si="663"/>
        <v>-87.200295970665408</v>
      </c>
      <c r="O1878" s="1">
        <f t="shared" ca="1" si="651"/>
        <v>92147219.699147552</v>
      </c>
      <c r="P1878" s="1">
        <f t="shared" si="652"/>
        <v>-85059921.330675244</v>
      </c>
      <c r="Q1878" s="1">
        <f t="shared" ca="1" si="664"/>
        <v>177207141.0298228</v>
      </c>
      <c r="R1878" s="1">
        <f t="shared" ca="1" si="653"/>
        <v>271510.17616162758</v>
      </c>
      <c r="S1878" s="3">
        <f t="shared" si="654"/>
        <v>245.0374120278538</v>
      </c>
      <c r="T1878" s="13">
        <f t="shared" ca="1" si="655"/>
        <v>2.7700890030903178</v>
      </c>
      <c r="U1878" s="13">
        <f t="shared" si="656"/>
        <v>5.5867897471742652E-2</v>
      </c>
      <c r="V1878" s="5">
        <f t="shared" ca="1" si="665"/>
        <v>12.627544722</v>
      </c>
      <c r="W1878" s="3">
        <f t="shared" ca="1" si="657"/>
        <v>5.9480551647536002</v>
      </c>
      <c r="X1878" s="3">
        <f t="shared" ca="1" si="658"/>
        <v>-0.2905304365620357</v>
      </c>
      <c r="Y1878" s="3">
        <f t="shared" ca="1" si="659"/>
        <v>5.9409555046627851</v>
      </c>
    </row>
    <row r="1879" spans="4:25" x14ac:dyDescent="0.2">
      <c r="D1879" s="1">
        <f t="shared" si="644"/>
        <v>1877</v>
      </c>
      <c r="E1879" s="2">
        <f t="shared" si="645"/>
        <v>187.79999999999362</v>
      </c>
      <c r="F1879" s="3">
        <f t="shared" ca="1" si="646"/>
        <v>33.154521867376026</v>
      </c>
      <c r="G1879" s="3">
        <f t="shared" si="647"/>
        <v>-678.87282583852209</v>
      </c>
      <c r="H1879" s="3">
        <f t="shared" ca="1" si="660"/>
        <v>679.68193736646754</v>
      </c>
      <c r="I1879" s="3">
        <f t="shared" ca="1" si="648"/>
        <v>6223.1037545063209</v>
      </c>
      <c r="J1879" s="3">
        <f t="shared" si="649"/>
        <v>23362.608485003952</v>
      </c>
      <c r="K1879" s="3">
        <f t="shared" ca="1" si="650"/>
        <v>77053.198629336548</v>
      </c>
      <c r="L1879" s="3">
        <f t="shared" si="661"/>
        <v>-9.0778357322237806</v>
      </c>
      <c r="M1879" s="3">
        <f t="shared" ca="1" si="662"/>
        <v>-1.5219974955754281</v>
      </c>
      <c r="N1879" s="3">
        <f t="shared" ca="1" si="663"/>
        <v>-87.204032925953214</v>
      </c>
      <c r="O1879" s="1">
        <f t="shared" ca="1" si="651"/>
        <v>92393507.19644694</v>
      </c>
      <c r="P1879" s="1">
        <f t="shared" si="652"/>
        <v>-84832768.841249347</v>
      </c>
      <c r="Q1879" s="1">
        <f t="shared" ca="1" si="664"/>
        <v>177226276.0376963</v>
      </c>
      <c r="R1879" s="1">
        <f t="shared" ca="1" si="653"/>
        <v>271872.77494658704</v>
      </c>
      <c r="S1879" s="3">
        <f t="shared" si="654"/>
        <v>245.31324092601034</v>
      </c>
      <c r="T1879" s="13">
        <f t="shared" ca="1" si="655"/>
        <v>2.7706695928878475</v>
      </c>
      <c r="U1879" s="13">
        <f t="shared" si="656"/>
        <v>5.6595855449004577E-2</v>
      </c>
      <c r="V1879" s="5">
        <f t="shared" ca="1" si="665"/>
        <v>12.627544722</v>
      </c>
      <c r="W1879" s="3">
        <f t="shared" ca="1" si="657"/>
        <v>6.0336053114032335</v>
      </c>
      <c r="X1879" s="3">
        <f t="shared" ca="1" si="658"/>
        <v>-0.29431604437087949</v>
      </c>
      <c r="Y1879" s="3">
        <f t="shared" ca="1" si="659"/>
        <v>6.0264227465237772</v>
      </c>
    </row>
    <row r="1880" spans="4:25" x14ac:dyDescent="0.2">
      <c r="D1880" s="1">
        <f t="shared" si="644"/>
        <v>1878</v>
      </c>
      <c r="E1880" s="2">
        <f t="shared" si="645"/>
        <v>187.89999999999361</v>
      </c>
      <c r="F1880" s="3">
        <f t="shared" ca="1" si="646"/>
        <v>33.154521867376026</v>
      </c>
      <c r="G1880" s="3">
        <f t="shared" si="647"/>
        <v>-679.78060941174442</v>
      </c>
      <c r="H1880" s="3">
        <f t="shared" ca="1" si="660"/>
        <v>680.58864173041923</v>
      </c>
      <c r="I1880" s="3">
        <f t="shared" ca="1" si="648"/>
        <v>6226.4192066930582</v>
      </c>
      <c r="J1880" s="3">
        <f t="shared" si="649"/>
        <v>23294.67581324144</v>
      </c>
      <c r="K1880" s="3">
        <f t="shared" ca="1" si="650"/>
        <v>77121.212158255395</v>
      </c>
      <c r="L1880" s="3">
        <f t="shared" si="661"/>
        <v>-9.0798860821772109</v>
      </c>
      <c r="M1880" s="3">
        <f t="shared" ca="1" si="662"/>
        <v>-1.5220625586622105</v>
      </c>
      <c r="N1880" s="3">
        <f t="shared" ca="1" si="663"/>
        <v>-87.207760766227949</v>
      </c>
      <c r="O1880" s="1">
        <f t="shared" ca="1" si="651"/>
        <v>92640179.85049139</v>
      </c>
      <c r="P1880" s="1">
        <f t="shared" si="652"/>
        <v>-84605201.082192421</v>
      </c>
      <c r="Q1880" s="1">
        <f t="shared" ca="1" si="664"/>
        <v>177245380.93268383</v>
      </c>
      <c r="R1880" s="1">
        <f t="shared" ca="1" si="653"/>
        <v>272235.45669216767</v>
      </c>
      <c r="S1880" s="3">
        <f t="shared" si="654"/>
        <v>245.58943886555551</v>
      </c>
      <c r="T1880" s="13">
        <f t="shared" ca="1" si="655"/>
        <v>2.7712455587432565</v>
      </c>
      <c r="U1880" s="13">
        <f t="shared" si="656"/>
        <v>5.7332086638014007E-2</v>
      </c>
      <c r="V1880" s="5">
        <f t="shared" ca="1" si="665"/>
        <v>12.627544722</v>
      </c>
      <c r="W1880" s="3">
        <f t="shared" ca="1" si="657"/>
        <v>6.1202475040180389</v>
      </c>
      <c r="X1880" s="3">
        <f t="shared" ca="1" si="658"/>
        <v>-0.29814467545300888</v>
      </c>
      <c r="Y1880" s="3">
        <f t="shared" ca="1" si="659"/>
        <v>6.1129812091104991</v>
      </c>
    </row>
    <row r="1881" spans="4:25" x14ac:dyDescent="0.2">
      <c r="D1881" s="1">
        <f t="shared" si="644"/>
        <v>1879</v>
      </c>
      <c r="E1881" s="2">
        <f t="shared" si="645"/>
        <v>187.99999999999361</v>
      </c>
      <c r="F1881" s="3">
        <f t="shared" ca="1" si="646"/>
        <v>33.154521867376026</v>
      </c>
      <c r="G1881" s="3">
        <f t="shared" si="647"/>
        <v>-680.68859801996211</v>
      </c>
      <c r="H1881" s="3">
        <f t="shared" ca="1" si="660"/>
        <v>681.49555375999034</v>
      </c>
      <c r="I1881" s="3">
        <f t="shared" ca="1" si="648"/>
        <v>6229.7346588797955</v>
      </c>
      <c r="J1881" s="3">
        <f t="shared" si="649"/>
        <v>23226.652352869853</v>
      </c>
      <c r="K1881" s="3">
        <f t="shared" ca="1" si="650"/>
        <v>77189.316367994063</v>
      </c>
      <c r="L1881" s="3">
        <f t="shared" si="661"/>
        <v>-9.0819391723205332</v>
      </c>
      <c r="M1881" s="3">
        <f t="shared" ca="1" si="662"/>
        <v>-1.5221274632574122</v>
      </c>
      <c r="N1881" s="3">
        <f t="shared" ca="1" si="663"/>
        <v>-87.211479525604005</v>
      </c>
      <c r="O1881" s="1">
        <f t="shared" ca="1" si="651"/>
        <v>92887237.958927169</v>
      </c>
      <c r="P1881" s="1">
        <f t="shared" si="652"/>
        <v>-84377217.538159832</v>
      </c>
      <c r="Q1881" s="1">
        <f t="shared" ca="1" si="664"/>
        <v>177264455.497087</v>
      </c>
      <c r="R1881" s="1">
        <f t="shared" ca="1" si="653"/>
        <v>272598.22150399612</v>
      </c>
      <c r="S1881" s="3">
        <f t="shared" si="654"/>
        <v>245.8660059297959</v>
      </c>
      <c r="T1881" s="13">
        <f t="shared" ca="1" si="655"/>
        <v>2.7718169137810098</v>
      </c>
      <c r="U1881" s="13">
        <f t="shared" si="656"/>
        <v>5.8076671416520474E-2</v>
      </c>
      <c r="V1881" s="5">
        <f t="shared" ca="1" si="665"/>
        <v>12.627544722</v>
      </c>
      <c r="W1881" s="3">
        <f t="shared" ca="1" si="657"/>
        <v>6.2079939384594391</v>
      </c>
      <c r="X1881" s="3">
        <f t="shared" ca="1" si="658"/>
        <v>-0.30201674779770921</v>
      </c>
      <c r="Y1881" s="3">
        <f t="shared" ca="1" si="659"/>
        <v>6.2006430814875024</v>
      </c>
    </row>
    <row r="1882" spans="4:25" x14ac:dyDescent="0.2">
      <c r="D1882" s="1">
        <f t="shared" si="644"/>
        <v>1880</v>
      </c>
      <c r="E1882" s="2">
        <f t="shared" si="645"/>
        <v>188.0999999999936</v>
      </c>
      <c r="F1882" s="3">
        <f t="shared" ca="1" si="646"/>
        <v>33.154521867376026</v>
      </c>
      <c r="G1882" s="3">
        <f t="shared" si="647"/>
        <v>-681.59679193719421</v>
      </c>
      <c r="H1882" s="3">
        <f t="shared" ca="1" si="660"/>
        <v>682.4026737193584</v>
      </c>
      <c r="I1882" s="3">
        <f t="shared" ca="1" si="648"/>
        <v>6233.0501110665327</v>
      </c>
      <c r="J1882" s="3">
        <f t="shared" si="649"/>
        <v>23158.538083371997</v>
      </c>
      <c r="K1882" s="3">
        <f t="shared" ca="1" si="650"/>
        <v>77257.511279332291</v>
      </c>
      <c r="L1882" s="3">
        <f t="shared" si="661"/>
        <v>-9.0839950032729995</v>
      </c>
      <c r="M1882" s="3">
        <f t="shared" ca="1" si="662"/>
        <v>-1.522192209953467</v>
      </c>
      <c r="N1882" s="3">
        <f t="shared" ca="1" si="663"/>
        <v>-87.21518923802536</v>
      </c>
      <c r="O1882" s="1">
        <f t="shared" ca="1" si="651"/>
        <v>93134681.819865823</v>
      </c>
      <c r="P1882" s="1">
        <f t="shared" si="652"/>
        <v>-84148817.692983478</v>
      </c>
      <c r="Q1882" s="1">
        <f t="shared" ca="1" si="664"/>
        <v>177283499.5128493</v>
      </c>
      <c r="R1882" s="1">
        <f t="shared" ca="1" si="653"/>
        <v>272961.06948774337</v>
      </c>
      <c r="S1882" s="3">
        <f t="shared" si="654"/>
        <v>246.14294220214947</v>
      </c>
      <c r="T1882" s="13">
        <f t="shared" ca="1" si="655"/>
        <v>2.7723836711065335</v>
      </c>
      <c r="U1882" s="13">
        <f t="shared" si="656"/>
        <v>5.8829690816598217E-2</v>
      </c>
      <c r="V1882" s="5">
        <f t="shared" ca="1" si="665"/>
        <v>12.627544722</v>
      </c>
      <c r="W1882" s="3">
        <f t="shared" ca="1" si="657"/>
        <v>6.2968569281106701</v>
      </c>
      <c r="X1882" s="3">
        <f t="shared" ca="1" si="658"/>
        <v>-0.30593268279696273</v>
      </c>
      <c r="Y1882" s="3">
        <f t="shared" ca="1" si="659"/>
        <v>6.2894206701962627</v>
      </c>
    </row>
    <row r="1883" spans="4:25" x14ac:dyDescent="0.2">
      <c r="D1883" s="1">
        <f t="shared" si="644"/>
        <v>1881</v>
      </c>
      <c r="E1883" s="2">
        <f t="shared" si="645"/>
        <v>188.19999999999359</v>
      </c>
      <c r="F1883" s="3">
        <f t="shared" ca="1" si="646"/>
        <v>33.154521867376026</v>
      </c>
      <c r="G1883" s="3">
        <f t="shared" si="647"/>
        <v>-682.50519143752149</v>
      </c>
      <c r="H1883" s="3">
        <f t="shared" ca="1" si="660"/>
        <v>683.31000187281188</v>
      </c>
      <c r="I1883" s="3">
        <f t="shared" ca="1" si="648"/>
        <v>6236.36556325327</v>
      </c>
      <c r="J1883" s="3">
        <f t="shared" si="649"/>
        <v>23090.332984203262</v>
      </c>
      <c r="K1883" s="3">
        <f t="shared" ca="1" si="650"/>
        <v>77325.796913076294</v>
      </c>
      <c r="L1883" s="3">
        <f t="shared" si="661"/>
        <v>-9.0860535756546845</v>
      </c>
      <c r="M1883" s="3">
        <f t="shared" ca="1" si="662"/>
        <v>-1.5222567993398539</v>
      </c>
      <c r="N1883" s="3">
        <f t="shared" ca="1" si="663"/>
        <v>-87.218889937266667</v>
      </c>
      <c r="O1883" s="1">
        <f t="shared" ca="1" si="651"/>
        <v>93382511.731884435</v>
      </c>
      <c r="P1883" s="1">
        <f t="shared" si="652"/>
        <v>-83920001.029670939</v>
      </c>
      <c r="Q1883" s="1">
        <f t="shared" ca="1" si="664"/>
        <v>177302512.76155537</v>
      </c>
      <c r="R1883" s="1">
        <f t="shared" ca="1" si="653"/>
        <v>273324.00074912474</v>
      </c>
      <c r="S1883" s="3">
        <f t="shared" si="654"/>
        <v>246.42024776614576</v>
      </c>
      <c r="T1883" s="13">
        <f t="shared" ca="1" si="655"/>
        <v>2.7729458438061347</v>
      </c>
      <c r="U1883" s="13">
        <f t="shared" si="656"/>
        <v>5.959122652900882E-2</v>
      </c>
      <c r="V1883" s="5">
        <f t="shared" ca="1" si="665"/>
        <v>12.627544722</v>
      </c>
      <c r="W1883" s="3">
        <f t="shared" ca="1" si="657"/>
        <v>6.3868489048396837</v>
      </c>
      <c r="X1883" s="3">
        <f t="shared" ca="1" si="658"/>
        <v>-0.30989290526812602</v>
      </c>
      <c r="Y1883" s="3">
        <f t="shared" ca="1" si="659"/>
        <v>6.3793264002178436</v>
      </c>
    </row>
    <row r="1884" spans="4:25" x14ac:dyDescent="0.2">
      <c r="D1884" s="1">
        <f t="shared" si="644"/>
        <v>1882</v>
      </c>
      <c r="E1884" s="2">
        <f t="shared" si="645"/>
        <v>188.29999999999359</v>
      </c>
      <c r="F1884" s="3">
        <f t="shared" ca="1" si="646"/>
        <v>33.154521867376026</v>
      </c>
      <c r="G1884" s="3">
        <f t="shared" si="647"/>
        <v>-683.41379679508691</v>
      </c>
      <c r="H1884" s="3">
        <f t="shared" ca="1" si="660"/>
        <v>684.21753848475021</v>
      </c>
      <c r="I1884" s="3">
        <f t="shared" ca="1" si="648"/>
        <v>6239.6810154400073</v>
      </c>
      <c r="J1884" s="3">
        <f t="shared" si="649"/>
        <v>23022.037034791632</v>
      </c>
      <c r="K1884" s="3">
        <f t="shared" ca="1" si="650"/>
        <v>77394.173290058694</v>
      </c>
      <c r="L1884" s="3">
        <f t="shared" si="661"/>
        <v>-9.0881148900864979</v>
      </c>
      <c r="M1884" s="3">
        <f t="shared" ca="1" si="662"/>
        <v>-1.5223212320031143</v>
      </c>
      <c r="N1884" s="3">
        <f t="shared" ca="1" si="663"/>
        <v>-87.222581656934281</v>
      </c>
      <c r="O1884" s="1">
        <f t="shared" ca="1" si="651"/>
        <v>93630727.994026124</v>
      </c>
      <c r="P1884" s="1">
        <f t="shared" si="652"/>
        <v>-83690767.030405059</v>
      </c>
      <c r="Q1884" s="1">
        <f t="shared" ca="1" si="664"/>
        <v>177321495.02443117</v>
      </c>
      <c r="R1884" s="1">
        <f t="shared" ca="1" si="653"/>
        <v>273687.0153939001</v>
      </c>
      <c r="S1884" s="3">
        <f t="shared" si="654"/>
        <v>246.69792270542558</v>
      </c>
      <c r="T1884" s="13">
        <f t="shared" ca="1" si="655"/>
        <v>2.7735034449469338</v>
      </c>
      <c r="U1884" s="13">
        <f t="shared" si="656"/>
        <v>6.0361360907586592E-2</v>
      </c>
      <c r="V1884" s="5">
        <f t="shared" ca="1" si="665"/>
        <v>12.627544722</v>
      </c>
      <c r="W1884" s="3">
        <f t="shared" ca="1" si="657"/>
        <v>6.4779824199686349</v>
      </c>
      <c r="X1884" s="3">
        <f t="shared" ca="1" si="658"/>
        <v>-0.31389784347674116</v>
      </c>
      <c r="Y1884" s="3">
        <f t="shared" ca="1" si="659"/>
        <v>6.4703728159421656</v>
      </c>
    </row>
    <row r="1885" spans="4:25" x14ac:dyDescent="0.2">
      <c r="D1885" s="1">
        <f t="shared" si="644"/>
        <v>1883</v>
      </c>
      <c r="E1885" s="2">
        <f t="shared" si="645"/>
        <v>188.39999999999358</v>
      </c>
      <c r="F1885" s="3">
        <f t="shared" ca="1" si="646"/>
        <v>33.154521867376026</v>
      </c>
      <c r="G1885" s="3">
        <f t="shared" si="647"/>
        <v>-684.32260828409551</v>
      </c>
      <c r="H1885" s="3">
        <f t="shared" ca="1" si="660"/>
        <v>685.12528381968355</v>
      </c>
      <c r="I1885" s="3">
        <f t="shared" ca="1" si="648"/>
        <v>6242.9964676267446</v>
      </c>
      <c r="J1885" s="3">
        <f t="shared" si="649"/>
        <v>22953.650214537673</v>
      </c>
      <c r="K1885" s="3">
        <f t="shared" ca="1" si="650"/>
        <v>77462.640431138556</v>
      </c>
      <c r="L1885" s="3">
        <f t="shared" si="661"/>
        <v>-9.0901789471901715</v>
      </c>
      <c r="M1885" s="3">
        <f t="shared" ca="1" si="662"/>
        <v>-1.5223855085268703</v>
      </c>
      <c r="N1885" s="3">
        <f t="shared" ca="1" si="663"/>
        <v>-87.226264430467268</v>
      </c>
      <c r="O1885" s="1">
        <f t="shared" ca="1" si="651"/>
        <v>93879330.905800387</v>
      </c>
      <c r="P1885" s="1">
        <f t="shared" si="652"/>
        <v>-83461115.176542997</v>
      </c>
      <c r="Q1885" s="1">
        <f t="shared" ca="1" si="664"/>
        <v>177340446.0823434</v>
      </c>
      <c r="R1885" s="1">
        <f t="shared" ca="1" si="653"/>
        <v>274050.11352787341</v>
      </c>
      <c r="S1885" s="3">
        <f t="shared" si="654"/>
        <v>246.97596710374131</v>
      </c>
      <c r="T1885" s="13">
        <f t="shared" ca="1" si="655"/>
        <v>2.7740564875767824</v>
      </c>
      <c r="U1885" s="13">
        <f t="shared" si="656"/>
        <v>6.1140176973647847E-2</v>
      </c>
      <c r="V1885" s="5">
        <f t="shared" ca="1" si="665"/>
        <v>12.627544722</v>
      </c>
      <c r="W1885" s="3">
        <f t="shared" ca="1" si="657"/>
        <v>6.5702701452500563</v>
      </c>
      <c r="X1885" s="3">
        <f t="shared" ca="1" si="658"/>
        <v>-0.31794792915946701</v>
      </c>
      <c r="Y1885" s="3">
        <f t="shared" ca="1" si="659"/>
        <v>6.5625725821439413</v>
      </c>
    </row>
    <row r="1886" spans="4:25" x14ac:dyDescent="0.2">
      <c r="D1886" s="1">
        <f t="shared" si="644"/>
        <v>1884</v>
      </c>
      <c r="E1886" s="2">
        <f t="shared" si="645"/>
        <v>188.49999999999358</v>
      </c>
      <c r="F1886" s="3">
        <f t="shared" ca="1" si="646"/>
        <v>33.154521867376026</v>
      </c>
      <c r="G1886" s="3">
        <f t="shared" si="647"/>
        <v>-685.23162617881451</v>
      </c>
      <c r="H1886" s="3">
        <f t="shared" ca="1" si="660"/>
        <v>686.03323814223234</v>
      </c>
      <c r="I1886" s="3">
        <f t="shared" ca="1" si="648"/>
        <v>6246.3119198134818</v>
      </c>
      <c r="J1886" s="3">
        <f t="shared" si="649"/>
        <v>22885.172502814527</v>
      </c>
      <c r="K1886" s="3">
        <f t="shared" ca="1" si="650"/>
        <v>77531.198357201414</v>
      </c>
      <c r="L1886" s="3">
        <f t="shared" si="661"/>
        <v>-9.0922457475882705</v>
      </c>
      <c r="M1886" s="3">
        <f t="shared" ca="1" si="662"/>
        <v>-1.5224496294918433</v>
      </c>
      <c r="N1886" s="3">
        <f t="shared" ca="1" si="663"/>
        <v>-87.229938291138524</v>
      </c>
      <c r="O1886" s="1">
        <f t="shared" ca="1" si="651"/>
        <v>94128320.767183363</v>
      </c>
      <c r="P1886" s="1">
        <f t="shared" si="652"/>
        <v>-83231044.94861576</v>
      </c>
      <c r="Q1886" s="1">
        <f t="shared" ca="1" si="664"/>
        <v>177359365.71579912</v>
      </c>
      <c r="R1886" s="1">
        <f t="shared" ca="1" si="653"/>
        <v>274413.29525689292</v>
      </c>
      <c r="S1886" s="3">
        <f t="shared" si="654"/>
        <v>247.25438104495683</v>
      </c>
      <c r="T1886" s="13">
        <f t="shared" ca="1" si="655"/>
        <v>2.7746049847241934</v>
      </c>
      <c r="U1886" s="13">
        <f t="shared" si="656"/>
        <v>6.1927758420423591E-2</v>
      </c>
      <c r="V1886" s="5">
        <f t="shared" ca="1" si="665"/>
        <v>12.627544722</v>
      </c>
      <c r="W1886" s="3">
        <f t="shared" ca="1" si="657"/>
        <v>6.6637248738497217</v>
      </c>
      <c r="X1886" s="3">
        <f t="shared" ca="1" si="658"/>
        <v>-0.32204359754712542</v>
      </c>
      <c r="Y1886" s="3">
        <f t="shared" ca="1" si="659"/>
        <v>6.6559384849653167</v>
      </c>
    </row>
    <row r="1887" spans="4:25" x14ac:dyDescent="0.2">
      <c r="D1887" s="1">
        <f t="shared" si="644"/>
        <v>1885</v>
      </c>
      <c r="E1887" s="2">
        <f t="shared" si="645"/>
        <v>188.59999999999357</v>
      </c>
      <c r="F1887" s="3">
        <f t="shared" ca="1" si="646"/>
        <v>33.154521867376026</v>
      </c>
      <c r="G1887" s="3">
        <f t="shared" si="647"/>
        <v>-686.14085075357332</v>
      </c>
      <c r="H1887" s="3">
        <f t="shared" ca="1" si="660"/>
        <v>686.94140171712729</v>
      </c>
      <c r="I1887" s="3">
        <f t="shared" ca="1" si="648"/>
        <v>6249.6273720002191</v>
      </c>
      <c r="J1887" s="3">
        <f t="shared" si="649"/>
        <v>22816.603878967904</v>
      </c>
      <c r="K1887" s="3">
        <f t="shared" ca="1" si="650"/>
        <v>77599.847089159273</v>
      </c>
      <c r="L1887" s="3">
        <f t="shared" si="661"/>
        <v>-9.0943152919041825</v>
      </c>
      <c r="M1887" s="3">
        <f t="shared" ca="1" si="662"/>
        <v>-1.5225135954758722</v>
      </c>
      <c r="N1887" s="3">
        <f t="shared" ca="1" si="663"/>
        <v>-87.233603272055788</v>
      </c>
      <c r="O1887" s="1">
        <f t="shared" ca="1" si="651"/>
        <v>94377697.87861833</v>
      </c>
      <c r="P1887" s="1">
        <f t="shared" si="652"/>
        <v>-83000555.826327235</v>
      </c>
      <c r="Q1887" s="1">
        <f t="shared" ca="1" si="664"/>
        <v>177378253.70494556</v>
      </c>
      <c r="R1887" s="1">
        <f t="shared" ca="1" si="653"/>
        <v>274776.56068685092</v>
      </c>
      <c r="S1887" s="3">
        <f t="shared" si="654"/>
        <v>247.53316461304746</v>
      </c>
      <c r="T1887" s="13">
        <f t="shared" ca="1" si="655"/>
        <v>2.7751489493982686</v>
      </c>
      <c r="U1887" s="13">
        <f t="shared" si="656"/>
        <v>6.2724189617515122E-2</v>
      </c>
      <c r="V1887" s="5">
        <f t="shared" ca="1" si="665"/>
        <v>12.627544722</v>
      </c>
      <c r="W1887" s="3">
        <f t="shared" ca="1" si="657"/>
        <v>6.758359521336172</v>
      </c>
      <c r="X1887" s="3">
        <f t="shared" ca="1" si="658"/>
        <v>-0.32618528738787206</v>
      </c>
      <c r="Y1887" s="3">
        <f t="shared" ca="1" si="659"/>
        <v>6.7504834329051562</v>
      </c>
    </row>
    <row r="1888" spans="4:25" x14ac:dyDescent="0.2">
      <c r="D1888" s="1">
        <f t="shared" si="644"/>
        <v>1886</v>
      </c>
      <c r="E1888" s="2">
        <f t="shared" si="645"/>
        <v>188.69999999999357</v>
      </c>
      <c r="F1888" s="3">
        <f t="shared" ca="1" si="646"/>
        <v>33.154521867376026</v>
      </c>
      <c r="G1888" s="3">
        <f t="shared" si="647"/>
        <v>-687.05028228276376</v>
      </c>
      <c r="H1888" s="3">
        <f t="shared" ca="1" si="660"/>
        <v>687.84977480920907</v>
      </c>
      <c r="I1888" s="3">
        <f t="shared" ca="1" si="648"/>
        <v>6252.9428241869564</v>
      </c>
      <c r="J1888" s="3">
        <f t="shared" si="649"/>
        <v>22747.944322316085</v>
      </c>
      <c r="K1888" s="3">
        <f t="shared" ca="1" si="650"/>
        <v>77668.586647950608</v>
      </c>
      <c r="L1888" s="3">
        <f t="shared" si="661"/>
        <v>-9.0963875807621264</v>
      </c>
      <c r="M1888" s="3">
        <f t="shared" ca="1" si="662"/>
        <v>-1.52257740705393</v>
      </c>
      <c r="N1888" s="3">
        <f t="shared" ca="1" si="663"/>
        <v>-87.237259406162565</v>
      </c>
      <c r="O1888" s="1">
        <f t="shared" ca="1" si="651"/>
        <v>94627462.541015923</v>
      </c>
      <c r="P1888" s="1">
        <f t="shared" si="652"/>
        <v>-82769647.288553745</v>
      </c>
      <c r="Q1888" s="1">
        <f t="shared" ca="1" si="664"/>
        <v>177397109.82956967</v>
      </c>
      <c r="R1888" s="1">
        <f t="shared" ca="1" si="653"/>
        <v>275139.90992368362</v>
      </c>
      <c r="S1888" s="3">
        <f t="shared" si="654"/>
        <v>247.81231789210017</v>
      </c>
      <c r="T1888" s="13">
        <f t="shared" ca="1" si="655"/>
        <v>2.7756883945886233</v>
      </c>
      <c r="U1888" s="13">
        <f t="shared" si="656"/>
        <v>6.3529555615374822E-2</v>
      </c>
      <c r="V1888" s="5">
        <f t="shared" ca="1" si="665"/>
        <v>12.627544722</v>
      </c>
      <c r="W1888" s="3">
        <f t="shared" ca="1" si="657"/>
        <v>6.8541871266771563</v>
      </c>
      <c r="X1888" s="3">
        <f t="shared" ca="1" si="658"/>
        <v>-0.33037344097050519</v>
      </c>
      <c r="Y1888" s="3">
        <f t="shared" ca="1" si="659"/>
        <v>6.8462204578152583</v>
      </c>
    </row>
    <row r="1889" spans="4:25" x14ac:dyDescent="0.2">
      <c r="D1889" s="1">
        <f t="shared" si="644"/>
        <v>1887</v>
      </c>
      <c r="E1889" s="2">
        <f t="shared" si="645"/>
        <v>188.79999999999356</v>
      </c>
      <c r="F1889" s="3">
        <f t="shared" ca="1" si="646"/>
        <v>33.154521867376026</v>
      </c>
      <c r="G1889" s="3">
        <f t="shared" si="647"/>
        <v>-687.95992104083996</v>
      </c>
      <c r="H1889" s="3">
        <f t="shared" ca="1" si="660"/>
        <v>688.75835768342813</v>
      </c>
      <c r="I1889" s="3">
        <f t="shared" ca="1" si="648"/>
        <v>6256.2582763736937</v>
      </c>
      <c r="J1889" s="3">
        <f t="shared" si="649"/>
        <v>22679.193812149904</v>
      </c>
      <c r="K1889" s="3">
        <f t="shared" ca="1" si="650"/>
        <v>77737.417054540376</v>
      </c>
      <c r="L1889" s="3">
        <f t="shared" si="661"/>
        <v>-9.0984626147871435</v>
      </c>
      <c r="M1889" s="3">
        <f t="shared" ca="1" si="662"/>
        <v>-1.5226410647981432</v>
      </c>
      <c r="N1889" s="3">
        <f t="shared" ca="1" si="663"/>
        <v>-87.240906726239302</v>
      </c>
      <c r="O1889" s="1">
        <f t="shared" ca="1" si="651"/>
        <v>94877615.055754632</v>
      </c>
      <c r="P1889" s="1">
        <f t="shared" si="652"/>
        <v>-82538318.813343138</v>
      </c>
      <c r="Q1889" s="1">
        <f t="shared" ca="1" si="664"/>
        <v>177415933.86909777</v>
      </c>
      <c r="R1889" s="1">
        <f t="shared" ca="1" si="653"/>
        <v>275503.34307337127</v>
      </c>
      <c r="S1889" s="3">
        <f t="shared" si="654"/>
        <v>248.09184096631341</v>
      </c>
      <c r="T1889" s="13">
        <f t="shared" ca="1" si="655"/>
        <v>2.7762233332653192</v>
      </c>
      <c r="U1889" s="13">
        <f t="shared" si="656"/>
        <v>6.4343942149809333E-2</v>
      </c>
      <c r="V1889" s="5">
        <f t="shared" ca="1" si="665"/>
        <v>12.627544722</v>
      </c>
      <c r="W1889" s="3">
        <f t="shared" ca="1" si="657"/>
        <v>6.9512208532427389</v>
      </c>
      <c r="X1889" s="3">
        <f t="shared" ca="1" si="658"/>
        <v>-0.33460850414787185</v>
      </c>
      <c r="Y1889" s="3">
        <f t="shared" ca="1" si="659"/>
        <v>6.9431627159032239</v>
      </c>
    </row>
    <row r="1890" spans="4:25" x14ac:dyDescent="0.2">
      <c r="D1890" s="1">
        <f t="shared" si="644"/>
        <v>1888</v>
      </c>
      <c r="E1890" s="2">
        <f t="shared" si="645"/>
        <v>188.89999999999355</v>
      </c>
      <c r="F1890" s="3">
        <f t="shared" ca="1" si="646"/>
        <v>33.154521867376026</v>
      </c>
      <c r="G1890" s="3">
        <f t="shared" si="647"/>
        <v>-688.86976730231868</v>
      </c>
      <c r="H1890" s="3">
        <f t="shared" ca="1" si="660"/>
        <v>689.66715060484432</v>
      </c>
      <c r="I1890" s="3">
        <f t="shared" ca="1" si="648"/>
        <v>6259.5737285604309</v>
      </c>
      <c r="J1890" s="3">
        <f t="shared" si="649"/>
        <v>22610.352327732744</v>
      </c>
      <c r="K1890" s="3">
        <f t="shared" ca="1" si="650"/>
        <v>77806.33832992005</v>
      </c>
      <c r="L1890" s="3">
        <f t="shared" si="661"/>
        <v>-9.1005403946051135</v>
      </c>
      <c r="M1890" s="3">
        <f t="shared" ca="1" si="662"/>
        <v>-1.5227045692778078</v>
      </c>
      <c r="N1890" s="3">
        <f t="shared" ca="1" si="663"/>
        <v>-87.244545264904261</v>
      </c>
      <c r="O1890" s="1">
        <f t="shared" ca="1" si="651"/>
        <v>95128155.724681005</v>
      </c>
      <c r="P1890" s="1">
        <f t="shared" si="652"/>
        <v>-82306569.877914235</v>
      </c>
      <c r="Q1890" s="1">
        <f t="shared" ca="1" si="664"/>
        <v>177434725.60259524</v>
      </c>
      <c r="R1890" s="1">
        <f t="shared" ca="1" si="653"/>
        <v>275866.86024193774</v>
      </c>
      <c r="S1890" s="3">
        <f t="shared" si="654"/>
        <v>248.37173391999733</v>
      </c>
      <c r="T1890" s="13">
        <f t="shared" ca="1" si="655"/>
        <v>2.776753778378791</v>
      </c>
      <c r="U1890" s="13">
        <f t="shared" si="656"/>
        <v>6.5167435646507413E-2</v>
      </c>
      <c r="V1890" s="5">
        <f t="shared" ca="1" si="665"/>
        <v>12.627544722</v>
      </c>
      <c r="W1890" s="3">
        <f t="shared" ca="1" si="657"/>
        <v>7.0494739898153336</v>
      </c>
      <c r="X1890" s="3">
        <f t="shared" ca="1" si="658"/>
        <v>-0.33889092636042634</v>
      </c>
      <c r="Y1890" s="3">
        <f t="shared" ca="1" si="659"/>
        <v>7.0413234887422611</v>
      </c>
    </row>
    <row r="1891" spans="4:25" x14ac:dyDescent="0.2">
      <c r="D1891" s="1">
        <f t="shared" si="644"/>
        <v>1889</v>
      </c>
      <c r="E1891" s="2">
        <f t="shared" si="645"/>
        <v>188.99999999999355</v>
      </c>
      <c r="F1891" s="3">
        <f t="shared" ca="1" si="646"/>
        <v>33.154521867376026</v>
      </c>
      <c r="G1891" s="3">
        <f t="shared" si="647"/>
        <v>-689.77982134177921</v>
      </c>
      <c r="H1891" s="3">
        <f t="shared" ca="1" si="660"/>
        <v>690.57615383862708</v>
      </c>
      <c r="I1891" s="3">
        <f t="shared" ca="1" si="648"/>
        <v>6262.8891807471682</v>
      </c>
      <c r="J1891" s="3">
        <f t="shared" si="649"/>
        <v>22541.419848300538</v>
      </c>
      <c r="K1891" s="3">
        <f t="shared" ca="1" si="650"/>
        <v>77875.350495107603</v>
      </c>
      <c r="L1891" s="3">
        <f t="shared" si="661"/>
        <v>-9.1026209208427371</v>
      </c>
      <c r="M1891" s="3">
        <f t="shared" ca="1" si="662"/>
        <v>-1.5227679210594081</v>
      </c>
      <c r="N1891" s="3">
        <f t="shared" ca="1" si="663"/>
        <v>-87.248175054614592</v>
      </c>
      <c r="O1891" s="1">
        <f t="shared" ca="1" si="651"/>
        <v>95379084.850110233</v>
      </c>
      <c r="P1891" s="1">
        <f t="shared" si="652"/>
        <v>-82074399.958656073</v>
      </c>
      <c r="Q1891" s="1">
        <f t="shared" ca="1" si="664"/>
        <v>177453484.80876631</v>
      </c>
      <c r="R1891" s="1">
        <f t="shared" ca="1" si="653"/>
        <v>276230.46153545083</v>
      </c>
      <c r="S1891" s="3">
        <f t="shared" si="654"/>
        <v>248.65199683757362</v>
      </c>
      <c r="T1891" s="13">
        <f t="shared" ca="1" si="655"/>
        <v>2.7772797428597791</v>
      </c>
      <c r="U1891" s="13">
        <f t="shared" si="656"/>
        <v>6.6000123225591664E-2</v>
      </c>
      <c r="V1891" s="5">
        <f t="shared" ca="1" si="665"/>
        <v>12.627544722</v>
      </c>
      <c r="W1891" s="3">
        <f t="shared" ca="1" si="657"/>
        <v>7.1489599516066127</v>
      </c>
      <c r="X1891" s="3">
        <f t="shared" ca="1" si="658"/>
        <v>-0.34322116065989067</v>
      </c>
      <c r="Y1891" s="3">
        <f t="shared" ca="1" si="659"/>
        <v>7.1407161842878546</v>
      </c>
    </row>
    <row r="1892" spans="4:25" x14ac:dyDescent="0.2">
      <c r="D1892" s="1">
        <f t="shared" si="644"/>
        <v>1890</v>
      </c>
      <c r="E1892" s="2">
        <f t="shared" si="645"/>
        <v>189.09999999999354</v>
      </c>
      <c r="F1892" s="3">
        <f t="shared" ca="1" si="646"/>
        <v>33.154521867376026</v>
      </c>
      <c r="G1892" s="3">
        <f t="shared" si="647"/>
        <v>-690.69008343386349</v>
      </c>
      <c r="H1892" s="3">
        <f t="shared" ca="1" si="660"/>
        <v>691.48536765005485</v>
      </c>
      <c r="I1892" s="3">
        <f t="shared" ca="1" si="648"/>
        <v>6266.2046329339055</v>
      </c>
      <c r="J1892" s="3">
        <f t="shared" si="649"/>
        <v>22472.396353061758</v>
      </c>
      <c r="K1892" s="3">
        <f t="shared" ca="1" si="650"/>
        <v>77944.453571147533</v>
      </c>
      <c r="L1892" s="3">
        <f t="shared" si="661"/>
        <v>-9.1047041941275459</v>
      </c>
      <c r="M1892" s="3">
        <f t="shared" ca="1" si="662"/>
        <v>-1.5228311207066325</v>
      </c>
      <c r="N1892" s="3">
        <f t="shared" ca="1" si="663"/>
        <v>-87.251796127667262</v>
      </c>
      <c r="O1892" s="1">
        <f t="shared" ca="1" si="651"/>
        <v>95630402.734826311</v>
      </c>
      <c r="P1892" s="1">
        <f t="shared" si="652"/>
        <v>-81841808.531127185</v>
      </c>
      <c r="Q1892" s="1">
        <f t="shared" ca="1" si="664"/>
        <v>177472211.26595348</v>
      </c>
      <c r="R1892" s="1">
        <f t="shared" ca="1" si="653"/>
        <v>276594.14706002193</v>
      </c>
      <c r="S1892" s="3">
        <f t="shared" si="654"/>
        <v>248.93262980357565</v>
      </c>
      <c r="T1892" s="13">
        <f t="shared" ca="1" si="655"/>
        <v>2.7778012396192602</v>
      </c>
      <c r="U1892" s="13">
        <f t="shared" si="656"/>
        <v>6.6842092706194026E-2</v>
      </c>
      <c r="V1892" s="5">
        <f t="shared" ca="1" si="665"/>
        <v>12.627544722</v>
      </c>
      <c r="W1892" s="3">
        <f t="shared" ca="1" si="657"/>
        <v>7.2496922812812921</v>
      </c>
      <c r="X1892" s="3">
        <f t="shared" ca="1" si="658"/>
        <v>-0.34759966373305645</v>
      </c>
      <c r="Y1892" s="3">
        <f t="shared" ca="1" si="659"/>
        <v>7.241354337901317</v>
      </c>
    </row>
    <row r="1893" spans="4:25" x14ac:dyDescent="0.2">
      <c r="D1893" s="1">
        <f t="shared" si="644"/>
        <v>1891</v>
      </c>
      <c r="E1893" s="2">
        <f t="shared" si="645"/>
        <v>189.19999999999354</v>
      </c>
      <c r="F1893" s="3">
        <f t="shared" ca="1" si="646"/>
        <v>33.154521867376026</v>
      </c>
      <c r="G1893" s="3">
        <f t="shared" si="647"/>
        <v>-691.60055385327621</v>
      </c>
      <c r="H1893" s="3">
        <f t="shared" ca="1" si="660"/>
        <v>692.39479230451525</v>
      </c>
      <c r="I1893" s="3">
        <f t="shared" ca="1" si="648"/>
        <v>6269.5200851206428</v>
      </c>
      <c r="J1893" s="3">
        <f t="shared" si="649"/>
        <v>22403.281821197401</v>
      </c>
      <c r="K1893" s="3">
        <f t="shared" ca="1" si="650"/>
        <v>78013.647579110882</v>
      </c>
      <c r="L1893" s="3">
        <f t="shared" si="661"/>
        <v>-9.1067902150879014</v>
      </c>
      <c r="M1893" s="3">
        <f t="shared" ca="1" si="662"/>
        <v>-1.5228941687803925</v>
      </c>
      <c r="N1893" s="3">
        <f t="shared" ca="1" si="663"/>
        <v>-87.255408516200148</v>
      </c>
      <c r="O1893" s="1">
        <f t="shared" ca="1" si="651"/>
        <v>95882109.682082564</v>
      </c>
      <c r="P1893" s="1">
        <f t="shared" si="652"/>
        <v>-81608795.070054859</v>
      </c>
      <c r="Q1893" s="1">
        <f t="shared" ca="1" si="664"/>
        <v>177490904.75213742</v>
      </c>
      <c r="R1893" s="1">
        <f t="shared" ca="1" si="653"/>
        <v>276957.91692180611</v>
      </c>
      <c r="S1893" s="3">
        <f t="shared" si="654"/>
        <v>249.21363290264847</v>
      </c>
      <c r="T1893" s="13">
        <f t="shared" ca="1" si="655"/>
        <v>2.7783182815483807</v>
      </c>
      <c r="U1893" s="13">
        <f t="shared" si="656"/>
        <v>6.7693432611056328E-2</v>
      </c>
      <c r="V1893" s="5">
        <f t="shared" ca="1" si="665"/>
        <v>12.627544722</v>
      </c>
      <c r="W1893" s="3">
        <f t="shared" ca="1" si="657"/>
        <v>7.351684649987992</v>
      </c>
      <c r="X1893" s="3">
        <f t="shared" ca="1" si="658"/>
        <v>-0.35202689592570235</v>
      </c>
      <c r="Y1893" s="3">
        <f t="shared" ca="1" si="659"/>
        <v>7.3432516133804082</v>
      </c>
    </row>
    <row r="1894" spans="4:25" x14ac:dyDescent="0.2">
      <c r="D1894" s="1">
        <f t="shared" si="644"/>
        <v>1892</v>
      </c>
      <c r="E1894" s="2">
        <f t="shared" si="645"/>
        <v>189.29999999999353</v>
      </c>
      <c r="F1894" s="3">
        <f t="shared" ca="1" si="646"/>
        <v>33.154521867376026</v>
      </c>
      <c r="G1894" s="3">
        <f t="shared" si="647"/>
        <v>-692.51123287478504</v>
      </c>
      <c r="H1894" s="3">
        <f t="shared" ca="1" si="660"/>
        <v>693.3044280675042</v>
      </c>
      <c r="I1894" s="3">
        <f t="shared" ca="1" si="648"/>
        <v>6272.83553730738</v>
      </c>
      <c r="J1894" s="3">
        <f t="shared" si="649"/>
        <v>22334.076231860996</v>
      </c>
      <c r="K1894" s="3">
        <f t="shared" ca="1" si="650"/>
        <v>78082.932540095222</v>
      </c>
      <c r="L1894" s="3">
        <f t="shared" si="661"/>
        <v>-9.1088789843529927</v>
      </c>
      <c r="M1894" s="3">
        <f t="shared" ca="1" si="662"/>
        <v>-1.5229570658388385</v>
      </c>
      <c r="N1894" s="3">
        <f t="shared" ca="1" si="663"/>
        <v>-87.259012252192889</v>
      </c>
      <c r="O1894" s="1">
        <f t="shared" ca="1" si="651"/>
        <v>96134205.995601818</v>
      </c>
      <c r="P1894" s="1">
        <f t="shared" si="652"/>
        <v>-81375359.049334511</v>
      </c>
      <c r="Q1894" s="1">
        <f t="shared" ca="1" si="664"/>
        <v>177509565.04493633</v>
      </c>
      <c r="R1894" s="1">
        <f t="shared" ca="1" si="653"/>
        <v>277321.77122700168</v>
      </c>
      <c r="S1894" s="3">
        <f t="shared" si="654"/>
        <v>249.49500621954886</v>
      </c>
      <c r="T1894" s="13">
        <f t="shared" ca="1" si="655"/>
        <v>2.7788308815183864</v>
      </c>
      <c r="U1894" s="13">
        <f t="shared" si="656"/>
        <v>6.855423217115432E-2</v>
      </c>
      <c r="V1894" s="5">
        <f t="shared" ca="1" si="665"/>
        <v>12.627544722</v>
      </c>
      <c r="W1894" s="3">
        <f t="shared" ca="1" si="657"/>
        <v>7.454950858396983</v>
      </c>
      <c r="X1894" s="3">
        <f t="shared" ca="1" si="658"/>
        <v>-0.35650332126664414</v>
      </c>
      <c r="Y1894" s="3">
        <f t="shared" ca="1" si="659"/>
        <v>7.4464218039968539</v>
      </c>
    </row>
    <row r="1895" spans="4:25" x14ac:dyDescent="0.2">
      <c r="D1895" s="1">
        <f t="shared" si="644"/>
        <v>1893</v>
      </c>
      <c r="E1895" s="2">
        <f t="shared" si="645"/>
        <v>189.39999999999353</v>
      </c>
      <c r="F1895" s="3">
        <f t="shared" ca="1" si="646"/>
        <v>33.154521867376026</v>
      </c>
      <c r="G1895" s="3">
        <f t="shared" si="647"/>
        <v>-693.42212077322029</v>
      </c>
      <c r="H1895" s="3">
        <f t="shared" ca="1" si="660"/>
        <v>694.21427520462646</v>
      </c>
      <c r="I1895" s="3">
        <f t="shared" ca="1" si="648"/>
        <v>6276.1509894941173</v>
      </c>
      <c r="J1895" s="3">
        <f t="shared" si="649"/>
        <v>22264.779564178596</v>
      </c>
      <c r="K1895" s="3">
        <f t="shared" ca="1" si="650"/>
        <v>78152.30847522468</v>
      </c>
      <c r="L1895" s="3">
        <f t="shared" si="661"/>
        <v>-9.1109705025528402</v>
      </c>
      <c r="M1895" s="3">
        <f t="shared" ca="1" si="662"/>
        <v>-1.5230198124373768</v>
      </c>
      <c r="N1895" s="3">
        <f t="shared" ca="1" si="663"/>
        <v>-87.262607367467936</v>
      </c>
      <c r="O1895" s="1">
        <f t="shared" ca="1" si="651"/>
        <v>96386691.979576975</v>
      </c>
      <c r="P1895" s="1">
        <f t="shared" si="652"/>
        <v>-81141499.942028984</v>
      </c>
      <c r="Q1895" s="1">
        <f t="shared" ca="1" si="664"/>
        <v>177528191.92160594</v>
      </c>
      <c r="R1895" s="1">
        <f t="shared" ca="1" si="653"/>
        <v>277685.71008185059</v>
      </c>
      <c r="S1895" s="3">
        <f t="shared" si="654"/>
        <v>249.77674983914522</v>
      </c>
      <c r="T1895" s="13">
        <f t="shared" ca="1" si="655"/>
        <v>2.7793390523805614</v>
      </c>
      <c r="U1895" s="13">
        <f t="shared" si="656"/>
        <v>6.9424581330346319E-2</v>
      </c>
      <c r="V1895" s="5">
        <f t="shared" ca="1" si="665"/>
        <v>12.627544722</v>
      </c>
      <c r="W1895" s="3">
        <f t="shared" ca="1" si="657"/>
        <v>7.5595048377450302</v>
      </c>
      <c r="X1895" s="3">
        <f t="shared" ca="1" si="658"/>
        <v>-0.36102940749191054</v>
      </c>
      <c r="Y1895" s="3">
        <f t="shared" ca="1" si="659"/>
        <v>7.5508788335409376</v>
      </c>
    </row>
    <row r="1896" spans="4:25" x14ac:dyDescent="0.2">
      <c r="D1896" s="1">
        <f t="shared" si="644"/>
        <v>1894</v>
      </c>
      <c r="E1896" s="2">
        <f t="shared" si="645"/>
        <v>189.49999999999352</v>
      </c>
      <c r="F1896" s="3">
        <f t="shared" ca="1" si="646"/>
        <v>33.154521867376026</v>
      </c>
      <c r="G1896" s="3">
        <f t="shared" si="647"/>
        <v>-694.33321782347559</v>
      </c>
      <c r="H1896" s="3">
        <f t="shared" ca="1" si="660"/>
        <v>695.12433398159521</v>
      </c>
      <c r="I1896" s="3">
        <f t="shared" ca="1" si="648"/>
        <v>6279.4664416808546</v>
      </c>
      <c r="J1896" s="3">
        <f t="shared" si="649"/>
        <v>22195.391797248762</v>
      </c>
      <c r="K1896" s="3">
        <f t="shared" ca="1" si="650"/>
        <v>78221.775405649969</v>
      </c>
      <c r="L1896" s="3">
        <f t="shared" si="661"/>
        <v>-9.1130647703182941</v>
      </c>
      <c r="M1896" s="3">
        <f t="shared" ca="1" si="662"/>
        <v>-1.5230824091286872</v>
      </c>
      <c r="N1896" s="3">
        <f t="shared" ca="1" si="663"/>
        <v>-87.266193893691508</v>
      </c>
      <c r="O1896" s="1">
        <f t="shared" ca="1" si="651"/>
        <v>96639567.938671261</v>
      </c>
      <c r="P1896" s="1">
        <f t="shared" si="652"/>
        <v>-80907217.22036773</v>
      </c>
      <c r="Q1896" s="1">
        <f t="shared" ca="1" si="664"/>
        <v>177546785.15903899</v>
      </c>
      <c r="R1896" s="1">
        <f t="shared" ca="1" si="653"/>
        <v>278049.73359263811</v>
      </c>
      <c r="S1896" s="3">
        <f t="shared" si="654"/>
        <v>250.05886384641789</v>
      </c>
      <c r="T1896" s="13">
        <f t="shared" ca="1" si="655"/>
        <v>2.7798428069661605</v>
      </c>
      <c r="U1896" s="13">
        <f t="shared" si="656"/>
        <v>7.0304570750046605E-2</v>
      </c>
      <c r="V1896" s="5">
        <f t="shared" ca="1" si="665"/>
        <v>12.627544722</v>
      </c>
      <c r="W1896" s="3">
        <f t="shared" ca="1" si="657"/>
        <v>7.6653606508873215</v>
      </c>
      <c r="X1896" s="3">
        <f t="shared" ca="1" si="658"/>
        <v>-0.36560562606904234</v>
      </c>
      <c r="Y1896" s="3">
        <f t="shared" ca="1" si="659"/>
        <v>7.6566367573731986</v>
      </c>
    </row>
    <row r="1897" spans="4:25" x14ac:dyDescent="0.2">
      <c r="D1897" s="1">
        <f t="shared" si="644"/>
        <v>1895</v>
      </c>
      <c r="E1897" s="2">
        <f t="shared" si="645"/>
        <v>189.59999999999351</v>
      </c>
      <c r="F1897" s="3">
        <f t="shared" ca="1" si="646"/>
        <v>33.154521867376026</v>
      </c>
      <c r="G1897" s="3">
        <f t="shared" si="647"/>
        <v>-695.24452430050746</v>
      </c>
      <c r="H1897" s="3">
        <f t="shared" ca="1" si="660"/>
        <v>696.03460466423167</v>
      </c>
      <c r="I1897" s="3">
        <f t="shared" ca="1" si="648"/>
        <v>6282.7818938675919</v>
      </c>
      <c r="J1897" s="3">
        <f t="shared" si="649"/>
        <v>22125.912910142561</v>
      </c>
      <c r="K1897" s="3">
        <f t="shared" ca="1" si="650"/>
        <v>78291.333352548361</v>
      </c>
      <c r="L1897" s="3">
        <f t="shared" si="661"/>
        <v>-9.1151617882810303</v>
      </c>
      <c r="M1897" s="3">
        <f t="shared" ca="1" si="662"/>
        <v>-1.5231448564627388</v>
      </c>
      <c r="N1897" s="3">
        <f t="shared" ca="1" si="663"/>
        <v>-87.269771862374498</v>
      </c>
      <c r="O1897" s="1">
        <f t="shared" ca="1" si="651"/>
        <v>96892834.178018644</v>
      </c>
      <c r="P1897" s="1">
        <f t="shared" si="652"/>
        <v>-80672510.355746165</v>
      </c>
      <c r="Q1897" s="1">
        <f t="shared" ca="1" si="664"/>
        <v>177565344.53376481</v>
      </c>
      <c r="R1897" s="1">
        <f t="shared" ca="1" si="653"/>
        <v>278413.84186569264</v>
      </c>
      <c r="S1897" s="3">
        <f t="shared" si="654"/>
        <v>250.34134832645879</v>
      </c>
      <c r="T1897" s="13">
        <f t="shared" ca="1" si="655"/>
        <v>2.7803421580863446</v>
      </c>
      <c r="U1897" s="13">
        <f t="shared" si="656"/>
        <v>7.1194291813923505E-2</v>
      </c>
      <c r="V1897" s="5">
        <f t="shared" ca="1" si="665"/>
        <v>12.627544722</v>
      </c>
      <c r="W1897" s="3">
        <f t="shared" ca="1" si="657"/>
        <v>7.7725324933565325</v>
      </c>
      <c r="X1897" s="3">
        <f t="shared" ca="1" si="658"/>
        <v>-0.37023245222152718</v>
      </c>
      <c r="Y1897" s="3">
        <f t="shared" ca="1" si="659"/>
        <v>7.7637097634832504</v>
      </c>
    </row>
    <row r="1898" spans="4:25" x14ac:dyDescent="0.2">
      <c r="D1898" s="1">
        <f t="shared" si="644"/>
        <v>1896</v>
      </c>
      <c r="E1898" s="2">
        <f t="shared" si="645"/>
        <v>189.69999999999351</v>
      </c>
      <c r="F1898" s="3">
        <f t="shared" ca="1" si="646"/>
        <v>33.154521867376026</v>
      </c>
      <c r="G1898" s="3">
        <f t="shared" si="647"/>
        <v>-696.15604047933562</v>
      </c>
      <c r="H1898" s="3">
        <f t="shared" ca="1" si="660"/>
        <v>696.9450875184649</v>
      </c>
      <c r="I1898" s="3">
        <f t="shared" ca="1" si="648"/>
        <v>6286.0973460543291</v>
      </c>
      <c r="J1898" s="3">
        <f t="shared" si="649"/>
        <v>22056.342881903569</v>
      </c>
      <c r="K1898" s="3">
        <f t="shared" ca="1" si="650"/>
        <v>78360.9823371237</v>
      </c>
      <c r="L1898" s="3">
        <f t="shared" si="661"/>
        <v>-9.1172615570735598</v>
      </c>
      <c r="M1898" s="3">
        <f t="shared" ca="1" si="662"/>
        <v>-1.5232071549868071</v>
      </c>
      <c r="N1898" s="3">
        <f t="shared" ca="1" si="663"/>
        <v>-87.273341304873512</v>
      </c>
      <c r="O1898" s="1">
        <f t="shared" ca="1" si="651"/>
        <v>97146491.003224134</v>
      </c>
      <c r="P1898" s="1">
        <f t="shared" si="652"/>
        <v>-80437378.818724975</v>
      </c>
      <c r="Q1898" s="1">
        <f t="shared" ca="1" si="664"/>
        <v>177583869.82194912</v>
      </c>
      <c r="R1898" s="1">
        <f t="shared" ca="1" si="653"/>
        <v>278778.03500738594</v>
      </c>
      <c r="S1898" s="3">
        <f t="shared" si="654"/>
        <v>250.62420336447175</v>
      </c>
      <c r="T1898" s="13">
        <f t="shared" ca="1" si="655"/>
        <v>2.780837118532117</v>
      </c>
      <c r="U1898" s="13">
        <f t="shared" si="656"/>
        <v>7.2093836632621561E-2</v>
      </c>
      <c r="V1898" s="5">
        <f t="shared" ca="1" si="665"/>
        <v>12.627544722</v>
      </c>
      <c r="W1898" s="3">
        <f t="shared" ca="1" si="657"/>
        <v>7.8810346944289904</v>
      </c>
      <c r="X1898" s="3">
        <f t="shared" ca="1" si="658"/>
        <v>-0.3749103649533545</v>
      </c>
      <c r="Y1898" s="3">
        <f t="shared" ca="1" si="659"/>
        <v>7.8721121735557098</v>
      </c>
    </row>
    <row r="1899" spans="4:25" x14ac:dyDescent="0.2">
      <c r="D1899" s="1">
        <f t="shared" ref="D1899:D1962" si="666">D1898 + 1</f>
        <v>1897</v>
      </c>
      <c r="E1899" s="2">
        <f t="shared" ref="E1899:E1962" si="667" xml:space="preserve"> E1898 + $B$2</f>
        <v>189.7999999999935</v>
      </c>
      <c r="F1899" s="3">
        <f t="shared" ref="F1899:F1962" ca="1" si="668">INDIRECT(ADDRESS(ROW()-1,COLUMN()))</f>
        <v>33.154521867376026</v>
      </c>
      <c r="G1899" s="3">
        <f t="shared" ref="G1899:G1962" si="669">G1898 + L1898*$B$2</f>
        <v>-697.06776663504297</v>
      </c>
      <c r="H1899" s="3">
        <f t="shared" ca="1" si="660"/>
        <v>697.85578281033179</v>
      </c>
      <c r="I1899" s="3">
        <f t="shared" ref="I1899:I1962" ca="1" si="670">I1898 + F1898*($B$2)</f>
        <v>6289.4127982410664</v>
      </c>
      <c r="J1899" s="3">
        <f t="shared" ref="J1899:J1962" si="671" xml:space="preserve"> J1898 + G1898*($B$2) + (0.5)*(L1898)*($B$2)^2</f>
        <v>21986.681691547852</v>
      </c>
      <c r="K1899" s="3">
        <f t="shared" ref="K1899:K1962" ca="1" si="672">K1898+ SQRT( (I1899-I1898)^2 + (J1899-J1898)^2 )</f>
        <v>78430.722380606458</v>
      </c>
      <c r="L1899" s="3">
        <f t="shared" si="661"/>
        <v>-9.1193640773292195</v>
      </c>
      <c r="M1899" s="3">
        <f t="shared" ca="1" si="662"/>
        <v>-1.5232693052454906</v>
      </c>
      <c r="N1899" s="3">
        <f t="shared" ca="1" si="663"/>
        <v>-87.276902252391722</v>
      </c>
      <c r="O1899" s="1">
        <f t="shared" ref="O1899:O1962" ca="1" si="673">(0.5)*($B$11)*(H1899^2)</f>
        <v>97400538.720364198</v>
      </c>
      <c r="P1899" s="1">
        <f t="shared" ref="P1899:P1962" si="674">($B$11)*L1899*J1899</f>
        <v>-80201822.079029411</v>
      </c>
      <c r="Q1899" s="1">
        <f t="shared" ca="1" si="664"/>
        <v>177602360.79939359</v>
      </c>
      <c r="R1899" s="1">
        <f t="shared" ref="R1899:R1962" ca="1" si="675" xml:space="preserve"> ($B$11)*H1899</f>
        <v>279142.31312413269</v>
      </c>
      <c r="S1899" s="3">
        <f t="shared" si="654"/>
        <v>250.9074290457724</v>
      </c>
      <c r="T1899" s="13">
        <f t="shared" ca="1" si="655"/>
        <v>2.7813277010742623</v>
      </c>
      <c r="U1899" s="13">
        <f t="shared" si="656"/>
        <v>7.3003298048509843E-2</v>
      </c>
      <c r="V1899" s="5">
        <f t="shared" ca="1" si="665"/>
        <v>12.627544722</v>
      </c>
      <c r="W1899" s="3">
        <f t="shared" ca="1" si="657"/>
        <v>7.9908817181981835</v>
      </c>
      <c r="X1899" s="3">
        <f t="shared" ca="1" si="658"/>
        <v>-0.37963984707370801</v>
      </c>
      <c r="Y1899" s="3">
        <f t="shared" ca="1" si="659"/>
        <v>7.9818584440434552</v>
      </c>
    </row>
    <row r="1900" spans="4:25" x14ac:dyDescent="0.2">
      <c r="D1900" s="1">
        <f t="shared" si="666"/>
        <v>1898</v>
      </c>
      <c r="E1900" s="2">
        <f t="shared" si="667"/>
        <v>189.8999999999935</v>
      </c>
      <c r="F1900" s="3">
        <f t="shared" ca="1" si="668"/>
        <v>33.154521867376026</v>
      </c>
      <c r="G1900" s="3">
        <f t="shared" si="669"/>
        <v>-697.9797030427759</v>
      </c>
      <c r="H1900" s="3">
        <f t="shared" ca="1" si="660"/>
        <v>698.76669080597708</v>
      </c>
      <c r="I1900" s="3">
        <f t="shared" ca="1" si="670"/>
        <v>6292.7282504278037</v>
      </c>
      <c r="J1900" s="3">
        <f t="shared" si="671"/>
        <v>21916.929318063962</v>
      </c>
      <c r="K1900" s="3">
        <f t="shared" ca="1" si="672"/>
        <v>78500.553504253723</v>
      </c>
      <c r="L1900" s="3">
        <f t="shared" si="661"/>
        <v>-9.1214693496821813</v>
      </c>
      <c r="M1900" s="3">
        <f t="shared" ca="1" si="662"/>
        <v>-1.5233313077807267</v>
      </c>
      <c r="N1900" s="3">
        <f t="shared" ca="1" si="663"/>
        <v>-87.280454735979859</v>
      </c>
      <c r="O1900" s="1">
        <f t="shared" ca="1" si="673"/>
        <v>97654977.635987192</v>
      </c>
      <c r="P1900" s="1">
        <f t="shared" si="674"/>
        <v>-79965839.605548486</v>
      </c>
      <c r="Q1900" s="1">
        <f t="shared" ca="1" si="664"/>
        <v>177620817.24153566</v>
      </c>
      <c r="R1900" s="1">
        <f t="shared" ca="1" si="675"/>
        <v>279506.67632239085</v>
      </c>
      <c r="S1900" s="3">
        <f t="shared" si="654"/>
        <v>251.19102545578829</v>
      </c>
      <c r="T1900" s="13">
        <f t="shared" ca="1" si="655"/>
        <v>2.7818139184632846</v>
      </c>
      <c r="U1900" s="13">
        <f t="shared" si="656"/>
        <v>7.3922769640453231E-2</v>
      </c>
      <c r="V1900" s="5">
        <f t="shared" ca="1" si="665"/>
        <v>12.627544722</v>
      </c>
      <c r="W1900" s="3">
        <f t="shared" ca="1" si="657"/>
        <v>8.1020881646553011</v>
      </c>
      <c r="X1900" s="3">
        <f t="shared" ca="1" si="658"/>
        <v>-0.38442138522177904</v>
      </c>
      <c r="Y1900" s="3">
        <f t="shared" ca="1" si="659"/>
        <v>8.0929631672479321</v>
      </c>
    </row>
    <row r="1901" spans="4:25" x14ac:dyDescent="0.2">
      <c r="D1901" s="1">
        <f t="shared" si="666"/>
        <v>1899</v>
      </c>
      <c r="E1901" s="2">
        <f t="shared" si="667"/>
        <v>189.99999999999349</v>
      </c>
      <c r="F1901" s="3">
        <f t="shared" ca="1" si="668"/>
        <v>33.154521867376026</v>
      </c>
      <c r="G1901" s="3">
        <f t="shared" si="669"/>
        <v>-698.89184997774407</v>
      </c>
      <c r="H1901" s="3">
        <f t="shared" ca="1" si="660"/>
        <v>699.67781177165239</v>
      </c>
      <c r="I1901" s="3">
        <f t="shared" ca="1" si="670"/>
        <v>6296.043702614541</v>
      </c>
      <c r="J1901" s="3">
        <f t="shared" si="671"/>
        <v>21847.085740412938</v>
      </c>
      <c r="K1901" s="3">
        <f t="shared" ca="1" si="672"/>
        <v>78570.475729349157</v>
      </c>
      <c r="L1901" s="3">
        <f t="shared" si="661"/>
        <v>-9.1235773747674447</v>
      </c>
      <c r="M1901" s="3">
        <f t="shared" ca="1" si="662"/>
        <v>-1.5233931631318076</v>
      </c>
      <c r="N1901" s="3">
        <f t="shared" ca="1" si="663"/>
        <v>-87.283998786537097</v>
      </c>
      <c r="O1901" s="1">
        <f t="shared" ca="1" si="673"/>
        <v>97909808.057113558</v>
      </c>
      <c r="P1901" s="1">
        <f t="shared" si="674"/>
        <v>-79729430.866334379</v>
      </c>
      <c r="Q1901" s="1">
        <f t="shared" ca="1" si="664"/>
        <v>177639238.92344794</v>
      </c>
      <c r="R1901" s="1">
        <f t="shared" ca="1" si="675"/>
        <v>279871.12470866094</v>
      </c>
      <c r="S1901" s="3">
        <f t="shared" si="654"/>
        <v>251.4749926800587</v>
      </c>
      <c r="T1901" s="13">
        <f t="shared" ca="1" si="655"/>
        <v>2.7822957834293436</v>
      </c>
      <c r="U1901" s="13">
        <f t="shared" si="656"/>
        <v>7.4852345728610756E-2</v>
      </c>
      <c r="V1901" s="5">
        <f t="shared" ca="1" si="665"/>
        <v>12.627544722</v>
      </c>
      <c r="W1901" s="3">
        <f t="shared" ca="1" si="657"/>
        <v>8.214668770777271</v>
      </c>
      <c r="X1901" s="3">
        <f t="shared" ca="1" si="658"/>
        <v>-0.38925546989172088</v>
      </c>
      <c r="Y1901" s="3">
        <f t="shared" ca="1" si="659"/>
        <v>8.2054410724069395</v>
      </c>
    </row>
    <row r="1902" spans="4:25" x14ac:dyDescent="0.2">
      <c r="D1902" s="1">
        <f t="shared" si="666"/>
        <v>1900</v>
      </c>
      <c r="E1902" s="2">
        <f t="shared" si="667"/>
        <v>190.09999999999349</v>
      </c>
      <c r="F1902" s="3">
        <f t="shared" ca="1" si="668"/>
        <v>33.154521867376026</v>
      </c>
      <c r="G1902" s="3">
        <f t="shared" si="669"/>
        <v>-699.80420771522085</v>
      </c>
      <c r="H1902" s="3">
        <f t="shared" ca="1" si="660"/>
        <v>700.58914597371711</v>
      </c>
      <c r="I1902" s="3">
        <f t="shared" ca="1" si="670"/>
        <v>6299.3591548012782</v>
      </c>
      <c r="J1902" s="3">
        <f t="shared" si="671"/>
        <v>21777.150937528291</v>
      </c>
      <c r="K1902" s="3">
        <f t="shared" ca="1" si="672"/>
        <v>78640.489077203092</v>
      </c>
      <c r="L1902" s="3">
        <f t="shared" si="661"/>
        <v>-9.1256881532208389</v>
      </c>
      <c r="M1902" s="3">
        <f t="shared" ca="1" si="662"/>
        <v>-1.5234548718353975</v>
      </c>
      <c r="N1902" s="3">
        <f t="shared" ca="1" si="663"/>
        <v>-87.287534434812031</v>
      </c>
      <c r="O1902" s="1">
        <f t="shared" ca="1" si="673"/>
        <v>98165030.29123646</v>
      </c>
      <c r="P1902" s="1">
        <f t="shared" si="674"/>
        <v>-79492595.328601599</v>
      </c>
      <c r="Q1902" s="1">
        <f t="shared" ca="1" si="664"/>
        <v>177657625.61983806</v>
      </c>
      <c r="R1902" s="1">
        <f t="shared" ca="1" si="675"/>
        <v>280235.65838948684</v>
      </c>
      <c r="S1902" s="3">
        <f t="shared" si="654"/>
        <v>251.75933080423499</v>
      </c>
      <c r="T1902" s="13">
        <f t="shared" ca="1" si="655"/>
        <v>2.7827733086821982</v>
      </c>
      <c r="U1902" s="13">
        <f t="shared" si="656"/>
        <v>7.5792121379257657E-2</v>
      </c>
      <c r="V1902" s="5">
        <f t="shared" ca="1" si="665"/>
        <v>12.627544722</v>
      </c>
      <c r="W1902" s="3">
        <f t="shared" ca="1" si="657"/>
        <v>8.3286384116219931</v>
      </c>
      <c r="X1902" s="3">
        <f t="shared" ca="1" si="658"/>
        <v>-0.39414259545772112</v>
      </c>
      <c r="Y1902" s="3">
        <f t="shared" ca="1" si="659"/>
        <v>8.3193070267896214</v>
      </c>
    </row>
    <row r="1903" spans="4:25" x14ac:dyDescent="0.2">
      <c r="D1903" s="1">
        <f t="shared" si="666"/>
        <v>1901</v>
      </c>
      <c r="E1903" s="2">
        <f t="shared" si="667"/>
        <v>190.19999999999348</v>
      </c>
      <c r="F1903" s="3">
        <f t="shared" ca="1" si="668"/>
        <v>33.154521867376026</v>
      </c>
      <c r="G1903" s="3">
        <f t="shared" si="669"/>
        <v>-700.71677653054292</v>
      </c>
      <c r="H1903" s="3">
        <f t="shared" ca="1" si="660"/>
        <v>701.50069367863716</v>
      </c>
      <c r="I1903" s="3">
        <f t="shared" ca="1" si="670"/>
        <v>6302.6746069880155</v>
      </c>
      <c r="J1903" s="3">
        <f t="shared" si="671"/>
        <v>21707.124888316004</v>
      </c>
      <c r="K1903" s="3">
        <f t="shared" ca="1" si="672"/>
        <v>78710.593569152494</v>
      </c>
      <c r="L1903" s="3">
        <f t="shared" si="661"/>
        <v>-9.1278016856790245</v>
      </c>
      <c r="M1903" s="3">
        <f t="shared" ca="1" si="662"/>
        <v>-1.5235164344255476</v>
      </c>
      <c r="N1903" s="3">
        <f t="shared" ca="1" si="663"/>
        <v>-87.291061711403515</v>
      </c>
      <c r="O1903" s="1">
        <f t="shared" ca="1" si="673"/>
        <v>98420644.646321833</v>
      </c>
      <c r="P1903" s="1">
        <f t="shared" si="674"/>
        <v>-79255332.458726376</v>
      </c>
      <c r="Q1903" s="1">
        <f t="shared" ca="1" si="664"/>
        <v>177675977.10504821</v>
      </c>
      <c r="R1903" s="1">
        <f t="shared" ca="1" si="675"/>
        <v>280600.27747145487</v>
      </c>
      <c r="S1903" s="3">
        <f t="shared" si="654"/>
        <v>252.04403991408034</v>
      </c>
      <c r="T1903" s="13">
        <f t="shared" ca="1" si="655"/>
        <v>2.7832465069111443</v>
      </c>
      <c r="U1903" s="13">
        <f t="shared" si="656"/>
        <v>7.6742192409633384E-2</v>
      </c>
      <c r="V1903" s="5">
        <f t="shared" ca="1" si="665"/>
        <v>12.627544722</v>
      </c>
      <c r="W1903" s="3">
        <f t="shared" ca="1" si="657"/>
        <v>8.4440121014309781</v>
      </c>
      <c r="X1903" s="3">
        <f t="shared" ca="1" si="658"/>
        <v>-0.39908326019921531</v>
      </c>
      <c r="Y1903" s="3">
        <f t="shared" ca="1" si="659"/>
        <v>8.4345760367988607</v>
      </c>
    </row>
    <row r="1904" spans="4:25" x14ac:dyDescent="0.2">
      <c r="D1904" s="1">
        <f t="shared" si="666"/>
        <v>1902</v>
      </c>
      <c r="E1904" s="2">
        <f t="shared" si="667"/>
        <v>190.29999999999347</v>
      </c>
      <c r="F1904" s="3">
        <f t="shared" ca="1" si="668"/>
        <v>33.154521867376026</v>
      </c>
      <c r="G1904" s="3">
        <f t="shared" si="669"/>
        <v>-701.62955669911082</v>
      </c>
      <c r="H1904" s="3">
        <f t="shared" ca="1" si="660"/>
        <v>702.41245515298567</v>
      </c>
      <c r="I1904" s="3">
        <f t="shared" ca="1" si="670"/>
        <v>6305.9900591747528</v>
      </c>
      <c r="J1904" s="3">
        <f t="shared" si="671"/>
        <v>21637.007571654522</v>
      </c>
      <c r="K1904" s="3">
        <f t="shared" ca="1" si="672"/>
        <v>78780.78922656097</v>
      </c>
      <c r="L1904" s="3">
        <f t="shared" si="661"/>
        <v>-9.1299179727794986</v>
      </c>
      <c r="M1904" s="3">
        <f t="shared" ca="1" si="662"/>
        <v>-1.5235778514337126</v>
      </c>
      <c r="N1904" s="3">
        <f t="shared" ca="1" si="663"/>
        <v>-87.294580646761688</v>
      </c>
      <c r="O1904" s="1">
        <f t="shared" ca="1" si="673"/>
        <v>98676651.430809021</v>
      </c>
      <c r="P1904" s="1">
        <f t="shared" si="674"/>
        <v>-79017641.722245887</v>
      </c>
      <c r="Q1904" s="1">
        <f t="shared" ca="1" si="664"/>
        <v>177694293.15305489</v>
      </c>
      <c r="R1904" s="1">
        <f t="shared" ca="1" si="675"/>
        <v>280964.98206119426</v>
      </c>
      <c r="S1904" s="3">
        <f t="shared" si="654"/>
        <v>252.32912009546993</v>
      </c>
      <c r="T1904" s="13">
        <f t="shared" ca="1" si="655"/>
        <v>2.7837153907849581</v>
      </c>
      <c r="U1904" s="13">
        <f t="shared" si="656"/>
        <v>7.7702655392814832E-2</v>
      </c>
      <c r="V1904" s="5">
        <f t="shared" ca="1" si="665"/>
        <v>12.627544722</v>
      </c>
      <c r="W1904" s="3">
        <f t="shared" ca="1" si="657"/>
        <v>8.5608049947394278</v>
      </c>
      <c r="X1904" s="3">
        <f t="shared" ca="1" si="658"/>
        <v>-0.40407796632622744</v>
      </c>
      <c r="Y1904" s="3">
        <f t="shared" ca="1" si="659"/>
        <v>8.5512632490811082</v>
      </c>
    </row>
    <row r="1905" spans="4:25" x14ac:dyDescent="0.2">
      <c r="D1905" s="1">
        <f t="shared" si="666"/>
        <v>1903</v>
      </c>
      <c r="E1905" s="2">
        <f t="shared" si="667"/>
        <v>190.39999999999347</v>
      </c>
      <c r="F1905" s="3">
        <f t="shared" ca="1" si="668"/>
        <v>33.154521867376026</v>
      </c>
      <c r="G1905" s="3">
        <f t="shared" si="669"/>
        <v>-702.5425484963888</v>
      </c>
      <c r="H1905" s="3">
        <f t="shared" ca="1" si="660"/>
        <v>703.32443066344217</v>
      </c>
      <c r="I1905" s="3">
        <f t="shared" ca="1" si="670"/>
        <v>6309.3055113614901</v>
      </c>
      <c r="J1905" s="3">
        <f t="shared" si="671"/>
        <v>21566.798966394745</v>
      </c>
      <c r="K1905" s="3">
        <f t="shared" ca="1" si="672"/>
        <v>78851.076070818803</v>
      </c>
      <c r="L1905" s="3">
        <f t="shared" si="661"/>
        <v>-9.132037015160579</v>
      </c>
      <c r="M1905" s="3">
        <f t="shared" ca="1" si="662"/>
        <v>-1.5236391233887658</v>
      </c>
      <c r="N1905" s="3">
        <f t="shared" ca="1" si="663"/>
        <v>-87.298091271188753</v>
      </c>
      <c r="O1905" s="1">
        <f t="shared" ca="1" si="673"/>
        <v>98933050.953611016</v>
      </c>
      <c r="P1905" s="1">
        <f t="shared" si="674"/>
        <v>-78779522.583857492</v>
      </c>
      <c r="Q1905" s="1">
        <f t="shared" ca="1" si="664"/>
        <v>177712573.53746849</v>
      </c>
      <c r="R1905" s="1">
        <f t="shared" ca="1" si="675"/>
        <v>281329.77226537687</v>
      </c>
      <c r="S1905" s="3">
        <f t="shared" si="654"/>
        <v>252.61457143439091</v>
      </c>
      <c r="T1905" s="13">
        <f t="shared" ca="1" si="655"/>
        <v>2.7841799729518364</v>
      </c>
      <c r="U1905" s="13">
        <f t="shared" si="656"/>
        <v>7.8673607662614775E-2</v>
      </c>
      <c r="V1905" s="5">
        <f t="shared" ca="1" si="665"/>
        <v>12.627544722</v>
      </c>
      <c r="W1905" s="3">
        <f t="shared" ca="1" si="657"/>
        <v>8.6790323874936952</v>
      </c>
      <c r="X1905" s="3">
        <f t="shared" ca="1" si="658"/>
        <v>-0.4091272200048458</v>
      </c>
      <c r="Y1905" s="3">
        <f t="shared" ca="1" si="659"/>
        <v>8.6693839516436011</v>
      </c>
    </row>
    <row r="1906" spans="4:25" x14ac:dyDescent="0.2">
      <c r="D1906" s="1">
        <f t="shared" si="666"/>
        <v>1904</v>
      </c>
      <c r="E1906" s="2">
        <f t="shared" si="667"/>
        <v>190.49999999999346</v>
      </c>
      <c r="F1906" s="3">
        <f t="shared" ca="1" si="668"/>
        <v>33.154521867376026</v>
      </c>
      <c r="G1906" s="3">
        <f t="shared" si="669"/>
        <v>-703.45575219790487</v>
      </c>
      <c r="H1906" s="3">
        <f t="shared" ca="1" si="660"/>
        <v>704.23662047679295</v>
      </c>
      <c r="I1906" s="3">
        <f t="shared" ca="1" si="670"/>
        <v>6312.6209635482273</v>
      </c>
      <c r="J1906" s="3">
        <f t="shared" si="671"/>
        <v>21496.499051360031</v>
      </c>
      <c r="K1906" s="3">
        <f t="shared" ca="1" si="672"/>
        <v>78921.454123342948</v>
      </c>
      <c r="L1906" s="3">
        <f t="shared" si="661"/>
        <v>-9.1341588134614273</v>
      </c>
      <c r="M1906" s="3">
        <f t="shared" ca="1" si="662"/>
        <v>-1.5237002508170154</v>
      </c>
      <c r="N1906" s="3">
        <f t="shared" ca="1" si="663"/>
        <v>-87.301593614839945</v>
      </c>
      <c r="O1906" s="1">
        <f t="shared" ca="1" si="673"/>
        <v>99189843.524114907</v>
      </c>
      <c r="P1906" s="1">
        <f t="shared" si="674"/>
        <v>-78540974.507418185</v>
      </c>
      <c r="Q1906" s="1">
        <f t="shared" ca="1" si="664"/>
        <v>177730818.03153309</v>
      </c>
      <c r="R1906" s="1">
        <f t="shared" ca="1" si="675"/>
        <v>281694.64819071715</v>
      </c>
      <c r="S1906" s="3">
        <f t="shared" si="654"/>
        <v>252.90039401694247</v>
      </c>
      <c r="T1906" s="13">
        <f t="shared" ca="1" si="655"/>
        <v>2.7846402660393412</v>
      </c>
      <c r="U1906" s="13">
        <f t="shared" si="656"/>
        <v>7.9655147318505995E-2</v>
      </c>
      <c r="V1906" s="5">
        <f t="shared" ca="1" si="665"/>
        <v>12.627544722</v>
      </c>
      <c r="W1906" s="3">
        <f t="shared" ca="1" si="657"/>
        <v>8.7987097181762888</v>
      </c>
      <c r="X1906" s="3">
        <f t="shared" ca="1" si="658"/>
        <v>-0.41423153138282814</v>
      </c>
      <c r="Y1906" s="3">
        <f t="shared" ca="1" si="659"/>
        <v>8.7889535749791108</v>
      </c>
    </row>
    <row r="1907" spans="4:25" x14ac:dyDescent="0.2">
      <c r="D1907" s="1">
        <f t="shared" si="666"/>
        <v>1905</v>
      </c>
      <c r="E1907" s="2">
        <f t="shared" si="667"/>
        <v>190.59999999999346</v>
      </c>
      <c r="F1907" s="3">
        <f t="shared" ca="1" si="668"/>
        <v>33.154521867376026</v>
      </c>
      <c r="G1907" s="3">
        <f t="shared" si="669"/>
        <v>-704.36916807925104</v>
      </c>
      <c r="H1907" s="3">
        <f t="shared" ca="1" si="660"/>
        <v>705.14902485993025</v>
      </c>
      <c r="I1907" s="3">
        <f t="shared" ca="1" si="670"/>
        <v>6315.9364157349646</v>
      </c>
      <c r="J1907" s="3">
        <f t="shared" si="671"/>
        <v>21426.107805346172</v>
      </c>
      <c r="K1907" s="3">
        <f t="shared" ca="1" si="672"/>
        <v>78991.923405577021</v>
      </c>
      <c r="L1907" s="3">
        <f t="shared" si="661"/>
        <v>-9.1362833683220241</v>
      </c>
      <c r="M1907" s="3">
        <f t="shared" ca="1" si="662"/>
        <v>-1.5237612342422191</v>
      </c>
      <c r="N1907" s="3">
        <f t="shared" ca="1" si="663"/>
        <v>-87.305087707724368</v>
      </c>
      <c r="O1907" s="1">
        <f t="shared" ca="1" si="673"/>
        <v>99447029.452182114</v>
      </c>
      <c r="P1907" s="1">
        <f t="shared" si="674"/>
        <v>-78301996.95594357</v>
      </c>
      <c r="Q1907" s="1">
        <f t="shared" ca="1" si="664"/>
        <v>177749026.4081257</v>
      </c>
      <c r="R1907" s="1">
        <f t="shared" ca="1" si="675"/>
        <v>282059.60994397209</v>
      </c>
      <c r="S1907" s="3">
        <f t="shared" si="654"/>
        <v>253.18658792933576</v>
      </c>
      <c r="T1907" s="13">
        <f t="shared" ca="1" si="655"/>
        <v>2.7850962826543442</v>
      </c>
      <c r="U1907" s="13">
        <f t="shared" si="656"/>
        <v>8.0647373230571487E-2</v>
      </c>
      <c r="V1907" s="5">
        <f t="shared" ca="1" si="665"/>
        <v>12.627544722</v>
      </c>
      <c r="W1907" s="3">
        <f t="shared" ca="1" si="657"/>
        <v>8.9198525689384205</v>
      </c>
      <c r="X1907" s="3">
        <f t="shared" ca="1" si="658"/>
        <v>-0.41939141461534851</v>
      </c>
      <c r="Y1907" s="3">
        <f t="shared" ca="1" si="659"/>
        <v>8.90998769319825</v>
      </c>
    </row>
    <row r="1908" spans="4:25" x14ac:dyDescent="0.2">
      <c r="D1908" s="1">
        <f t="shared" si="666"/>
        <v>1906</v>
      </c>
      <c r="E1908" s="2">
        <f t="shared" si="667"/>
        <v>190.69999999999345</v>
      </c>
      <c r="F1908" s="3">
        <f t="shared" ca="1" si="668"/>
        <v>33.154521867376026</v>
      </c>
      <c r="G1908" s="3">
        <f t="shared" si="669"/>
        <v>-705.28279641608322</v>
      </c>
      <c r="H1908" s="3">
        <f t="shared" ca="1" si="660"/>
        <v>706.06164407985273</v>
      </c>
      <c r="I1908" s="3">
        <f t="shared" ca="1" si="670"/>
        <v>6319.2518679217019</v>
      </c>
      <c r="J1908" s="3">
        <f t="shared" si="671"/>
        <v>21355.625207121404</v>
      </c>
      <c r="K1908" s="3">
        <f t="shared" ca="1" si="672"/>
        <v>79062.483938991369</v>
      </c>
      <c r="L1908" s="3">
        <f t="shared" si="661"/>
        <v>-9.1384106803831955</v>
      </c>
      <c r="M1908" s="3">
        <f t="shared" ca="1" si="662"/>
        <v>-1.523822074185601</v>
      </c>
      <c r="N1908" s="3">
        <f t="shared" ca="1" si="663"/>
        <v>-87.308573579705964</v>
      </c>
      <c r="O1908" s="1">
        <f t="shared" ca="1" si="673"/>
        <v>99704609.04814893</v>
      </c>
      <c r="P1908" s="1">
        <f t="shared" si="674"/>
        <v>-78062589.391607538</v>
      </c>
      <c r="Q1908" s="1">
        <f t="shared" ca="1" si="664"/>
        <v>177767198.43975645</v>
      </c>
      <c r="R1908" s="1">
        <f t="shared" ca="1" si="675"/>
        <v>282424.65763194108</v>
      </c>
      <c r="S1908" s="3">
        <f t="shared" si="654"/>
        <v>253.4731532578941</v>
      </c>
      <c r="T1908" s="13">
        <f t="shared" ca="1" si="655"/>
        <v>2.7855480353829676</v>
      </c>
      <c r="U1908" s="13">
        <f t="shared" si="656"/>
        <v>8.1650385044479537E-2</v>
      </c>
      <c r="V1908" s="5">
        <f t="shared" ca="1" si="665"/>
        <v>12.627544722</v>
      </c>
      <c r="W1908" s="3">
        <f t="shared" ca="1" si="657"/>
        <v>9.0424766667400753</v>
      </c>
      <c r="X1908" s="3">
        <f t="shared" ca="1" si="658"/>
        <v>-0.42460738789085767</v>
      </c>
      <c r="Y1908" s="3">
        <f t="shared" ca="1" si="659"/>
        <v>9.0325020251692827</v>
      </c>
    </row>
    <row r="1909" spans="4:25" x14ac:dyDescent="0.2">
      <c r="D1909" s="1">
        <f t="shared" si="666"/>
        <v>1907</v>
      </c>
      <c r="E1909" s="2">
        <f t="shared" si="667"/>
        <v>190.79999999999345</v>
      </c>
      <c r="F1909" s="3">
        <f t="shared" ca="1" si="668"/>
        <v>33.154521867376026</v>
      </c>
      <c r="G1909" s="3">
        <f t="shared" si="669"/>
        <v>-706.19663748412154</v>
      </c>
      <c r="H1909" s="3">
        <f t="shared" ca="1" si="660"/>
        <v>706.97447840366499</v>
      </c>
      <c r="I1909" s="3">
        <f t="shared" ca="1" si="670"/>
        <v>6322.5673201084392</v>
      </c>
      <c r="J1909" s="3">
        <f t="shared" si="671"/>
        <v>21285.051235426396</v>
      </c>
      <c r="K1909" s="3">
        <f t="shared" ca="1" si="672"/>
        <v>79133.135745083011</v>
      </c>
      <c r="L1909" s="3">
        <f t="shared" si="661"/>
        <v>-9.1405407502865881</v>
      </c>
      <c r="M1909" s="3">
        <f t="shared" ca="1" si="662"/>
        <v>-1.5238827711658649</v>
      </c>
      <c r="N1909" s="3">
        <f t="shared" ca="1" si="663"/>
        <v>-87.312051260504276</v>
      </c>
      <c r="O1909" s="1">
        <f t="shared" ca="1" si="673"/>
        <v>99962582.62282683</v>
      </c>
      <c r="P1909" s="1">
        <f t="shared" si="674"/>
        <v>-77822751.27574113</v>
      </c>
      <c r="Q1909" s="1">
        <f t="shared" ca="1" si="664"/>
        <v>177785333.89856797</v>
      </c>
      <c r="R1909" s="1">
        <f t="shared" ca="1" si="675"/>
        <v>282789.79136146599</v>
      </c>
      <c r="S1909" s="3">
        <f t="shared" si="654"/>
        <v>253.7600900890528</v>
      </c>
      <c r="T1909" s="13">
        <f t="shared" ca="1" si="655"/>
        <v>2.7859955367905345</v>
      </c>
      <c r="U1909" s="13">
        <f t="shared" si="656"/>
        <v>8.2664283186485499E-2</v>
      </c>
      <c r="V1909" s="5">
        <f t="shared" ca="1" si="665"/>
        <v>12.627544722</v>
      </c>
      <c r="W1909" s="3">
        <f t="shared" ca="1" si="657"/>
        <v>9.1665978844977332</v>
      </c>
      <c r="X1909" s="3">
        <f t="shared" ca="1" si="658"/>
        <v>-0.4298799734571121</v>
      </c>
      <c r="Y1909" s="3">
        <f t="shared" ca="1" si="659"/>
        <v>9.1565124356656025</v>
      </c>
    </row>
    <row r="1910" spans="4:25" x14ac:dyDescent="0.2">
      <c r="D1910" s="1">
        <f t="shared" si="666"/>
        <v>1908</v>
      </c>
      <c r="E1910" s="2">
        <f t="shared" si="667"/>
        <v>190.89999999999344</v>
      </c>
      <c r="F1910" s="3">
        <f t="shared" ca="1" si="668"/>
        <v>33.154521867376026</v>
      </c>
      <c r="G1910" s="3">
        <f t="shared" si="669"/>
        <v>-707.11069155915015</v>
      </c>
      <c r="H1910" s="3">
        <f t="shared" ca="1" si="660"/>
        <v>707.88752809857715</v>
      </c>
      <c r="I1910" s="3">
        <f t="shared" ca="1" si="670"/>
        <v>6325.8827722951764</v>
      </c>
      <c r="J1910" s="3">
        <f t="shared" si="671"/>
        <v>21214.38586897423</v>
      </c>
      <c r="K1910" s="3">
        <f t="shared" ca="1" si="672"/>
        <v>79203.878845375701</v>
      </c>
      <c r="L1910" s="3">
        <f t="shared" si="661"/>
        <v>-9.1426735786746853</v>
      </c>
      <c r="M1910" s="3">
        <f t="shared" ca="1" si="662"/>
        <v>-1.5239433256992116</v>
      </c>
      <c r="N1910" s="3">
        <f t="shared" ca="1" si="663"/>
        <v>-87.315520779695433</v>
      </c>
      <c r="O1910" s="1">
        <f t="shared" ca="1" si="673"/>
        <v>100220950.48750277</v>
      </c>
      <c r="P1910" s="1">
        <f t="shared" si="674"/>
        <v>-77582482.068832114</v>
      </c>
      <c r="Q1910" s="1">
        <f t="shared" ca="1" si="664"/>
        <v>177803432.55633488</v>
      </c>
      <c r="R1910" s="1">
        <f t="shared" ca="1" si="675"/>
        <v>283155.01123943087</v>
      </c>
      <c r="S1910" s="3">
        <f t="shared" si="654"/>
        <v>254.04739850935937</v>
      </c>
      <c r="T1910" s="13">
        <f t="shared" ca="1" si="655"/>
        <v>2.7864387994215098</v>
      </c>
      <c r="U1910" s="13">
        <f t="shared" si="656"/>
        <v>8.3689168868459493E-2</v>
      </c>
      <c r="V1910" s="5">
        <f t="shared" ca="1" si="665"/>
        <v>12.627544722</v>
      </c>
      <c r="W1910" s="3">
        <f t="shared" ca="1" si="657"/>
        <v>9.2922322422398036</v>
      </c>
      <c r="X1910" s="3">
        <f t="shared" ca="1" si="658"/>
        <v>-0.43520969764729933</v>
      </c>
      <c r="Y1910" s="3">
        <f t="shared" ca="1" si="659"/>
        <v>9.2820349365209101</v>
      </c>
    </row>
    <row r="1911" spans="4:25" x14ac:dyDescent="0.2">
      <c r="D1911" s="1">
        <f t="shared" si="666"/>
        <v>1909</v>
      </c>
      <c r="E1911" s="2">
        <f t="shared" si="667"/>
        <v>190.99999999999343</v>
      </c>
      <c r="F1911" s="3">
        <f t="shared" ca="1" si="668"/>
        <v>33.154521867376026</v>
      </c>
      <c r="G1911" s="3">
        <f t="shared" si="669"/>
        <v>-708.02495891701767</v>
      </c>
      <c r="H1911" s="3">
        <f t="shared" ca="1" si="660"/>
        <v>708.80079343190562</v>
      </c>
      <c r="I1911" s="3">
        <f t="shared" ca="1" si="670"/>
        <v>6329.1982244819137</v>
      </c>
      <c r="J1911" s="3">
        <f t="shared" si="671"/>
        <v>21143.629086450423</v>
      </c>
      <c r="K1911" s="3">
        <f t="shared" ca="1" si="672"/>
        <v>79274.713261419907</v>
      </c>
      <c r="L1911" s="3">
        <f t="shared" si="661"/>
        <v>-9.1448091661908055</v>
      </c>
      <c r="M1911" s="3">
        <f t="shared" ca="1" si="662"/>
        <v>-1.5240037382993523</v>
      </c>
      <c r="N1911" s="3">
        <f t="shared" ca="1" si="663"/>
        <v>-87.3189821667129</v>
      </c>
      <c r="O1911" s="1">
        <f t="shared" ca="1" si="673"/>
        <v>100479712.9539398</v>
      </c>
      <c r="P1911" s="1">
        <f t="shared" si="674"/>
        <v>-77341781.230524138</v>
      </c>
      <c r="Q1911" s="1">
        <f t="shared" ca="1" si="664"/>
        <v>177821494.18446392</v>
      </c>
      <c r="R1911" s="1">
        <f t="shared" ca="1" si="675"/>
        <v>283520.31737276225</v>
      </c>
      <c r="S1911" s="3">
        <f t="shared" si="654"/>
        <v>254.33507860547334</v>
      </c>
      <c r="T1911" s="13">
        <f t="shared" ca="1" si="655"/>
        <v>2.7868778357994541</v>
      </c>
      <c r="U1911" s="13">
        <f t="shared" si="656"/>
        <v>8.4725144092939297E-2</v>
      </c>
      <c r="V1911" s="5">
        <f t="shared" ca="1" si="665"/>
        <v>12.627544722</v>
      </c>
      <c r="W1911" s="3">
        <f t="shared" ca="1" si="657"/>
        <v>9.4193959082696228</v>
      </c>
      <c r="X1911" s="3">
        <f t="shared" ca="1" si="658"/>
        <v>-0.44059709090633192</v>
      </c>
      <c r="Y1911" s="3">
        <f t="shared" ca="1" si="659"/>
        <v>9.4090856877919542</v>
      </c>
    </row>
    <row r="1912" spans="4:25" x14ac:dyDescent="0.2">
      <c r="D1912" s="1">
        <f t="shared" si="666"/>
        <v>1910</v>
      </c>
      <c r="E1912" s="2">
        <f t="shared" si="667"/>
        <v>191.09999999999343</v>
      </c>
      <c r="F1912" s="3">
        <f t="shared" ca="1" si="668"/>
        <v>33.154521867376026</v>
      </c>
      <c r="G1912" s="3">
        <f t="shared" si="669"/>
        <v>-708.9394398336367</v>
      </c>
      <c r="H1912" s="3">
        <f t="shared" ca="1" si="660"/>
        <v>709.71427467107128</v>
      </c>
      <c r="I1912" s="3">
        <f t="shared" ca="1" si="670"/>
        <v>6332.513676668651</v>
      </c>
      <c r="J1912" s="3">
        <f t="shared" si="671"/>
        <v>21072.78086651289</v>
      </c>
      <c r="K1912" s="3">
        <f t="shared" ca="1" si="672"/>
        <v>79345.639014792847</v>
      </c>
      <c r="L1912" s="3">
        <f t="shared" si="661"/>
        <v>-9.1469475134790947</v>
      </c>
      <c r="M1912" s="3">
        <f t="shared" ca="1" si="662"/>
        <v>-1.5240640094775244</v>
      </c>
      <c r="N1912" s="3">
        <f t="shared" ca="1" si="663"/>
        <v>-87.322435450848445</v>
      </c>
      <c r="O1912" s="1">
        <f t="shared" ca="1" si="673"/>
        <v>100738870.33437696</v>
      </c>
      <c r="P1912" s="1">
        <f t="shared" si="674"/>
        <v>-77100648.219615966</v>
      </c>
      <c r="Q1912" s="1">
        <f t="shared" ca="1" si="664"/>
        <v>177839518.55399293</v>
      </c>
      <c r="R1912" s="1">
        <f t="shared" ca="1" si="675"/>
        <v>283885.70986842853</v>
      </c>
      <c r="S1912" s="3">
        <f t="shared" si="654"/>
        <v>254.62313046416656</v>
      </c>
      <c r="T1912" s="13">
        <f t="shared" ca="1" si="655"/>
        <v>2.7873126584269619</v>
      </c>
      <c r="U1912" s="13">
        <f t="shared" si="656"/>
        <v>8.5772311658210851E-2</v>
      </c>
      <c r="V1912" s="5">
        <f t="shared" ca="1" si="665"/>
        <v>12.627544722</v>
      </c>
      <c r="W1912" s="3">
        <f t="shared" ca="1" si="657"/>
        <v>9.5481052003363711</v>
      </c>
      <c r="X1912" s="3">
        <f t="shared" ca="1" si="658"/>
        <v>-0.44604268781725637</v>
      </c>
      <c r="Y1912" s="3">
        <f t="shared" ca="1" si="659"/>
        <v>9.537680998929206</v>
      </c>
    </row>
    <row r="1913" spans="4:25" x14ac:dyDescent="0.2">
      <c r="D1913" s="1">
        <f t="shared" si="666"/>
        <v>1911</v>
      </c>
      <c r="E1913" s="2">
        <f t="shared" si="667"/>
        <v>191.19999999999342</v>
      </c>
      <c r="F1913" s="3">
        <f t="shared" ca="1" si="668"/>
        <v>33.154521867376026</v>
      </c>
      <c r="G1913" s="3">
        <f t="shared" si="669"/>
        <v>-709.85413458498465</v>
      </c>
      <c r="H1913" s="3">
        <f t="shared" ca="1" si="660"/>
        <v>710.62797208360143</v>
      </c>
      <c r="I1913" s="3">
        <f t="shared" ca="1" si="670"/>
        <v>6335.8291288553883</v>
      </c>
      <c r="J1913" s="3">
        <f t="shared" si="671"/>
        <v>21001.841187791961</v>
      </c>
      <c r="K1913" s="3">
        <f t="shared" ca="1" si="672"/>
        <v>79416.656127098482</v>
      </c>
      <c r="L1913" s="3">
        <f t="shared" si="661"/>
        <v>-9.1490886211845357</v>
      </c>
      <c r="M1913" s="3">
        <f t="shared" ca="1" si="662"/>
        <v>-1.5241241397425063</v>
      </c>
      <c r="N1913" s="3">
        <f t="shared" ca="1" si="663"/>
        <v>-87.32588066125291</v>
      </c>
      <c r="O1913" s="1">
        <f t="shared" ca="1" si="673"/>
        <v>100998422.94153036</v>
      </c>
      <c r="P1913" s="1">
        <f t="shared" si="674"/>
        <v>-76859082.494060859</v>
      </c>
      <c r="Q1913" s="1">
        <f t="shared" ca="1" si="664"/>
        <v>177857505.43559122</v>
      </c>
      <c r="R1913" s="1">
        <f t="shared" ca="1" si="675"/>
        <v>284251.1888334406</v>
      </c>
      <c r="S1913" s="3">
        <f t="shared" si="654"/>
        <v>254.91155417232295</v>
      </c>
      <c r="T1913" s="13">
        <f t="shared" ca="1" si="655"/>
        <v>2.7877432797856203</v>
      </c>
      <c r="U1913" s="13">
        <f t="shared" si="656"/>
        <v>8.6830775163413434E-2</v>
      </c>
      <c r="V1913" s="5">
        <f t="shared" ca="1" si="665"/>
        <v>12.627544722</v>
      </c>
      <c r="W1913" s="3">
        <f t="shared" ca="1" si="657"/>
        <v>9.6783765868136022</v>
      </c>
      <c r="X1913" s="3">
        <f t="shared" ca="1" si="658"/>
        <v>-0.4515470271278057</v>
      </c>
      <c r="Y1913" s="3">
        <f t="shared" ca="1" si="659"/>
        <v>9.6678373299551215</v>
      </c>
    </row>
    <row r="1914" spans="4:25" x14ac:dyDescent="0.2">
      <c r="D1914" s="1">
        <f t="shared" si="666"/>
        <v>1912</v>
      </c>
      <c r="E1914" s="2">
        <f t="shared" si="667"/>
        <v>191.29999999999342</v>
      </c>
      <c r="F1914" s="3">
        <f t="shared" ca="1" si="668"/>
        <v>33.154521867376026</v>
      </c>
      <c r="G1914" s="3">
        <f t="shared" si="669"/>
        <v>-710.76904344710306</v>
      </c>
      <c r="H1914" s="3">
        <f t="shared" ca="1" si="660"/>
        <v>711.54188593712752</v>
      </c>
      <c r="I1914" s="3">
        <f t="shared" ca="1" si="670"/>
        <v>6339.1445810421255</v>
      </c>
      <c r="J1914" s="3">
        <f t="shared" si="671"/>
        <v>20930.810028890355</v>
      </c>
      <c r="K1914" s="3">
        <f t="shared" ca="1" si="672"/>
        <v>79487.764619967536</v>
      </c>
      <c r="L1914" s="3">
        <f t="shared" si="661"/>
        <v>-9.1512324899529425</v>
      </c>
      <c r="M1914" s="3">
        <f t="shared" ca="1" si="662"/>
        <v>-1.5241841296006315</v>
      </c>
      <c r="N1914" s="3">
        <f t="shared" ca="1" si="663"/>
        <v>-87.329317826937071</v>
      </c>
      <c r="O1914" s="1">
        <f t="shared" ca="1" si="673"/>
        <v>101258371.08859284</v>
      </c>
      <c r="P1914" s="1">
        <f t="shared" si="674"/>
        <v>-76617083.51096572</v>
      </c>
      <c r="Q1914" s="1">
        <f t="shared" ca="1" si="664"/>
        <v>177875454.59955856</v>
      </c>
      <c r="R1914" s="1">
        <f t="shared" ca="1" si="675"/>
        <v>284616.75437485101</v>
      </c>
      <c r="S1914" s="3">
        <f t="shared" si="654"/>
        <v>255.20034981693877</v>
      </c>
      <c r="T1914" s="13">
        <f t="shared" ca="1" si="655"/>
        <v>2.7881697123359483</v>
      </c>
      <c r="U1914" s="13">
        <f t="shared" si="656"/>
        <v>8.7900639013673343E-2</v>
      </c>
      <c r="V1914" s="5">
        <f t="shared" ca="1" si="665"/>
        <v>12.627544722</v>
      </c>
      <c r="W1914" s="3">
        <f t="shared" ca="1" si="657"/>
        <v>9.8102266878858231</v>
      </c>
      <c r="X1914" s="3">
        <f t="shared" ca="1" si="658"/>
        <v>-0.45711065177709898</v>
      </c>
      <c r="Y1914" s="3">
        <f t="shared" ca="1" si="659"/>
        <v>9.7995712926504677</v>
      </c>
    </row>
    <row r="1915" spans="4:25" x14ac:dyDescent="0.2">
      <c r="D1915" s="1">
        <f t="shared" si="666"/>
        <v>1913</v>
      </c>
      <c r="E1915" s="2">
        <f t="shared" si="667"/>
        <v>191.39999999999341</v>
      </c>
      <c r="F1915" s="3">
        <f t="shared" ca="1" si="668"/>
        <v>33.154521867376026</v>
      </c>
      <c r="G1915" s="3">
        <f t="shared" si="669"/>
        <v>-711.68416669609837</v>
      </c>
      <c r="H1915" s="3">
        <f t="shared" ca="1" si="660"/>
        <v>712.45601649938658</v>
      </c>
      <c r="I1915" s="3">
        <f t="shared" ca="1" si="670"/>
        <v>6342.4600332288628</v>
      </c>
      <c r="J1915" s="3">
        <f t="shared" si="671"/>
        <v>20859.687368383195</v>
      </c>
      <c r="K1915" s="3">
        <f t="shared" ca="1" si="672"/>
        <v>79558.96451505748</v>
      </c>
      <c r="L1915" s="3">
        <f t="shared" si="661"/>
        <v>-9.153379120430964</v>
      </c>
      <c r="M1915" s="3">
        <f t="shared" ca="1" si="662"/>
        <v>-1.5242439795558045</v>
      </c>
      <c r="N1915" s="3">
        <f t="shared" ca="1" si="663"/>
        <v>-87.33274697677254</v>
      </c>
      <c r="O1915" s="1">
        <f t="shared" ca="1" si="673"/>
        <v>101518715.08923484</v>
      </c>
      <c r="P1915" s="1">
        <f t="shared" si="674"/>
        <v>-76374650.726590499</v>
      </c>
      <c r="Q1915" s="1">
        <f t="shared" ca="1" si="664"/>
        <v>177893365.81582534</v>
      </c>
      <c r="R1915" s="1">
        <f t="shared" ca="1" si="675"/>
        <v>284982.40659975464</v>
      </c>
      <c r="S1915" s="3">
        <f t="shared" si="654"/>
        <v>255.48951748512235</v>
      </c>
      <c r="T1915" s="13">
        <f t="shared" ca="1" si="655"/>
        <v>2.788591968517355</v>
      </c>
      <c r="U1915" s="13">
        <f t="shared" si="656"/>
        <v>8.8982008425261258E-2</v>
      </c>
      <c r="V1915" s="5">
        <f t="shared" ca="1" si="665"/>
        <v>12.627544722</v>
      </c>
      <c r="W1915" s="3">
        <f t="shared" ca="1" si="657"/>
        <v>9.9436722767426566</v>
      </c>
      <c r="X1915" s="3">
        <f t="shared" ca="1" si="658"/>
        <v>-0.46273410892245498</v>
      </c>
      <c r="Y1915" s="3">
        <f t="shared" ca="1" si="659"/>
        <v>9.9328996517482366</v>
      </c>
    </row>
    <row r="1916" spans="4:25" x14ac:dyDescent="0.2">
      <c r="D1916" s="1">
        <f t="shared" si="666"/>
        <v>1914</v>
      </c>
      <c r="E1916" s="2">
        <f t="shared" si="667"/>
        <v>191.49999999999341</v>
      </c>
      <c r="F1916" s="3">
        <f t="shared" ca="1" si="668"/>
        <v>33.154521867376026</v>
      </c>
      <c r="G1916" s="3">
        <f t="shared" si="669"/>
        <v>-712.5995046081415</v>
      </c>
      <c r="H1916" s="3">
        <f t="shared" ca="1" si="660"/>
        <v>713.37036403822037</v>
      </c>
      <c r="I1916" s="3">
        <f t="shared" ca="1" si="670"/>
        <v>6345.7754854156001</v>
      </c>
      <c r="J1916" s="3">
        <f t="shared" si="671"/>
        <v>20788.473184817984</v>
      </c>
      <c r="K1916" s="3">
        <f t="shared" ca="1" si="672"/>
        <v>79630.255834052587</v>
      </c>
      <c r="L1916" s="3">
        <f t="shared" si="661"/>
        <v>-9.1555285132660789</v>
      </c>
      <c r="M1916" s="3">
        <f t="shared" ca="1" si="662"/>
        <v>-1.5243036901095142</v>
      </c>
      <c r="N1916" s="3">
        <f t="shared" ca="1" si="663"/>
        <v>-87.336168139492486</v>
      </c>
      <c r="O1916" s="1">
        <f t="shared" ca="1" si="673"/>
        <v>101779455.25760461</v>
      </c>
      <c r="P1916" s="1">
        <f t="shared" si="674"/>
        <v>-76131783.596347332</v>
      </c>
      <c r="Q1916" s="1">
        <f t="shared" ca="1" si="664"/>
        <v>177911238.85395193</v>
      </c>
      <c r="R1916" s="1">
        <f t="shared" ca="1" si="675"/>
        <v>285348.14561528817</v>
      </c>
      <c r="S1916" s="3">
        <f t="shared" si="654"/>
        <v>255.77905726409443</v>
      </c>
      <c r="T1916" s="13">
        <f t="shared" ca="1" si="655"/>
        <v>2.7890100607480868</v>
      </c>
      <c r="U1916" s="13">
        <f t="shared" si="656"/>
        <v>9.0074989430779517E-2</v>
      </c>
      <c r="V1916" s="5">
        <f t="shared" ca="1" si="665"/>
        <v>12.627544722</v>
      </c>
      <c r="W1916" s="3">
        <f t="shared" ca="1" si="657"/>
        <v>10.078730280781262</v>
      </c>
      <c r="X1916" s="3">
        <f t="shared" ca="1" si="658"/>
        <v>-0.46841794996637032</v>
      </c>
      <c r="Y1916" s="3">
        <f t="shared" ca="1" si="659"/>
        <v>10.067839326135793</v>
      </c>
    </row>
    <row r="1917" spans="4:25" x14ac:dyDescent="0.2">
      <c r="D1917" s="1">
        <f t="shared" si="666"/>
        <v>1915</v>
      </c>
      <c r="E1917" s="2">
        <f t="shared" si="667"/>
        <v>191.5999999999934</v>
      </c>
      <c r="F1917" s="3">
        <f t="shared" ca="1" si="668"/>
        <v>33.154521867376026</v>
      </c>
      <c r="G1917" s="3">
        <f t="shared" si="669"/>
        <v>-713.51505745946815</v>
      </c>
      <c r="H1917" s="3">
        <f t="shared" ca="1" si="660"/>
        <v>714.28492882157502</v>
      </c>
      <c r="I1917" s="3">
        <f t="shared" ca="1" si="670"/>
        <v>6349.0909376023374</v>
      </c>
      <c r="J1917" s="3">
        <f t="shared" si="671"/>
        <v>20717.167456714604</v>
      </c>
      <c r="K1917" s="3">
        <f t="shared" ca="1" si="672"/>
        <v>79701.638598663907</v>
      </c>
      <c r="L1917" s="3">
        <f t="shared" si="661"/>
        <v>-9.1576806691066057</v>
      </c>
      <c r="M1917" s="3">
        <f t="shared" ca="1" si="662"/>
        <v>-1.5243632617608482</v>
      </c>
      <c r="N1917" s="3">
        <f t="shared" ca="1" si="663"/>
        <v>-87.339581343692558</v>
      </c>
      <c r="O1917" s="1">
        <f t="shared" ca="1" si="673"/>
        <v>102040591.9083285</v>
      </c>
      <c r="P1917" s="1">
        <f t="shared" si="674"/>
        <v>-75888481.57479991</v>
      </c>
      <c r="Q1917" s="1">
        <f t="shared" ca="1" si="664"/>
        <v>177929073.48312843</v>
      </c>
      <c r="R1917" s="1">
        <f t="shared" ca="1" si="675"/>
        <v>285713.97152863001</v>
      </c>
      <c r="S1917" s="3">
        <f t="shared" si="654"/>
        <v>256.06896924118803</v>
      </c>
      <c r="T1917" s="13">
        <f t="shared" ca="1" si="655"/>
        <v>2.7894240014251759</v>
      </c>
      <c r="U1917" s="13">
        <f t="shared" si="656"/>
        <v>9.117968888437325E-2</v>
      </c>
      <c r="V1917" s="5">
        <f t="shared" ca="1" si="665"/>
        <v>12.627544722</v>
      </c>
      <c r="W1917" s="3">
        <f t="shared" ca="1" si="657"/>
        <v>10.215417782816418</v>
      </c>
      <c r="X1917" s="3">
        <f t="shared" ca="1" si="658"/>
        <v>-0.47416273058362601</v>
      </c>
      <c r="Y1917" s="3">
        <f t="shared" ca="1" si="659"/>
        <v>10.204407390064716</v>
      </c>
    </row>
    <row r="1918" spans="4:25" x14ac:dyDescent="0.2">
      <c r="D1918" s="1">
        <f t="shared" si="666"/>
        <v>1916</v>
      </c>
      <c r="E1918" s="2">
        <f t="shared" si="667"/>
        <v>191.69999999999339</v>
      </c>
      <c r="F1918" s="3">
        <f t="shared" ca="1" si="668"/>
        <v>33.154521867376026</v>
      </c>
      <c r="G1918" s="3">
        <f t="shared" si="669"/>
        <v>-714.43082552637884</v>
      </c>
      <c r="H1918" s="3">
        <f t="shared" ca="1" si="660"/>
        <v>715.19971111750135</v>
      </c>
      <c r="I1918" s="3">
        <f t="shared" ca="1" si="670"/>
        <v>6352.4063897890746</v>
      </c>
      <c r="J1918" s="3">
        <f t="shared" si="671"/>
        <v>20645.77016256531</v>
      </c>
      <c r="K1918" s="3">
        <f t="shared" ca="1" si="672"/>
        <v>79773.11283062931</v>
      </c>
      <c r="L1918" s="3">
        <f t="shared" si="661"/>
        <v>-9.1598355886016893</v>
      </c>
      <c r="M1918" s="3">
        <f t="shared" ca="1" si="662"/>
        <v>-1.5244226950065087</v>
      </c>
      <c r="N1918" s="3">
        <f t="shared" ca="1" si="663"/>
        <v>-87.34298661783167</v>
      </c>
      <c r="O1918" s="1">
        <f t="shared" ca="1" si="673"/>
        <v>102302125.35651147</v>
      </c>
      <c r="P1918" s="1">
        <f t="shared" si="674"/>
        <v>-75644744.115662649</v>
      </c>
      <c r="Q1918" s="1">
        <f t="shared" ca="1" si="664"/>
        <v>177946869.47217411</v>
      </c>
      <c r="R1918" s="1">
        <f t="shared" ca="1" si="675"/>
        <v>286079.88444700051</v>
      </c>
      <c r="S1918" s="3">
        <f t="shared" si="654"/>
        <v>256.35925350384849</v>
      </c>
      <c r="T1918" s="13">
        <f t="shared" ca="1" si="655"/>
        <v>2.7898338029243979</v>
      </c>
      <c r="U1918" s="13">
        <f t="shared" si="656"/>
        <v>9.2296214466970242E-2</v>
      </c>
      <c r="V1918" s="5">
        <f t="shared" ca="1" si="665"/>
        <v>12.627544722</v>
      </c>
      <c r="W1918" s="3">
        <f t="shared" ca="1" si="657"/>
        <v>10.35375202229883</v>
      </c>
      <c r="X1918" s="3">
        <f t="shared" ca="1" si="658"/>
        <v>-0.47996901074852211</v>
      </c>
      <c r="Y1918" s="3">
        <f t="shared" ca="1" si="659"/>
        <v>10.342621074368827</v>
      </c>
    </row>
    <row r="1919" spans="4:25" x14ac:dyDescent="0.2">
      <c r="D1919" s="1">
        <f t="shared" si="666"/>
        <v>1917</v>
      </c>
      <c r="E1919" s="2">
        <f t="shared" si="667"/>
        <v>191.79999999999339</v>
      </c>
      <c r="F1919" s="3">
        <f t="shared" ca="1" si="668"/>
        <v>33.154521867376026</v>
      </c>
      <c r="G1919" s="3">
        <f t="shared" si="669"/>
        <v>-715.34680908523899</v>
      </c>
      <c r="H1919" s="3">
        <f t="shared" ca="1" si="660"/>
        <v>716.11471119415478</v>
      </c>
      <c r="I1919" s="3">
        <f t="shared" ca="1" si="670"/>
        <v>6355.7218419758119</v>
      </c>
      <c r="J1919" s="3">
        <f t="shared" si="671"/>
        <v>20574.281280834726</v>
      </c>
      <c r="K1919" s="3">
        <f t="shared" ca="1" si="672"/>
        <v>79844.678551713441</v>
      </c>
      <c r="L1919" s="3">
        <f t="shared" si="661"/>
        <v>-9.1619932724013129</v>
      </c>
      <c r="M1919" s="3">
        <f t="shared" ca="1" si="662"/>
        <v>-1.5244819903408253</v>
      </c>
      <c r="N1919" s="3">
        <f t="shared" ca="1" si="663"/>
        <v>-87.346383990232823</v>
      </c>
      <c r="O1919" s="1">
        <f t="shared" ca="1" si="673"/>
        <v>102564055.91773754</v>
      </c>
      <c r="P1919" s="1">
        <f t="shared" si="674"/>
        <v>-75400570.671800017</v>
      </c>
      <c r="Q1919" s="1">
        <f t="shared" ca="1" si="664"/>
        <v>177964626.58953756</v>
      </c>
      <c r="R1919" s="1">
        <f t="shared" ca="1" si="675"/>
        <v>286445.88447766192</v>
      </c>
      <c r="S1919" s="3">
        <f t="shared" si="654"/>
        <v>256.64991013963345</v>
      </c>
      <c r="T1919" s="13">
        <f t="shared" ca="1" si="655"/>
        <v>2.7902394776002222</v>
      </c>
      <c r="U1919" s="13">
        <f t="shared" si="656"/>
        <v>9.3424674691546611E-2</v>
      </c>
      <c r="V1919" s="5">
        <f t="shared" ca="1" si="665"/>
        <v>12.627544722</v>
      </c>
      <c r="W1919" s="3">
        <f t="shared" ca="1" si="657"/>
        <v>10.493750396541335</v>
      </c>
      <c r="X1919" s="3">
        <f t="shared" ca="1" si="658"/>
        <v>-0.48583735476226964</v>
      </c>
      <c r="Y1919" s="3">
        <f t="shared" ca="1" si="659"/>
        <v>10.482497767690152</v>
      </c>
    </row>
    <row r="1920" spans="4:25" x14ac:dyDescent="0.2">
      <c r="D1920" s="1">
        <f t="shared" si="666"/>
        <v>1918</v>
      </c>
      <c r="E1920" s="2">
        <f t="shared" si="667"/>
        <v>191.89999999999338</v>
      </c>
      <c r="F1920" s="3">
        <f t="shared" ca="1" si="668"/>
        <v>33.154521867376026</v>
      </c>
      <c r="G1920" s="3">
        <f t="shared" si="669"/>
        <v>-716.26300841247917</v>
      </c>
      <c r="H1920" s="3">
        <f t="shared" ca="1" si="660"/>
        <v>717.02992931979452</v>
      </c>
      <c r="I1920" s="3">
        <f t="shared" ca="1" si="670"/>
        <v>6359.0372941625492</v>
      </c>
      <c r="J1920" s="3">
        <f t="shared" si="671"/>
        <v>20502.700789959839</v>
      </c>
      <c r="K1920" s="3">
        <f t="shared" ca="1" si="672"/>
        <v>79916.335783707793</v>
      </c>
      <c r="L1920" s="3">
        <f t="shared" si="661"/>
        <v>-9.1641537211562945</v>
      </c>
      <c r="M1920" s="3">
        <f t="shared" ca="1" si="662"/>
        <v>-1.5245411482557689</v>
      </c>
      <c r="N1920" s="3">
        <f t="shared" ca="1" si="663"/>
        <v>-87.349773489083887</v>
      </c>
      <c r="O1920" s="1">
        <f t="shared" ca="1" si="673"/>
        <v>102826383.90806991</v>
      </c>
      <c r="P1920" s="1">
        <f t="shared" si="674"/>
        <v>-75155960.69522582</v>
      </c>
      <c r="Q1920" s="1">
        <f t="shared" ca="1" si="664"/>
        <v>177982344.60329574</v>
      </c>
      <c r="R1920" s="1">
        <f t="shared" ca="1" si="675"/>
        <v>286811.97172791779</v>
      </c>
      <c r="S1920" s="3">
        <f t="shared" si="654"/>
        <v>256.9409392362129</v>
      </c>
      <c r="T1920" s="13">
        <f t="shared" ca="1" si="655"/>
        <v>2.7906410377857656</v>
      </c>
      <c r="U1920" s="13">
        <f t="shared" si="656"/>
        <v>9.4565178908420325E-2</v>
      </c>
      <c r="V1920" s="5">
        <f t="shared" ca="1" si="665"/>
        <v>12.627544722</v>
      </c>
      <c r="W1920" s="3">
        <f t="shared" ca="1" si="657"/>
        <v>10.635430461953314</v>
      </c>
      <c r="X1920" s="3">
        <f t="shared" ca="1" si="658"/>
        <v>-0.49176833128052455</v>
      </c>
      <c r="Y1920" s="3">
        <f t="shared" ca="1" si="659"/>
        <v>10.62405501771306</v>
      </c>
    </row>
    <row r="1921" spans="4:25" x14ac:dyDescent="0.2">
      <c r="D1921" s="1">
        <f t="shared" si="666"/>
        <v>1919</v>
      </c>
      <c r="E1921" s="2">
        <f t="shared" si="667"/>
        <v>191.99999999999338</v>
      </c>
      <c r="F1921" s="3">
        <f t="shared" ca="1" si="668"/>
        <v>33.154521867376026</v>
      </c>
      <c r="G1921" s="3">
        <f t="shared" si="669"/>
        <v>-717.17942378459475</v>
      </c>
      <c r="H1921" s="3">
        <f t="shared" ca="1" si="660"/>
        <v>717.94536576278404</v>
      </c>
      <c r="I1921" s="3">
        <f t="shared" ca="1" si="670"/>
        <v>6362.3527463492865</v>
      </c>
      <c r="J1921" s="3">
        <f t="shared" si="671"/>
        <v>20431.028668349987</v>
      </c>
      <c r="K1921" s="3">
        <f t="shared" ca="1" si="672"/>
        <v>79988.084548430677</v>
      </c>
      <c r="L1921" s="3">
        <f t="shared" si="661"/>
        <v>-9.166316935518287</v>
      </c>
      <c r="M1921" s="3">
        <f t="shared" ca="1" si="662"/>
        <v>-1.524600169240967</v>
      </c>
      <c r="N1921" s="3">
        <f t="shared" ca="1" si="663"/>
        <v>-87.353155142438439</v>
      </c>
      <c r="O1921" s="1">
        <f t="shared" ca="1" si="673"/>
        <v>103089109.64405155</v>
      </c>
      <c r="P1921" s="1">
        <f t="shared" si="674"/>
        <v>-74910913.63710244</v>
      </c>
      <c r="Q1921" s="1">
        <f t="shared" ca="1" si="664"/>
        <v>178000023.28115398</v>
      </c>
      <c r="R1921" s="1">
        <f t="shared" ca="1" si="675"/>
        <v>287178.14630511362</v>
      </c>
      <c r="S1921" s="3">
        <f t="shared" si="654"/>
        <v>257.2323408813694</v>
      </c>
      <c r="T1921" s="13">
        <f t="shared" ca="1" si="655"/>
        <v>2.7910384957927459</v>
      </c>
      <c r="U1921" s="13">
        <f t="shared" si="656"/>
        <v>9.5717837310571763E-2</v>
      </c>
      <c r="V1921" s="5">
        <f t="shared" ca="1" si="665"/>
        <v>12.627544722</v>
      </c>
      <c r="W1921" s="3">
        <f t="shared" ca="1" si="657"/>
        <v>10.778809935283226</v>
      </c>
      <c r="X1921" s="3">
        <f t="shared" ca="1" si="658"/>
        <v>-0.49776251334104366</v>
      </c>
      <c r="Y1921" s="3">
        <f t="shared" ca="1" si="659"/>
        <v>10.767310532406539</v>
      </c>
    </row>
    <row r="1922" spans="4:25" x14ac:dyDescent="0.2">
      <c r="D1922" s="1">
        <f t="shared" si="666"/>
        <v>1920</v>
      </c>
      <c r="E1922" s="2">
        <f t="shared" si="667"/>
        <v>192.09999999999337</v>
      </c>
      <c r="F1922" s="3">
        <f t="shared" ca="1" si="668"/>
        <v>33.154521867376026</v>
      </c>
      <c r="G1922" s="3">
        <f t="shared" si="669"/>
        <v>-718.09605547814658</v>
      </c>
      <c r="H1922" s="3">
        <f t="shared" ca="1" si="660"/>
        <v>718.86102079159059</v>
      </c>
      <c r="I1922" s="3">
        <f t="shared" ca="1" si="670"/>
        <v>6365.6681985360237</v>
      </c>
      <c r="J1922" s="3">
        <f t="shared" si="671"/>
        <v>20359.264894386852</v>
      </c>
      <c r="K1922" s="3">
        <f t="shared" ca="1" si="672"/>
        <v>80059.924867727255</v>
      </c>
      <c r="L1922" s="3">
        <f t="shared" si="661"/>
        <v>-9.168482916139773</v>
      </c>
      <c r="M1922" s="3">
        <f t="shared" ca="1" si="662"/>
        <v>-1.524659053783717</v>
      </c>
      <c r="N1922" s="3">
        <f t="shared" ca="1" si="663"/>
        <v>-87.356528978216573</v>
      </c>
      <c r="O1922" s="1">
        <f t="shared" ca="1" si="673"/>
        <v>103352233.44270553</v>
      </c>
      <c r="P1922" s="1">
        <f t="shared" si="674"/>
        <v>-74665428.947740018</v>
      </c>
      <c r="Q1922" s="1">
        <f t="shared" ca="1" si="664"/>
        <v>178017662.39044553</v>
      </c>
      <c r="R1922" s="1">
        <f t="shared" ca="1" si="675"/>
        <v>287544.40831663623</v>
      </c>
      <c r="S1922" s="3">
        <f t="shared" si="654"/>
        <v>257.52411516299776</v>
      </c>
      <c r="T1922" s="13">
        <f t="shared" ca="1" si="655"/>
        <v>2.7914318639114377</v>
      </c>
      <c r="U1922" s="13">
        <f t="shared" si="656"/>
        <v>9.688276093899105E-2</v>
      </c>
      <c r="V1922" s="5">
        <f t="shared" ca="1" si="665"/>
        <v>12.627544722</v>
      </c>
      <c r="W1922" s="3">
        <f t="shared" ca="1" si="657"/>
        <v>10.923906694869249</v>
      </c>
      <c r="X1922" s="3">
        <f t="shared" ca="1" si="658"/>
        <v>-0.50382047839149502</v>
      </c>
      <c r="Y1922" s="3">
        <f t="shared" ca="1" si="659"/>
        <v>10.912282181274573</v>
      </c>
    </row>
    <row r="1923" spans="4:25" x14ac:dyDescent="0.2">
      <c r="D1923" s="1">
        <f t="shared" si="666"/>
        <v>1921</v>
      </c>
      <c r="E1923" s="2">
        <f t="shared" si="667"/>
        <v>192.19999999999337</v>
      </c>
      <c r="F1923" s="3">
        <f t="shared" ca="1" si="668"/>
        <v>33.154521867376026</v>
      </c>
      <c r="G1923" s="3">
        <f t="shared" si="669"/>
        <v>-719.01290376976056</v>
      </c>
      <c r="H1923" s="3">
        <f t="shared" ca="1" si="660"/>
        <v>719.77689467478547</v>
      </c>
      <c r="I1923" s="3">
        <f t="shared" ca="1" si="670"/>
        <v>6368.983650722761</v>
      </c>
      <c r="J1923" s="3">
        <f t="shared" si="671"/>
        <v>20287.409446424455</v>
      </c>
      <c r="K1923" s="3">
        <f t="shared" ca="1" si="672"/>
        <v>80131.856763469536</v>
      </c>
      <c r="L1923" s="3">
        <f t="shared" si="661"/>
        <v>-9.1706516636740751</v>
      </c>
      <c r="M1923" s="3">
        <f t="shared" ca="1" si="662"/>
        <v>-1.5247178023689996</v>
      </c>
      <c r="N1923" s="3">
        <f t="shared" ca="1" si="663"/>
        <v>-87.359895024205628</v>
      </c>
      <c r="O1923" s="1">
        <f t="shared" ca="1" si="673"/>
        <v>103615755.62153545</v>
      </c>
      <c r="P1923" s="1">
        <f t="shared" si="674"/>
        <v>-74419506.076595828</v>
      </c>
      <c r="Q1923" s="1">
        <f t="shared" ca="1" si="664"/>
        <v>178035261.69813126</v>
      </c>
      <c r="R1923" s="1">
        <f t="shared" ca="1" si="675"/>
        <v>287910.75786991417</v>
      </c>
      <c r="S1923" s="3">
        <f t="shared" ref="S1923:S1986" si="676">IF(J1923&lt;30000,( (-0.00406576*J1923)+340.3), "")</f>
        <v>257.8162621691053</v>
      </c>
      <c r="T1923" s="13">
        <f t="shared" ref="T1923:T1986" ca="1" si="677" xml:space="preserve"> IF(J1923&lt;30000, H1923/S1923, "")</f>
        <v>2.7918211544106311</v>
      </c>
      <c r="U1923" s="13">
        <f t="shared" ref="U1923:U1986" si="678" xml:space="preserve"> IF(J1923&lt;30000, (( 359.01*(1 - (2.25577*10^(-5))*(J1923))^(5.25588) ) / (298.15 - 0.0074545*J1923)), "")</f>
        <v>9.8060061688053216E-2</v>
      </c>
      <c r="V1923" s="5">
        <f t="shared" ca="1" si="665"/>
        <v>12.627544722</v>
      </c>
      <c r="W1923" s="3">
        <f t="shared" ref="W1923:W1986" ca="1" si="679">(0.5)*(U1923)*(H1923)*(V1923)*($B$13)</f>
        <v>11.07073878189825</v>
      </c>
      <c r="X1923" s="3">
        <f t="shared" ref="X1923:X1986" ca="1" si="680" xml:space="preserve"> -W1923*COS(M1923)</f>
        <v>-0.50994280831742189</v>
      </c>
      <c r="Y1923" s="3">
        <f t="shared" ref="Y1923:Y1986" ca="1" si="681">-W1923*SIN(M1923)</f>
        <v>11.058987996614848</v>
      </c>
    </row>
    <row r="1924" spans="4:25" x14ac:dyDescent="0.2">
      <c r="D1924" s="1">
        <f t="shared" si="666"/>
        <v>1922</v>
      </c>
      <c r="E1924" s="2">
        <f t="shared" si="667"/>
        <v>192.29999999999336</v>
      </c>
      <c r="F1924" s="3">
        <f t="shared" ca="1" si="668"/>
        <v>33.154521867376026</v>
      </c>
      <c r="G1924" s="3">
        <f t="shared" si="669"/>
        <v>-719.92996893612792</v>
      </c>
      <c r="H1924" s="3">
        <f t="shared" ref="H1924:H1987" ca="1" si="682">SQRT(F1924^2 + G1924^2)</f>
        <v>720.69298768104329</v>
      </c>
      <c r="I1924" s="3">
        <f t="shared" ca="1" si="670"/>
        <v>6372.2991029094983</v>
      </c>
      <c r="J1924" s="3">
        <f t="shared" si="671"/>
        <v>20215.462302789161</v>
      </c>
      <c r="K1924" s="3">
        <f t="shared" ca="1" si="672"/>
        <v>80203.880257556404</v>
      </c>
      <c r="L1924" s="3">
        <f t="shared" ref="L1924:L1987" si="683" xml:space="preserve"> -(9.780327 * (1 + 0.0053024 * ((SIN($B$7))^2) - (5.8*10^(-6)) * (SIN(2*($B$7))^2) - (3.086*10^(-6)) * J1924))</f>
        <v>-9.1728231787753494</v>
      </c>
      <c r="M1924" s="3">
        <f t="shared" ref="M1924:M1987" ca="1" si="684">ATAN(G1924/F1924)</f>
        <v>-1.5247764154794932</v>
      </c>
      <c r="N1924" s="3">
        <f t="shared" ref="N1924:N1987" ca="1" si="685">M1924*(180/PI())</f>
        <v>-87.363253308061047</v>
      </c>
      <c r="O1924" s="1">
        <f t="shared" ca="1" si="673"/>
        <v>103879676.49852568</v>
      </c>
      <c r="P1924" s="1">
        <f t="shared" si="674"/>
        <v>-74173144.472273484</v>
      </c>
      <c r="Q1924" s="1">
        <f t="shared" ref="Q1924:Q1987" ca="1" si="686" xml:space="preserve"> ABS(O1924) + ABS(P1924)</f>
        <v>178052820.97079915</v>
      </c>
      <c r="R1924" s="1">
        <f t="shared" ca="1" si="675"/>
        <v>288277.19507241732</v>
      </c>
      <c r="S1924" s="3">
        <f t="shared" si="676"/>
        <v>258.10878198781194</v>
      </c>
      <c r="T1924" s="13">
        <f t="shared" ca="1" si="677"/>
        <v>2.7922063795375816</v>
      </c>
      <c r="U1924" s="13">
        <f t="shared" si="678"/>
        <v>9.9249852310921136E-2</v>
      </c>
      <c r="V1924" s="5">
        <f t="shared" ref="V1924:V1987" ca="1" si="687">IF(T1924&lt;0.819813, 0.289302*(($B$2)^3) + 0.152372*(($B$2)^2) - 0.087724*(($B$2))+ 2.176939, IF(T1924&lt;1.36, -272.320271*(($B$2)^3) + 840.502815*(($B$2)^2) - 840.176*(($B$2))+ 276.303663, -0.108008*(($B$2)^3) + 1.270553*(($B$2)^2) - 5.287278*(($B$2))+ 13.143675))</f>
        <v>12.627544722</v>
      </c>
      <c r="W1924" s="3">
        <f t="shared" ca="1" si="679"/>
        <v>11.21932440167299</v>
      </c>
      <c r="X1924" s="3">
        <f t="shared" ca="1" si="680"/>
        <v>-0.51613008947032391</v>
      </c>
      <c r="Y1924" s="3">
        <f t="shared" ca="1" si="681"/>
        <v>11.207446174785689</v>
      </c>
    </row>
    <row r="1925" spans="4:25" x14ac:dyDescent="0.2">
      <c r="D1925" s="1">
        <f t="shared" si="666"/>
        <v>1923</v>
      </c>
      <c r="E1925" s="2">
        <f t="shared" si="667"/>
        <v>192.39999999999336</v>
      </c>
      <c r="F1925" s="3">
        <f t="shared" ca="1" si="668"/>
        <v>33.154521867376026</v>
      </c>
      <c r="G1925" s="3">
        <f t="shared" si="669"/>
        <v>-720.84725125400541</v>
      </c>
      <c r="H1925" s="3">
        <f t="shared" ca="1" si="682"/>
        <v>721.60930007914226</v>
      </c>
      <c r="I1925" s="3">
        <f t="shared" ca="1" si="670"/>
        <v>6375.6145550962356</v>
      </c>
      <c r="J1925" s="3">
        <f t="shared" si="671"/>
        <v>20143.423441779654</v>
      </c>
      <c r="K1925" s="3">
        <f t="shared" ca="1" si="672"/>
        <v>80275.995371913581</v>
      </c>
      <c r="L1925" s="3">
        <f t="shared" si="683"/>
        <v>-9.1749974620985864</v>
      </c>
      <c r="M1925" s="3">
        <f t="shared" ca="1" si="684"/>
        <v>-1.5248348935955869</v>
      </c>
      <c r="N1925" s="3">
        <f t="shared" ca="1" si="685"/>
        <v>-87.366603857307084</v>
      </c>
      <c r="O1925" s="1">
        <f t="shared" ca="1" si="673"/>
        <v>104143996.39214191</v>
      </c>
      <c r="P1925" s="1">
        <f t="shared" si="674"/>
        <v>-73926343.582522199</v>
      </c>
      <c r="Q1925" s="1">
        <f t="shared" ca="1" si="686"/>
        <v>178070339.97466409</v>
      </c>
      <c r="R1925" s="1">
        <f t="shared" ca="1" si="675"/>
        <v>288643.72003165691</v>
      </c>
      <c r="S1925" s="3">
        <f t="shared" si="676"/>
        <v>258.40167470734997</v>
      </c>
      <c r="T1925" s="13">
        <f t="shared" ca="1" si="677"/>
        <v>2.7925875515179732</v>
      </c>
      <c r="U1925" s="13">
        <f t="shared" si="678"/>
        <v>0.10045224642497524</v>
      </c>
      <c r="V1925" s="5">
        <f t="shared" ca="1" si="687"/>
        <v>12.627544722</v>
      </c>
      <c r="W1925" s="3">
        <f t="shared" ca="1" si="679"/>
        <v>11.369681924887642</v>
      </c>
      <c r="X1925" s="3">
        <f t="shared" ca="1" si="680"/>
        <v>-0.52238291269590731</v>
      </c>
      <c r="Y1925" s="3">
        <f t="shared" ca="1" si="681"/>
        <v>11.357675077481311</v>
      </c>
    </row>
    <row r="1926" spans="4:25" x14ac:dyDescent="0.2">
      <c r="D1926" s="1">
        <f t="shared" si="666"/>
        <v>1924</v>
      </c>
      <c r="E1926" s="2">
        <f t="shared" si="667"/>
        <v>192.49999999999335</v>
      </c>
      <c r="F1926" s="3">
        <f t="shared" ca="1" si="668"/>
        <v>33.154521867376026</v>
      </c>
      <c r="G1926" s="3">
        <f t="shared" si="669"/>
        <v>-721.76475100021526</v>
      </c>
      <c r="H1926" s="3">
        <f t="shared" ca="1" si="682"/>
        <v>722.52583213796379</v>
      </c>
      <c r="I1926" s="3">
        <f t="shared" ca="1" si="670"/>
        <v>6378.9300072829728</v>
      </c>
      <c r="J1926" s="3">
        <f t="shared" si="671"/>
        <v>20071.292841666942</v>
      </c>
      <c r="K1926" s="3">
        <f t="shared" ca="1" si="672"/>
        <v>80348.202128493707</v>
      </c>
      <c r="L1926" s="3">
        <f t="shared" si="683"/>
        <v>-9.1771745142996117</v>
      </c>
      <c r="M1926" s="3">
        <f t="shared" ca="1" si="684"/>
        <v>-1.5248932371953949</v>
      </c>
      <c r="N1926" s="3">
        <f t="shared" ca="1" si="685"/>
        <v>-87.369946699337689</v>
      </c>
      <c r="O1926" s="1">
        <f t="shared" ca="1" si="673"/>
        <v>104408715.62133141</v>
      </c>
      <c r="P1926" s="1">
        <f t="shared" si="674"/>
        <v>-73679102.854236037</v>
      </c>
      <c r="Q1926" s="1">
        <f t="shared" ca="1" si="686"/>
        <v>178087818.47556746</v>
      </c>
      <c r="R1926" s="1">
        <f t="shared" ca="1" si="675"/>
        <v>289010.33285518549</v>
      </c>
      <c r="S1926" s="3">
        <f t="shared" si="676"/>
        <v>258.69494041606424</v>
      </c>
      <c r="T1926" s="13">
        <f t="shared" ca="1" si="677"/>
        <v>2.7929646825558749</v>
      </c>
      <c r="U1926" s="13">
        <f t="shared" si="678"/>
        <v>0.10166735851727166</v>
      </c>
      <c r="V1926" s="5">
        <f t="shared" ca="1" si="687"/>
        <v>12.627544722</v>
      </c>
      <c r="W1926" s="3">
        <f t="shared" ca="1" si="679"/>
        <v>11.521829888911663</v>
      </c>
      <c r="X1926" s="3">
        <f t="shared" ca="1" si="680"/>
        <v>-0.52870187336245544</v>
      </c>
      <c r="Y1926" s="3">
        <f t="shared" ca="1" si="681"/>
        <v>11.50969323301543</v>
      </c>
    </row>
    <row r="1927" spans="4:25" x14ac:dyDescent="0.2">
      <c r="D1927" s="1">
        <f t="shared" si="666"/>
        <v>1925</v>
      </c>
      <c r="E1927" s="2">
        <f t="shared" si="667"/>
        <v>192.59999999999334</v>
      </c>
      <c r="F1927" s="3">
        <f t="shared" ca="1" si="668"/>
        <v>33.154521867376026</v>
      </c>
      <c r="G1927" s="3">
        <f t="shared" si="669"/>
        <v>-722.68246845164526</v>
      </c>
      <c r="H1927" s="3">
        <f t="shared" ca="1" si="682"/>
        <v>723.44258412649276</v>
      </c>
      <c r="I1927" s="3">
        <f t="shared" ca="1" si="670"/>
        <v>6382.2454594697101</v>
      </c>
      <c r="J1927" s="3">
        <f t="shared" si="671"/>
        <v>19999.070480694347</v>
      </c>
      <c r="K1927" s="3">
        <f t="shared" ca="1" si="672"/>
        <v>80420.500549276316</v>
      </c>
      <c r="L1927" s="3">
        <f t="shared" si="683"/>
        <v>-9.1793543360350878</v>
      </c>
      <c r="M1927" s="3">
        <f t="shared" ca="1" si="684"/>
        <v>-1.5249514467547693</v>
      </c>
      <c r="N1927" s="3">
        <f t="shared" ca="1" si="685"/>
        <v>-87.373281861417169</v>
      </c>
      <c r="O1927" s="1">
        <f t="shared" ca="1" si="673"/>
        <v>104673834.5055235</v>
      </c>
      <c r="P1927" s="1">
        <f t="shared" si="674"/>
        <v>-73431421.733453184</v>
      </c>
      <c r="Q1927" s="1">
        <f t="shared" ca="1" si="686"/>
        <v>178105256.23897669</v>
      </c>
      <c r="R1927" s="1">
        <f t="shared" ca="1" si="675"/>
        <v>289377.03365059709</v>
      </c>
      <c r="S1927" s="3">
        <f t="shared" si="676"/>
        <v>258.98857920241215</v>
      </c>
      <c r="T1927" s="13">
        <f t="shared" ca="1" si="677"/>
        <v>2.7933377848336982</v>
      </c>
      <c r="U1927" s="13">
        <f t="shared" si="678"/>
        <v>0.10289530395002859</v>
      </c>
      <c r="V1927" s="5">
        <f t="shared" ca="1" si="687"/>
        <v>12.627544722</v>
      </c>
      <c r="W1927" s="3">
        <f t="shared" ca="1" si="679"/>
        <v>11.675786999082208</v>
      </c>
      <c r="X1927" s="3">
        <f t="shared" ca="1" si="680"/>
        <v>-0.5350875713893698</v>
      </c>
      <c r="Y1927" s="3">
        <f t="shared" ca="1" si="681"/>
        <v>11.663519337613399</v>
      </c>
    </row>
    <row r="1928" spans="4:25" x14ac:dyDescent="0.2">
      <c r="D1928" s="1">
        <f t="shared" si="666"/>
        <v>1926</v>
      </c>
      <c r="E1928" s="2">
        <f t="shared" si="667"/>
        <v>192.69999999999334</v>
      </c>
      <c r="F1928" s="3">
        <f t="shared" ca="1" si="668"/>
        <v>33.154521867376026</v>
      </c>
      <c r="G1928" s="3">
        <f t="shared" si="669"/>
        <v>-723.60040388524874</v>
      </c>
      <c r="H1928" s="3">
        <f t="shared" ca="1" si="682"/>
        <v>724.35955631381671</v>
      </c>
      <c r="I1928" s="3">
        <f t="shared" ca="1" si="670"/>
        <v>6385.5609116564474</v>
      </c>
      <c r="J1928" s="3">
        <f t="shared" si="671"/>
        <v>19926.756337077502</v>
      </c>
      <c r="K1928" s="3">
        <f t="shared" ca="1" si="672"/>
        <v>80492.890656267817</v>
      </c>
      <c r="L1928" s="3">
        <f t="shared" si="683"/>
        <v>-9.1815369279625116</v>
      </c>
      <c r="M1928" s="3">
        <f t="shared" ca="1" si="684"/>
        <v>-1.5250095227473131</v>
      </c>
      <c r="N1928" s="3">
        <f t="shared" ca="1" si="685"/>
        <v>-87.376609370680953</v>
      </c>
      <c r="O1928" s="1">
        <f t="shared" ca="1" si="673"/>
        <v>104939353.36462988</v>
      </c>
      <c r="P1928" s="1">
        <f t="shared" si="674"/>
        <v>-73183299.665355235</v>
      </c>
      <c r="Q1928" s="1">
        <f t="shared" ca="1" si="686"/>
        <v>178122653.02998513</v>
      </c>
      <c r="R1928" s="1">
        <f t="shared" ca="1" si="675"/>
        <v>289743.82252552669</v>
      </c>
      <c r="S1928" s="3">
        <f t="shared" si="676"/>
        <v>259.28259115496377</v>
      </c>
      <c r="T1928" s="13">
        <f t="shared" ca="1" si="677"/>
        <v>2.7937068705121564</v>
      </c>
      <c r="U1928" s="13">
        <f t="shared" si="678"/>
        <v>0.10413619896613893</v>
      </c>
      <c r="V1928" s="5">
        <f t="shared" ca="1" si="687"/>
        <v>12.627544722</v>
      </c>
      <c r="W1928" s="3">
        <f t="shared" ca="1" si="679"/>
        <v>11.831572130004739</v>
      </c>
      <c r="X1928" s="3">
        <f t="shared" ca="1" si="680"/>
        <v>-0.54154061127583819</v>
      </c>
      <c r="Y1928" s="3">
        <f t="shared" ca="1" si="681"/>
        <v>11.819172256712561</v>
      </c>
    </row>
    <row r="1929" spans="4:25" x14ac:dyDescent="0.2">
      <c r="D1929" s="1">
        <f t="shared" si="666"/>
        <v>1927</v>
      </c>
      <c r="E1929" s="2">
        <f t="shared" si="667"/>
        <v>192.79999999999333</v>
      </c>
      <c r="F1929" s="3">
        <f t="shared" ca="1" si="668"/>
        <v>33.154521867376026</v>
      </c>
      <c r="G1929" s="3">
        <f t="shared" si="669"/>
        <v>-724.51855757804503</v>
      </c>
      <c r="H1929" s="3">
        <f t="shared" ca="1" si="682"/>
        <v>725.2767489691264</v>
      </c>
      <c r="I1929" s="3">
        <f t="shared" ca="1" si="670"/>
        <v>6388.8763638431847</v>
      </c>
      <c r="J1929" s="3">
        <f t="shared" si="671"/>
        <v>19854.350389004339</v>
      </c>
      <c r="K1929" s="3">
        <f t="shared" ca="1" si="672"/>
        <v>80565.372471501541</v>
      </c>
      <c r="L1929" s="3">
        <f t="shared" si="683"/>
        <v>-9.183722290740219</v>
      </c>
      <c r="M1929" s="3">
        <f t="shared" ca="1" si="684"/>
        <v>-1.5250674656443945</v>
      </c>
      <c r="N1929" s="3">
        <f t="shared" ca="1" si="685"/>
        <v>-87.379929254136485</v>
      </c>
      <c r="O1929" s="1">
        <f t="shared" ca="1" si="673"/>
        <v>105205272.51904504</v>
      </c>
      <c r="P1929" s="1">
        <f t="shared" si="674"/>
        <v>-72934736.094266355</v>
      </c>
      <c r="Q1929" s="1">
        <f t="shared" ca="1" si="686"/>
        <v>178140008.61331141</v>
      </c>
      <c r="R1929" s="1">
        <f t="shared" ca="1" si="675"/>
        <v>290110.69958765054</v>
      </c>
      <c r="S1929" s="3">
        <f t="shared" si="676"/>
        <v>259.57697636240175</v>
      </c>
      <c r="T1929" s="13">
        <f t="shared" ca="1" si="677"/>
        <v>2.794071951730225</v>
      </c>
      <c r="U1929" s="13">
        <f t="shared" si="678"/>
        <v>0.10539016069471346</v>
      </c>
      <c r="V1929" s="5">
        <f t="shared" ca="1" si="687"/>
        <v>12.627544722</v>
      </c>
      <c r="W1929" s="3">
        <f t="shared" ca="1" si="679"/>
        <v>11.989204326862497</v>
      </c>
      <c r="X1929" s="3">
        <f t="shared" ca="1" si="680"/>
        <v>-0.54806160212964738</v>
      </c>
      <c r="Y1929" s="3">
        <f t="shared" ca="1" si="681"/>
        <v>11.976671026271427</v>
      </c>
    </row>
    <row r="1930" spans="4:25" x14ac:dyDescent="0.2">
      <c r="D1930" s="1">
        <f t="shared" si="666"/>
        <v>1928</v>
      </c>
      <c r="E1930" s="2">
        <f t="shared" si="667"/>
        <v>192.89999999999333</v>
      </c>
      <c r="F1930" s="3">
        <f t="shared" ca="1" si="668"/>
        <v>33.154521867376026</v>
      </c>
      <c r="G1930" s="3">
        <f t="shared" si="669"/>
        <v>-725.4369298071191</v>
      </c>
      <c r="H1930" s="3">
        <f t="shared" ca="1" si="682"/>
        <v>726.19416236171526</v>
      </c>
      <c r="I1930" s="3">
        <f t="shared" ca="1" si="670"/>
        <v>6392.1918160299219</v>
      </c>
      <c r="J1930" s="3">
        <f t="shared" si="671"/>
        <v>19781.852614635081</v>
      </c>
      <c r="K1930" s="3">
        <f t="shared" ca="1" si="672"/>
        <v>80637.946017037772</v>
      </c>
      <c r="L1930" s="3">
        <f t="shared" si="683"/>
        <v>-9.1859104250273784</v>
      </c>
      <c r="M1930" s="3">
        <f t="shared" ca="1" si="684"/>
        <v>-1.5251252759151592</v>
      </c>
      <c r="N1930" s="3">
        <f t="shared" ca="1" si="685"/>
        <v>-87.38324153866381</v>
      </c>
      <c r="O1930" s="1">
        <f t="shared" ca="1" si="673"/>
        <v>105471592.28964664</v>
      </c>
      <c r="P1930" s="1">
        <f t="shared" si="674"/>
        <v>-72685730.463652596</v>
      </c>
      <c r="Q1930" s="1">
        <f t="shared" ca="1" si="686"/>
        <v>178157322.75329924</v>
      </c>
      <c r="R1930" s="1">
        <f t="shared" ca="1" si="675"/>
        <v>290477.66494468611</v>
      </c>
      <c r="S1930" s="3">
        <f t="shared" si="676"/>
        <v>259.87173491352127</v>
      </c>
      <c r="T1930" s="13">
        <f t="shared" ca="1" si="677"/>
        <v>2.7944330406051057</v>
      </c>
      <c r="U1930" s="13">
        <f t="shared" si="678"/>
        <v>0.10665730715664973</v>
      </c>
      <c r="V1930" s="5">
        <f t="shared" ca="1" si="687"/>
        <v>12.627544722</v>
      </c>
      <c r="W1930" s="3">
        <f t="shared" ca="1" si="679"/>
        <v>12.148702806734162</v>
      </c>
      <c r="X1930" s="3">
        <f t="shared" ca="1" si="680"/>
        <v>-0.55465115769616191</v>
      </c>
      <c r="Y1930" s="3">
        <f t="shared" ca="1" si="681"/>
        <v>12.136034854087097</v>
      </c>
    </row>
    <row r="1931" spans="4:25" x14ac:dyDescent="0.2">
      <c r="D1931" s="1">
        <f t="shared" si="666"/>
        <v>1929</v>
      </c>
      <c r="E1931" s="2">
        <f t="shared" si="667"/>
        <v>192.99999999999332</v>
      </c>
      <c r="F1931" s="3">
        <f t="shared" ca="1" si="668"/>
        <v>33.154521867376026</v>
      </c>
      <c r="G1931" s="3">
        <f t="shared" si="669"/>
        <v>-726.35552084962183</v>
      </c>
      <c r="H1931" s="3">
        <f t="shared" ca="1" si="682"/>
        <v>727.11179676097936</v>
      </c>
      <c r="I1931" s="3">
        <f t="shared" ca="1" si="670"/>
        <v>6395.5072682166592</v>
      </c>
      <c r="J1931" s="3">
        <f t="shared" si="671"/>
        <v>19709.262992102245</v>
      </c>
      <c r="K1931" s="3">
        <f t="shared" ca="1" si="672"/>
        <v>80710.611314963695</v>
      </c>
      <c r="L1931" s="3">
        <f t="shared" si="683"/>
        <v>-9.1881013314839972</v>
      </c>
      <c r="M1931" s="3">
        <f t="shared" ca="1" si="684"/>
        <v>-1.5251829540265438</v>
      </c>
      <c r="N1931" s="3">
        <f t="shared" ca="1" si="685"/>
        <v>-87.386546251016426</v>
      </c>
      <c r="O1931" s="1">
        <f t="shared" ca="1" si="673"/>
        <v>105738312.99779594</v>
      </c>
      <c r="P1931" s="1">
        <f t="shared" si="674"/>
        <v>-72436282.216121167</v>
      </c>
      <c r="Q1931" s="1">
        <f t="shared" ca="1" si="686"/>
        <v>178174595.21391711</v>
      </c>
      <c r="R1931" s="1">
        <f t="shared" ca="1" si="675"/>
        <v>290844.71870439174</v>
      </c>
      <c r="S1931" s="3">
        <f t="shared" si="676"/>
        <v>260.16686689723042</v>
      </c>
      <c r="T1931" s="13">
        <f t="shared" ca="1" si="677"/>
        <v>2.7947901492321803</v>
      </c>
      <c r="U1931" s="13">
        <f t="shared" si="678"/>
        <v>0.1079377572702311</v>
      </c>
      <c r="V1931" s="5">
        <f t="shared" ca="1" si="687"/>
        <v>12.627544722</v>
      </c>
      <c r="W1931" s="3">
        <f t="shared" ca="1" si="679"/>
        <v>12.310086959920399</v>
      </c>
      <c r="X1931" s="3">
        <f t="shared" ca="1" si="680"/>
        <v>-0.56130989638742657</v>
      </c>
      <c r="Y1931" s="3">
        <f t="shared" ca="1" si="681"/>
        <v>12.297283121121502</v>
      </c>
    </row>
    <row r="1932" spans="4:25" x14ac:dyDescent="0.2">
      <c r="D1932" s="1">
        <f t="shared" si="666"/>
        <v>1930</v>
      </c>
      <c r="E1932" s="2">
        <f t="shared" si="667"/>
        <v>193.09999999999332</v>
      </c>
      <c r="F1932" s="3">
        <f t="shared" ca="1" si="668"/>
        <v>33.154521867376026</v>
      </c>
      <c r="G1932" s="3">
        <f t="shared" si="669"/>
        <v>-727.27433098277027</v>
      </c>
      <c r="H1932" s="3">
        <f t="shared" ca="1" si="682"/>
        <v>728.02965243641711</v>
      </c>
      <c r="I1932" s="3">
        <f t="shared" ca="1" si="670"/>
        <v>6398.8227204033965</v>
      </c>
      <c r="J1932" s="3">
        <f t="shared" si="671"/>
        <v>19636.581499510627</v>
      </c>
      <c r="K1932" s="3">
        <f t="shared" ca="1" si="672"/>
        <v>80783.36838739345</v>
      </c>
      <c r="L1932" s="3">
        <f t="shared" si="683"/>
        <v>-9.1902950107709174</v>
      </c>
      <c r="M1932" s="3">
        <f t="shared" ca="1" si="684"/>
        <v>-1.5252405004432885</v>
      </c>
      <c r="N1932" s="3">
        <f t="shared" ca="1" si="685"/>
        <v>-87.389843417821993</v>
      </c>
      <c r="O1932" s="1">
        <f t="shared" ca="1" si="673"/>
        <v>106005434.96533807</v>
      </c>
      <c r="P1932" s="1">
        <f t="shared" si="674"/>
        <v>-72186390.7934196</v>
      </c>
      <c r="Q1932" s="1">
        <f t="shared" ca="1" si="686"/>
        <v>178191825.75875765</v>
      </c>
      <c r="R1932" s="1">
        <f t="shared" ca="1" si="675"/>
        <v>291211.86097456684</v>
      </c>
      <c r="S1932" s="3">
        <f t="shared" si="676"/>
        <v>260.4623724025497</v>
      </c>
      <c r="T1932" s="13">
        <f t="shared" ca="1" si="677"/>
        <v>2.7951432896849799</v>
      </c>
      <c r="U1932" s="13">
        <f t="shared" si="678"/>
        <v>0.10923163085675357</v>
      </c>
      <c r="V1932" s="5">
        <f t="shared" ca="1" si="687"/>
        <v>12.627544722</v>
      </c>
      <c r="W1932" s="3">
        <f t="shared" ca="1" si="679"/>
        <v>12.473376351278917</v>
      </c>
      <c r="X1932" s="3">
        <f t="shared" ca="1" si="680"/>
        <v>-0.56803844131143555</v>
      </c>
      <c r="Y1932" s="3">
        <f t="shared" ca="1" si="681"/>
        <v>12.460435382836213</v>
      </c>
    </row>
    <row r="1933" spans="4:25" x14ac:dyDescent="0.2">
      <c r="D1933" s="1">
        <f t="shared" si="666"/>
        <v>1931</v>
      </c>
      <c r="E1933" s="2">
        <f t="shared" si="667"/>
        <v>193.19999999999331</v>
      </c>
      <c r="F1933" s="3">
        <f t="shared" ca="1" si="668"/>
        <v>33.154521867376026</v>
      </c>
      <c r="G1933" s="3">
        <f t="shared" si="669"/>
        <v>-728.19336048384741</v>
      </c>
      <c r="H1933" s="3">
        <f t="shared" ca="1" si="682"/>
        <v>728.94772965762979</v>
      </c>
      <c r="I1933" s="3">
        <f t="shared" ca="1" si="670"/>
        <v>6402.1381725901338</v>
      </c>
      <c r="J1933" s="3">
        <f t="shared" si="671"/>
        <v>19563.808114937296</v>
      </c>
      <c r="K1933" s="3">
        <f t="shared" ca="1" si="672"/>
        <v>80856.217256468139</v>
      </c>
      <c r="L1933" s="3">
        <f t="shared" si="683"/>
        <v>-9.1924914635498194</v>
      </c>
      <c r="M1933" s="3">
        <f t="shared" ca="1" si="684"/>
        <v>-1.5252979156279507</v>
      </c>
      <c r="N1933" s="3">
        <f t="shared" ca="1" si="685"/>
        <v>-87.3931330655831</v>
      </c>
      <c r="O1933" s="1">
        <f t="shared" ca="1" si="673"/>
        <v>106272958.51460257</v>
      </c>
      <c r="P1933" s="1">
        <f t="shared" si="674"/>
        <v>-71936055.636435106</v>
      </c>
      <c r="Q1933" s="1">
        <f t="shared" ca="1" si="686"/>
        <v>178209014.15103769</v>
      </c>
      <c r="R1933" s="1">
        <f t="shared" ca="1" si="675"/>
        <v>291579.09186305193</v>
      </c>
      <c r="S1933" s="3">
        <f t="shared" si="676"/>
        <v>260.75825151861255</v>
      </c>
      <c r="T1933" s="13">
        <f t="shared" ca="1" si="677"/>
        <v>2.7954924740151457</v>
      </c>
      <c r="U1933" s="13">
        <f t="shared" si="678"/>
        <v>0.11053904864618032</v>
      </c>
      <c r="V1933" s="5">
        <f t="shared" ca="1" si="687"/>
        <v>12.627544722</v>
      </c>
      <c r="W1933" s="3">
        <f t="shared" ca="1" si="679"/>
        <v>12.638590721568187</v>
      </c>
      <c r="X1933" s="3">
        <f t="shared" ca="1" si="680"/>
        <v>-0.57483742030153018</v>
      </c>
      <c r="Y1933" s="3">
        <f t="shared" ca="1" si="681"/>
        <v>12.62551137053587</v>
      </c>
    </row>
    <row r="1934" spans="4:25" x14ac:dyDescent="0.2">
      <c r="D1934" s="1">
        <f t="shared" si="666"/>
        <v>1932</v>
      </c>
      <c r="E1934" s="2">
        <f t="shared" si="667"/>
        <v>193.2999999999933</v>
      </c>
      <c r="F1934" s="3">
        <f t="shared" ca="1" si="668"/>
        <v>33.154521867376026</v>
      </c>
      <c r="G1934" s="3">
        <f t="shared" si="669"/>
        <v>-729.11260963020243</v>
      </c>
      <c r="H1934" s="3">
        <f t="shared" ca="1" si="682"/>
        <v>729.86602869432022</v>
      </c>
      <c r="I1934" s="3">
        <f t="shared" ca="1" si="670"/>
        <v>6405.453624776871</v>
      </c>
      <c r="J1934" s="3">
        <f t="shared" si="671"/>
        <v>19490.94281643159</v>
      </c>
      <c r="K1934" s="3">
        <f t="shared" ca="1" si="672"/>
        <v>80929.157944355815</v>
      </c>
      <c r="L1934" s="3">
        <f t="shared" si="683"/>
        <v>-9.1946906904832186</v>
      </c>
      <c r="M1934" s="3">
        <f t="shared" ca="1" si="684"/>
        <v>-1.525355200040917</v>
      </c>
      <c r="N1934" s="3">
        <f t="shared" ca="1" si="685"/>
        <v>-87.396415220677952</v>
      </c>
      <c r="O1934" s="1">
        <f t="shared" ca="1" si="673"/>
        <v>106540883.96840365</v>
      </c>
      <c r="P1934" s="1">
        <f t="shared" si="674"/>
        <v>-71685276.185193732</v>
      </c>
      <c r="Q1934" s="1">
        <f t="shared" ca="1" si="686"/>
        <v>178226160.15359738</v>
      </c>
      <c r="R1934" s="1">
        <f t="shared" ca="1" si="675"/>
        <v>291946.41147772811</v>
      </c>
      <c r="S1934" s="3">
        <f t="shared" si="676"/>
        <v>261.05450433466513</v>
      </c>
      <c r="T1934" s="13">
        <f t="shared" ca="1" si="677"/>
        <v>2.795837714252388</v>
      </c>
      <c r="U1934" s="13">
        <f t="shared" si="678"/>
        <v>0.11186013228282676</v>
      </c>
      <c r="V1934" s="5">
        <f t="shared" ca="1" si="687"/>
        <v>12.627544722</v>
      </c>
      <c r="W1934" s="3">
        <f t="shared" ca="1" si="679"/>
        <v>12.805749988800065</v>
      </c>
      <c r="X1934" s="3">
        <f t="shared" ca="1" si="680"/>
        <v>-0.58170746594597</v>
      </c>
      <c r="Y1934" s="3">
        <f t="shared" ca="1" si="681"/>
        <v>12.79253099272054</v>
      </c>
    </row>
    <row r="1935" spans="4:25" x14ac:dyDescent="0.2">
      <c r="D1935" s="1">
        <f t="shared" si="666"/>
        <v>1933</v>
      </c>
      <c r="E1935" s="2">
        <f t="shared" si="667"/>
        <v>193.3999999999933</v>
      </c>
      <c r="F1935" s="3">
        <f t="shared" ca="1" si="668"/>
        <v>33.154521867376026</v>
      </c>
      <c r="G1935" s="3">
        <f t="shared" si="669"/>
        <v>-730.03207869925075</v>
      </c>
      <c r="H1935" s="3">
        <f t="shared" ca="1" si="682"/>
        <v>730.78454981629397</v>
      </c>
      <c r="I1935" s="3">
        <f t="shared" ca="1" si="670"/>
        <v>6408.7690769636083</v>
      </c>
      <c r="J1935" s="3">
        <f t="shared" si="671"/>
        <v>19417.985582015117</v>
      </c>
      <c r="K1935" s="3">
        <f t="shared" ca="1" si="672"/>
        <v>81002.190473251525</v>
      </c>
      <c r="L1935" s="3">
        <f t="shared" si="683"/>
        <v>-9.1968926922344725</v>
      </c>
      <c r="M1935" s="3">
        <f t="shared" ca="1" si="684"/>
        <v>-1.5254123541404156</v>
      </c>
      <c r="N1935" s="3">
        <f t="shared" ca="1" si="685"/>
        <v>-87.399689909361101</v>
      </c>
      <c r="O1935" s="1">
        <f t="shared" ca="1" si="673"/>
        <v>106809211.6500407</v>
      </c>
      <c r="P1935" s="1">
        <f t="shared" si="674"/>
        <v>-71434051.878859669</v>
      </c>
      <c r="Q1935" s="1">
        <f t="shared" ca="1" si="686"/>
        <v>178243263.52890038</v>
      </c>
      <c r="R1935" s="1">
        <f t="shared" ca="1" si="675"/>
        <v>292313.81992651761</v>
      </c>
      <c r="S1935" s="3">
        <f t="shared" si="676"/>
        <v>261.35113094006624</v>
      </c>
      <c r="T1935" s="13">
        <f t="shared" ca="1" si="677"/>
        <v>2.7961790224044583</v>
      </c>
      <c r="U1935" s="13">
        <f t="shared" si="678"/>
        <v>0.11319500433107246</v>
      </c>
      <c r="V1935" s="5">
        <f t="shared" ca="1" si="687"/>
        <v>12.627544722</v>
      </c>
      <c r="W1935" s="3">
        <f t="shared" ca="1" si="679"/>
        <v>12.974874249601017</v>
      </c>
      <c r="X1935" s="3">
        <f t="shared" ca="1" si="680"/>
        <v>-0.5886492156176405</v>
      </c>
      <c r="Y1935" s="3">
        <f t="shared" ca="1" si="681"/>
        <v>12.96151433644666</v>
      </c>
    </row>
    <row r="1936" spans="4:25" x14ac:dyDescent="0.2">
      <c r="D1936" s="1">
        <f t="shared" si="666"/>
        <v>1934</v>
      </c>
      <c r="E1936" s="2">
        <f t="shared" si="667"/>
        <v>193.49999999999329</v>
      </c>
      <c r="F1936" s="3">
        <f t="shared" ca="1" si="668"/>
        <v>33.154521867376026</v>
      </c>
      <c r="G1936" s="3">
        <f t="shared" si="669"/>
        <v>-730.9517679684742</v>
      </c>
      <c r="H1936" s="3">
        <f t="shared" ca="1" si="682"/>
        <v>731.70329329345816</v>
      </c>
      <c r="I1936" s="3">
        <f t="shared" ca="1" si="670"/>
        <v>6412.0845291503456</v>
      </c>
      <c r="J1936" s="3">
        <f t="shared" si="671"/>
        <v>19344.93638968173</v>
      </c>
      <c r="K1936" s="3">
        <f t="shared" ca="1" si="672"/>
        <v>81075.314865377295</v>
      </c>
      <c r="L1936" s="3">
        <f t="shared" si="683"/>
        <v>-9.1990974694677679</v>
      </c>
      <c r="M1936" s="3">
        <f t="shared" ca="1" si="684"/>
        <v>-1.5254693783825308</v>
      </c>
      <c r="N1936" s="3">
        <f t="shared" ca="1" si="685"/>
        <v>-87.402957157764234</v>
      </c>
      <c r="O1936" s="1">
        <f t="shared" ca="1" si="673"/>
        <v>107077941.8832985</v>
      </c>
      <c r="P1936" s="1">
        <f t="shared" si="674"/>
        <v>-71182382.15573445</v>
      </c>
      <c r="Q1936" s="1">
        <f t="shared" ca="1" si="686"/>
        <v>178260324.03903294</v>
      </c>
      <c r="R1936" s="1">
        <f t="shared" ca="1" si="675"/>
        <v>292681.31731738325</v>
      </c>
      <c r="S1936" s="3">
        <f t="shared" si="676"/>
        <v>261.64813142428761</v>
      </c>
      <c r="T1936" s="13">
        <f t="shared" ca="1" si="677"/>
        <v>2.796516410457107</v>
      </c>
      <c r="U1936" s="13">
        <f t="shared" si="678"/>
        <v>0.11454378828110272</v>
      </c>
      <c r="V1936" s="5">
        <f t="shared" ca="1" si="687"/>
        <v>12.627544722</v>
      </c>
      <c r="W1936" s="3">
        <f t="shared" ca="1" si="679"/>
        <v>13.145983780582254</v>
      </c>
      <c r="X1936" s="3">
        <f t="shared" ca="1" si="680"/>
        <v>-0.59566331150389196</v>
      </c>
      <c r="Y1936" s="3">
        <f t="shared" ca="1" si="681"/>
        <v>13.132481668696892</v>
      </c>
    </row>
    <row r="1937" spans="4:25" x14ac:dyDescent="0.2">
      <c r="D1937" s="1">
        <f t="shared" si="666"/>
        <v>1935</v>
      </c>
      <c r="E1937" s="2">
        <f t="shared" si="667"/>
        <v>193.59999999999329</v>
      </c>
      <c r="F1937" s="3">
        <f t="shared" ca="1" si="668"/>
        <v>33.154521867376026</v>
      </c>
      <c r="G1937" s="3">
        <f t="shared" si="669"/>
        <v>-731.87167771542101</v>
      </c>
      <c r="H1937" s="3">
        <f t="shared" ca="1" si="682"/>
        <v>732.6222593958222</v>
      </c>
      <c r="I1937" s="3">
        <f t="shared" ca="1" si="670"/>
        <v>6415.3999813370829</v>
      </c>
      <c r="J1937" s="3">
        <f t="shared" si="671"/>
        <v>19271.795217397535</v>
      </c>
      <c r="K1937" s="3">
        <f t="shared" ca="1" si="672"/>
        <v>81148.53114298213</v>
      </c>
      <c r="L1937" s="3">
        <f t="shared" si="683"/>
        <v>-9.2013050228481372</v>
      </c>
      <c r="M1937" s="3">
        <f t="shared" ca="1" si="684"/>
        <v>-1.5255262732212129</v>
      </c>
      <c r="N1937" s="3">
        <f t="shared" ca="1" si="685"/>
        <v>-87.406216991896798</v>
      </c>
      <c r="O1937" s="1">
        <f t="shared" ca="1" si="673"/>
        <v>107347074.99244788</v>
      </c>
      <c r="P1937" s="1">
        <f t="shared" si="674"/>
        <v>-70930266.453256264</v>
      </c>
      <c r="Q1937" s="1">
        <f t="shared" ca="1" si="686"/>
        <v>178277341.44570416</v>
      </c>
      <c r="R1937" s="1">
        <f t="shared" ca="1" si="675"/>
        <v>293048.90375832887</v>
      </c>
      <c r="S1937" s="3">
        <f t="shared" si="676"/>
        <v>261.94550587691378</v>
      </c>
      <c r="T1937" s="13">
        <f t="shared" ca="1" si="677"/>
        <v>2.7968498903740531</v>
      </c>
      <c r="U1937" s="13">
        <f t="shared" si="678"/>
        <v>0.1159066085546798</v>
      </c>
      <c r="V1937" s="5">
        <f t="shared" ca="1" si="687"/>
        <v>12.627544722</v>
      </c>
      <c r="W1937" s="3">
        <f t="shared" ca="1" si="679"/>
        <v>13.319099039718864</v>
      </c>
      <c r="X1937" s="3">
        <f t="shared" ca="1" si="680"/>
        <v>-0.60275040063657803</v>
      </c>
      <c r="Y1937" s="3">
        <f t="shared" ca="1" si="681"/>
        <v>13.305453437758986</v>
      </c>
    </row>
    <row r="1938" spans="4:25" x14ac:dyDescent="0.2">
      <c r="D1938" s="1">
        <f t="shared" si="666"/>
        <v>1936</v>
      </c>
      <c r="E1938" s="2">
        <f t="shared" si="667"/>
        <v>193.69999999999328</v>
      </c>
      <c r="F1938" s="3">
        <f t="shared" ca="1" si="668"/>
        <v>33.154521867376026</v>
      </c>
      <c r="G1938" s="3">
        <f t="shared" si="669"/>
        <v>-732.79180821770581</v>
      </c>
      <c r="H1938" s="3">
        <f t="shared" ca="1" si="682"/>
        <v>733.54144839349692</v>
      </c>
      <c r="I1938" s="3">
        <f t="shared" ca="1" si="670"/>
        <v>6418.7154335238201</v>
      </c>
      <c r="J1938" s="3">
        <f t="shared" si="671"/>
        <v>19198.562043100879</v>
      </c>
      <c r="K1938" s="3">
        <f t="shared" ca="1" si="672"/>
        <v>81221.839328342074</v>
      </c>
      <c r="L1938" s="3">
        <f t="shared" si="683"/>
        <v>-9.2035153530414462</v>
      </c>
      <c r="M1938" s="3">
        <f t="shared" ca="1" si="684"/>
        <v>-1.525583039108293</v>
      </c>
      <c r="N1938" s="3">
        <f t="shared" ca="1" si="685"/>
        <v>-87.409469437646806</v>
      </c>
      <c r="O1938" s="1">
        <f t="shared" ca="1" si="673"/>
        <v>107616611.30224586</v>
      </c>
      <c r="P1938" s="1">
        <f t="shared" si="674"/>
        <v>-70677704.20799908</v>
      </c>
      <c r="Q1938" s="1">
        <f t="shared" ca="1" si="686"/>
        <v>178294315.51024494</v>
      </c>
      <c r="R1938" s="1">
        <f t="shared" ca="1" si="675"/>
        <v>293416.57935739879</v>
      </c>
      <c r="S1938" s="3">
        <f t="shared" si="676"/>
        <v>262.2432543876422</v>
      </c>
      <c r="T1938" s="13">
        <f t="shared" ca="1" si="677"/>
        <v>2.7971794740969473</v>
      </c>
      <c r="U1938" s="13">
        <f t="shared" si="678"/>
        <v>0.11728359051094213</v>
      </c>
      <c r="V1938" s="5">
        <f t="shared" ca="1" si="687"/>
        <v>12.627544722</v>
      </c>
      <c r="W1938" s="3">
        <f t="shared" ca="1" si="679"/>
        <v>13.494240667737678</v>
      </c>
      <c r="X1938" s="3">
        <f t="shared" ca="1" si="680"/>
        <v>-0.60991113492218774</v>
      </c>
      <c r="Y1938" s="3">
        <f t="shared" ca="1" si="681"/>
        <v>13.480450274613357</v>
      </c>
    </row>
    <row r="1939" spans="4:25" x14ac:dyDescent="0.2">
      <c r="D1939" s="1">
        <f t="shared" si="666"/>
        <v>1937</v>
      </c>
      <c r="E1939" s="2">
        <f t="shared" si="667"/>
        <v>193.79999999999328</v>
      </c>
      <c r="F1939" s="3">
        <f t="shared" ca="1" si="668"/>
        <v>33.154521867376026</v>
      </c>
      <c r="G1939" s="3">
        <f t="shared" si="669"/>
        <v>-733.71215975300993</v>
      </c>
      <c r="H1939" s="3">
        <f t="shared" ca="1" si="682"/>
        <v>734.4608605566948</v>
      </c>
      <c r="I1939" s="3">
        <f t="shared" ca="1" si="670"/>
        <v>6422.0308857105574</v>
      </c>
      <c r="J1939" s="3">
        <f t="shared" si="671"/>
        <v>19125.236844702344</v>
      </c>
      <c r="K1939" s="3">
        <f t="shared" ca="1" si="672"/>
        <v>81295.239443760147</v>
      </c>
      <c r="L1939" s="3">
        <f t="shared" si="683"/>
        <v>-9.2057284607143988</v>
      </c>
      <c r="M1939" s="3">
        <f t="shared" ca="1" si="684"/>
        <v>-1.5256396764934932</v>
      </c>
      <c r="N1939" s="3">
        <f t="shared" ca="1" si="685"/>
        <v>-87.412714520781435</v>
      </c>
      <c r="O1939" s="1">
        <f t="shared" ca="1" si="673"/>
        <v>107886551.13793615</v>
      </c>
      <c r="P1939" s="1">
        <f t="shared" si="674"/>
        <v>-70424694.855672002</v>
      </c>
      <c r="Q1939" s="1">
        <f t="shared" ca="1" si="686"/>
        <v>178311245.99360815</v>
      </c>
      <c r="R1939" s="1">
        <f t="shared" ca="1" si="675"/>
        <v>293784.34422267793</v>
      </c>
      <c r="S1939" s="3">
        <f t="shared" si="676"/>
        <v>262.541377046283</v>
      </c>
      <c r="T1939" s="13">
        <f t="shared" ca="1" si="677"/>
        <v>2.7975051735453413</v>
      </c>
      <c r="U1939" s="13">
        <f t="shared" si="678"/>
        <v>0.11867486045223355</v>
      </c>
      <c r="V1939" s="5">
        <f t="shared" ca="1" si="687"/>
        <v>12.627544722</v>
      </c>
      <c r="W1939" s="3">
        <f t="shared" ca="1" si="679"/>
        <v>13.671429489514288</v>
      </c>
      <c r="X1939" s="3">
        <f t="shared" ca="1" si="680"/>
        <v>-0.61714617117218407</v>
      </c>
      <c r="Y1939" s="3">
        <f t="shared" ca="1" si="681"/>
        <v>13.657492994329832</v>
      </c>
    </row>
    <row r="1940" spans="4:25" x14ac:dyDescent="0.2">
      <c r="D1940" s="1">
        <f t="shared" si="666"/>
        <v>1938</v>
      </c>
      <c r="E1940" s="2">
        <f t="shared" si="667"/>
        <v>193.89999999999327</v>
      </c>
      <c r="F1940" s="3">
        <f t="shared" ca="1" si="668"/>
        <v>33.154521867376026</v>
      </c>
      <c r="G1940" s="3">
        <f t="shared" si="669"/>
        <v>-734.63273259908135</v>
      </c>
      <c r="H1940" s="3">
        <f t="shared" ca="1" si="682"/>
        <v>735.38049615573004</v>
      </c>
      <c r="I1940" s="3">
        <f t="shared" ca="1" si="670"/>
        <v>6425.3463378972947</v>
      </c>
      <c r="J1940" s="3">
        <f t="shared" si="671"/>
        <v>19051.819600084738</v>
      </c>
      <c r="K1940" s="3">
        <f t="shared" ca="1" si="672"/>
        <v>81368.731511566439</v>
      </c>
      <c r="L1940" s="3">
        <f t="shared" si="683"/>
        <v>-9.2079443465345392</v>
      </c>
      <c r="M1940" s="3">
        <f t="shared" ca="1" si="684"/>
        <v>-1.5256961858244411</v>
      </c>
      <c r="N1940" s="3">
        <f t="shared" ca="1" si="685"/>
        <v>-87.415952266947855</v>
      </c>
      <c r="O1940" s="1">
        <f t="shared" ca="1" si="673"/>
        <v>108156894.82524954</v>
      </c>
      <c r="P1940" s="1">
        <f t="shared" si="674"/>
        <v>-70171237.831118479</v>
      </c>
      <c r="Q1940" s="1">
        <f t="shared" ca="1" si="686"/>
        <v>178328132.65636802</v>
      </c>
      <c r="R1940" s="1">
        <f t="shared" ca="1" si="675"/>
        <v>294152.19846229203</v>
      </c>
      <c r="S1940" s="3">
        <f t="shared" si="676"/>
        <v>262.83987394275948</v>
      </c>
      <c r="T1940" s="13">
        <f t="shared" ca="1" si="677"/>
        <v>2.7978270006166532</v>
      </c>
      <c r="U1940" s="13">
        <f t="shared" si="678"/>
        <v>0.12008054562996136</v>
      </c>
      <c r="V1940" s="5">
        <f t="shared" ca="1" si="687"/>
        <v>12.627544722</v>
      </c>
      <c r="W1940" s="3">
        <f t="shared" ca="1" si="679"/>
        <v>13.850686515478976</v>
      </c>
      <c r="X1940" s="3">
        <f t="shared" ca="1" si="680"/>
        <v>-0.62445617113344243</v>
      </c>
      <c r="Y1940" s="3">
        <f t="shared" ca="1" si="681"/>
        <v>13.836602597473286</v>
      </c>
    </row>
    <row r="1941" spans="4:25" x14ac:dyDescent="0.2">
      <c r="D1941" s="1">
        <f t="shared" si="666"/>
        <v>1939</v>
      </c>
      <c r="E1941" s="2">
        <f t="shared" si="667"/>
        <v>193.99999999999326</v>
      </c>
      <c r="F1941" s="3">
        <f t="shared" ca="1" si="668"/>
        <v>33.154521867376026</v>
      </c>
      <c r="G1941" s="3">
        <f t="shared" si="669"/>
        <v>-735.55352703373478</v>
      </c>
      <c r="H1941" s="3">
        <f t="shared" ca="1" si="682"/>
        <v>736.30035546101806</v>
      </c>
      <c r="I1941" s="3">
        <f t="shared" ca="1" si="670"/>
        <v>6428.661790084032</v>
      </c>
      <c r="J1941" s="3">
        <f t="shared" si="671"/>
        <v>18978.310287103097</v>
      </c>
      <c r="K1941" s="3">
        <f t="shared" ca="1" si="672"/>
        <v>81442.315554118031</v>
      </c>
      <c r="L1941" s="3">
        <f t="shared" si="683"/>
        <v>-9.2101630111702484</v>
      </c>
      <c r="M1941" s="3">
        <f t="shared" ca="1" si="684"/>
        <v>-1.5257525675466801</v>
      </c>
      <c r="N1941" s="3">
        <f t="shared" ca="1" si="685"/>
        <v>-87.419182701673833</v>
      </c>
      <c r="O1941" s="1">
        <f t="shared" ca="1" si="673"/>
        <v>108427642.69040433</v>
      </c>
      <c r="P1941" s="1">
        <f t="shared" si="674"/>
        <v>-69917332.568315506</v>
      </c>
      <c r="Q1941" s="1">
        <f t="shared" ca="1" si="686"/>
        <v>178344975.25871983</v>
      </c>
      <c r="R1941" s="1">
        <f t="shared" ca="1" si="675"/>
        <v>294520.14218440722</v>
      </c>
      <c r="S1941" s="3">
        <f t="shared" si="676"/>
        <v>263.13874516710774</v>
      </c>
      <c r="T1941" s="13">
        <f t="shared" ca="1" si="677"/>
        <v>2.7981449671861371</v>
      </c>
      <c r="U1941" s="13">
        <f t="shared" si="678"/>
        <v>0.12150077425048418</v>
      </c>
      <c r="V1941" s="5">
        <f t="shared" ca="1" si="687"/>
        <v>12.627544722</v>
      </c>
      <c r="W1941" s="3">
        <f t="shared" ca="1" si="679"/>
        <v>14.032032943031799</v>
      </c>
      <c r="X1941" s="3">
        <f t="shared" ca="1" si="680"/>
        <v>-0.63184180151889113</v>
      </c>
      <c r="Y1941" s="3">
        <f t="shared" ca="1" si="681"/>
        <v>14.01780027151846</v>
      </c>
    </row>
    <row r="1942" spans="4:25" x14ac:dyDescent="0.2">
      <c r="D1942" s="1">
        <f t="shared" si="666"/>
        <v>1940</v>
      </c>
      <c r="E1942" s="2">
        <f t="shared" si="667"/>
        <v>194.09999999999326</v>
      </c>
      <c r="F1942" s="3">
        <f t="shared" ca="1" si="668"/>
        <v>33.154521867376026</v>
      </c>
      <c r="G1942" s="3">
        <f t="shared" si="669"/>
        <v>-736.47454333485177</v>
      </c>
      <c r="H1942" s="3">
        <f t="shared" ca="1" si="682"/>
        <v>737.22043874307553</v>
      </c>
      <c r="I1942" s="3">
        <f t="shared" ca="1" si="670"/>
        <v>6431.9772422707692</v>
      </c>
      <c r="J1942" s="3">
        <f t="shared" si="671"/>
        <v>18904.708883584666</v>
      </c>
      <c r="K1942" s="3">
        <f t="shared" ca="1" si="672"/>
        <v>81515.991593799088</v>
      </c>
      <c r="L1942" s="3">
        <f t="shared" si="683"/>
        <v>-9.2123844552907457</v>
      </c>
      <c r="M1942" s="3">
        <f t="shared" ca="1" si="684"/>
        <v>-1.5258088221036827</v>
      </c>
      <c r="N1942" s="3">
        <f t="shared" ca="1" si="685"/>
        <v>-87.422405850368449</v>
      </c>
      <c r="O1942" s="1">
        <f t="shared" ca="1" si="673"/>
        <v>108698795.06010655</v>
      </c>
      <c r="P1942" s="1">
        <f t="shared" si="674"/>
        <v>-69662978.500372902</v>
      </c>
      <c r="Q1942" s="1">
        <f t="shared" ca="1" si="686"/>
        <v>178361773.56047946</v>
      </c>
      <c r="R1942" s="1">
        <f t="shared" ca="1" si="675"/>
        <v>294888.1754972302</v>
      </c>
      <c r="S1942" s="3">
        <f t="shared" si="676"/>
        <v>263.43799080947679</v>
      </c>
      <c r="T1942" s="13">
        <f t="shared" ca="1" si="677"/>
        <v>2.7984590851068516</v>
      </c>
      <c r="U1942" s="13">
        <f t="shared" si="678"/>
        <v>0.12293567548102977</v>
      </c>
      <c r="V1942" s="5">
        <f t="shared" ca="1" si="687"/>
        <v>12.627544722</v>
      </c>
      <c r="W1942" s="3">
        <f t="shared" ca="1" si="679"/>
        <v>14.215490157966833</v>
      </c>
      <c r="X1942" s="3">
        <f t="shared" ca="1" si="680"/>
        <v>-0.63930373403826879</v>
      </c>
      <c r="Y1942" s="3">
        <f t="shared" ca="1" si="681"/>
        <v>14.201107392273908</v>
      </c>
    </row>
    <row r="1943" spans="4:25" x14ac:dyDescent="0.2">
      <c r="D1943" s="1">
        <f t="shared" si="666"/>
        <v>1941</v>
      </c>
      <c r="E1943" s="2">
        <f t="shared" si="667"/>
        <v>194.19999999999325</v>
      </c>
      <c r="F1943" s="3">
        <f t="shared" ca="1" si="668"/>
        <v>33.154521867376026</v>
      </c>
      <c r="G1943" s="3">
        <f t="shared" si="669"/>
        <v>-737.39578178038084</v>
      </c>
      <c r="H1943" s="3">
        <f t="shared" ca="1" si="682"/>
        <v>738.14074627252046</v>
      </c>
      <c r="I1943" s="3">
        <f t="shared" ca="1" si="670"/>
        <v>6435.2926944575065</v>
      </c>
      <c r="J1943" s="3">
        <f t="shared" si="671"/>
        <v>18831.015367328906</v>
      </c>
      <c r="K1943" s="3">
        <f t="shared" ca="1" si="672"/>
        <v>81589.75965302081</v>
      </c>
      <c r="L1943" s="3">
        <f t="shared" si="683"/>
        <v>-9.2146086795660906</v>
      </c>
      <c r="M1943" s="3">
        <f t="shared" ca="1" si="684"/>
        <v>-1.5258649499368613</v>
      </c>
      <c r="N1943" s="3">
        <f t="shared" ca="1" si="685"/>
        <v>-87.425621738322803</v>
      </c>
      <c r="O1943" s="1">
        <f t="shared" ca="1" si="673"/>
        <v>108970352.26155068</v>
      </c>
      <c r="P1943" s="1">
        <f t="shared" si="674"/>
        <v>-69408175.059532553</v>
      </c>
      <c r="Q1943" s="1">
        <f t="shared" ca="1" si="686"/>
        <v>178378527.32108325</v>
      </c>
      <c r="R1943" s="1">
        <f t="shared" ca="1" si="675"/>
        <v>295256.29850900819</v>
      </c>
      <c r="S1943" s="3">
        <f t="shared" si="676"/>
        <v>263.73761096012885</v>
      </c>
      <c r="T1943" s="13">
        <f t="shared" ca="1" si="677"/>
        <v>2.7987693662096249</v>
      </c>
      <c r="U1943" s="13">
        <f t="shared" si="678"/>
        <v>0.12438537945564114</v>
      </c>
      <c r="V1943" s="5">
        <f t="shared" ca="1" si="687"/>
        <v>12.627544722</v>
      </c>
      <c r="W1943" s="3">
        <f t="shared" ca="1" si="679"/>
        <v>14.401079735905435</v>
      </c>
      <c r="X1943" s="3">
        <f t="shared" ca="1" si="680"/>
        <v>-0.64684264542906822</v>
      </c>
      <c r="Y1943" s="3">
        <f t="shared" ca="1" si="681"/>
        <v>14.386545525314981</v>
      </c>
    </row>
    <row r="1944" spans="4:25" x14ac:dyDescent="0.2">
      <c r="D1944" s="1">
        <f t="shared" si="666"/>
        <v>1942</v>
      </c>
      <c r="E1944" s="2">
        <f t="shared" si="667"/>
        <v>194.29999999999325</v>
      </c>
      <c r="F1944" s="3">
        <f t="shared" ca="1" si="668"/>
        <v>33.154521867376026</v>
      </c>
      <c r="G1944" s="3">
        <f t="shared" si="669"/>
        <v>-738.31724264833747</v>
      </c>
      <c r="H1944" s="3">
        <f t="shared" ca="1" si="682"/>
        <v>739.06127832007166</v>
      </c>
      <c r="I1944" s="3">
        <f t="shared" ca="1" si="670"/>
        <v>6438.6081466442438</v>
      </c>
      <c r="J1944" s="3">
        <f t="shared" si="671"/>
        <v>18757.229716107468</v>
      </c>
      <c r="K1944" s="3">
        <f t="shared" ca="1" si="672"/>
        <v>81663.619754221494</v>
      </c>
      <c r="L1944" s="3">
        <f t="shared" si="683"/>
        <v>-9.2168356846671813</v>
      </c>
      <c r="M1944" s="3">
        <f t="shared" ca="1" si="684"/>
        <v>-1.5259209514855818</v>
      </c>
      <c r="N1944" s="3">
        <f t="shared" ca="1" si="685"/>
        <v>-87.428830390710687</v>
      </c>
      <c r="O1944" s="1">
        <f t="shared" ca="1" si="673"/>
        <v>109242314.62241967</v>
      </c>
      <c r="P1944" s="1">
        <f t="shared" si="674"/>
        <v>-69152921.677167594</v>
      </c>
      <c r="Q1944" s="1">
        <f t="shared" ca="1" si="686"/>
        <v>178395236.29958725</v>
      </c>
      <c r="R1944" s="1">
        <f t="shared" ca="1" si="675"/>
        <v>295624.51132802869</v>
      </c>
      <c r="S1944" s="3">
        <f t="shared" si="676"/>
        <v>264.03760570943894</v>
      </c>
      <c r="T1944" s="13">
        <f t="shared" ca="1" si="677"/>
        <v>2.7990758223030325</v>
      </c>
      <c r="U1944" s="13">
        <f t="shared" si="678"/>
        <v>0.12585001728115452</v>
      </c>
      <c r="V1944" s="5">
        <f t="shared" ca="1" si="687"/>
        <v>12.627544722</v>
      </c>
      <c r="W1944" s="3">
        <f t="shared" ca="1" si="679"/>
        <v>14.588823443738962</v>
      </c>
      <c r="X1944" s="3">
        <f t="shared" ca="1" si="680"/>
        <v>-0.65445921748759051</v>
      </c>
      <c r="Y1944" s="3">
        <f t="shared" ca="1" si="681"/>
        <v>14.574136427426259</v>
      </c>
    </row>
    <row r="1945" spans="4:25" x14ac:dyDescent="0.2">
      <c r="D1945" s="1">
        <f t="shared" si="666"/>
        <v>1943</v>
      </c>
      <c r="E1945" s="2">
        <f t="shared" si="667"/>
        <v>194.39999999999324</v>
      </c>
      <c r="F1945" s="3">
        <f t="shared" ca="1" si="668"/>
        <v>33.154521867376026</v>
      </c>
      <c r="G1945" s="3">
        <f t="shared" si="669"/>
        <v>-739.2389262168042</v>
      </c>
      <c r="H1945" s="3">
        <f t="shared" ca="1" si="682"/>
        <v>739.98203515654893</v>
      </c>
      <c r="I1945" s="3">
        <f t="shared" ca="1" si="670"/>
        <v>6441.9235988309811</v>
      </c>
      <c r="J1945" s="3">
        <f t="shared" si="671"/>
        <v>18683.351907664211</v>
      </c>
      <c r="K1945" s="3">
        <f t="shared" ca="1" si="672"/>
        <v>81737.571919866459</v>
      </c>
      <c r="L1945" s="3">
        <f t="shared" si="683"/>
        <v>-9.219065471265754</v>
      </c>
      <c r="M1945" s="3">
        <f t="shared" ca="1" si="684"/>
        <v>-1.5259768271871741</v>
      </c>
      <c r="N1945" s="3">
        <f t="shared" ca="1" si="685"/>
        <v>-87.43203183258926</v>
      </c>
      <c r="O1945" s="1">
        <f t="shared" ca="1" si="673"/>
        <v>109514682.47088559</v>
      </c>
      <c r="P1945" s="1">
        <f t="shared" si="674"/>
        <v>-68897217.783781722</v>
      </c>
      <c r="Q1945" s="1">
        <f t="shared" ca="1" si="686"/>
        <v>178411900.25466731</v>
      </c>
      <c r="R1945" s="1">
        <f t="shared" ca="1" si="675"/>
        <v>295992.81406261958</v>
      </c>
      <c r="S1945" s="3">
        <f t="shared" si="676"/>
        <v>264.33797514789518</v>
      </c>
      <c r="T1945" s="13">
        <f t="shared" ca="1" si="677"/>
        <v>2.7993784651733615</v>
      </c>
      <c r="U1945" s="13">
        <f t="shared" si="678"/>
        <v>0.12732972104320542</v>
      </c>
      <c r="V1945" s="5">
        <f t="shared" ca="1" si="687"/>
        <v>12.627544722</v>
      </c>
      <c r="W1945" s="3">
        <f t="shared" ca="1" si="679"/>
        <v>14.778743241080551</v>
      </c>
      <c r="X1945" s="3">
        <f t="shared" ca="1" si="680"/>
        <v>-0.66215413710020798</v>
      </c>
      <c r="Y1945" s="3">
        <f t="shared" ca="1" si="681"/>
        <v>14.763902048053053</v>
      </c>
    </row>
    <row r="1946" spans="4:25" x14ac:dyDescent="0.2">
      <c r="D1946" s="1">
        <f t="shared" si="666"/>
        <v>1944</v>
      </c>
      <c r="E1946" s="2">
        <f t="shared" si="667"/>
        <v>194.49999999999324</v>
      </c>
      <c r="F1946" s="3">
        <f t="shared" ca="1" si="668"/>
        <v>33.154521867376026</v>
      </c>
      <c r="G1946" s="3">
        <f t="shared" si="669"/>
        <v>-740.16083276393078</v>
      </c>
      <c r="H1946" s="3">
        <f t="shared" ca="1" si="682"/>
        <v>740.903017052873</v>
      </c>
      <c r="I1946" s="3">
        <f t="shared" ca="1" si="670"/>
        <v>6445.2390510177183</v>
      </c>
      <c r="J1946" s="3">
        <f t="shared" si="671"/>
        <v>18609.381919715172</v>
      </c>
      <c r="K1946" s="3">
        <f t="shared" ca="1" si="672"/>
        <v>81811.616172448164</v>
      </c>
      <c r="L1946" s="3">
        <f t="shared" si="683"/>
        <v>-9.2212980400343838</v>
      </c>
      <c r="M1946" s="3">
        <f t="shared" ca="1" si="684"/>
        <v>-1.5260325774769439</v>
      </c>
      <c r="N1946" s="3">
        <f t="shared" ca="1" si="685"/>
        <v>-87.435226088899697</v>
      </c>
      <c r="O1946" s="1">
        <f t="shared" ca="1" si="673"/>
        <v>109787456.13560995</v>
      </c>
      <c r="P1946" s="1">
        <f t="shared" si="674"/>
        <v>-68641062.80900833</v>
      </c>
      <c r="Q1946" s="1">
        <f t="shared" ca="1" si="686"/>
        <v>178428518.94461828</v>
      </c>
      <c r="R1946" s="1">
        <f t="shared" ca="1" si="675"/>
        <v>296361.20682114922</v>
      </c>
      <c r="S1946" s="3">
        <f t="shared" si="676"/>
        <v>264.63871936609883</v>
      </c>
      <c r="T1946" s="13">
        <f t="shared" ca="1" si="677"/>
        <v>2.7996773065845835</v>
      </c>
      <c r="U1946" s="13">
        <f t="shared" si="678"/>
        <v>0.12882462381226628</v>
      </c>
      <c r="V1946" s="5">
        <f t="shared" ca="1" si="687"/>
        <v>12.627544722</v>
      </c>
      <c r="W1946" s="3">
        <f t="shared" ca="1" si="679"/>
        <v>14.970861281726469</v>
      </c>
      <c r="X1946" s="3">
        <f t="shared" ca="1" si="680"/>
        <v>-0.66992809627475469</v>
      </c>
      <c r="Y1946" s="3">
        <f t="shared" ca="1" si="681"/>
        <v>14.955864530762451</v>
      </c>
    </row>
    <row r="1947" spans="4:25" x14ac:dyDescent="0.2">
      <c r="D1947" s="1">
        <f t="shared" si="666"/>
        <v>1945</v>
      </c>
      <c r="E1947" s="2">
        <f t="shared" si="667"/>
        <v>194.59999999999323</v>
      </c>
      <c r="F1947" s="3">
        <f t="shared" ca="1" si="668"/>
        <v>33.154521867376026</v>
      </c>
      <c r="G1947" s="3">
        <f t="shared" si="669"/>
        <v>-741.08296256793426</v>
      </c>
      <c r="H1947" s="3">
        <f t="shared" ca="1" si="682"/>
        <v>741.82422428006521</v>
      </c>
      <c r="I1947" s="3">
        <f t="shared" ca="1" si="670"/>
        <v>6448.5545032044556</v>
      </c>
      <c r="J1947" s="3">
        <f t="shared" si="671"/>
        <v>18535.319729948576</v>
      </c>
      <c r="K1947" s="3">
        <f t="shared" ca="1" si="672"/>
        <v>81885.752534486135</v>
      </c>
      <c r="L1947" s="3">
        <f t="shared" si="683"/>
        <v>-9.2235333916464892</v>
      </c>
      <c r="M1947" s="3">
        <f t="shared" ca="1" si="684"/>
        <v>-1.5260882027881852</v>
      </c>
      <c r="N1947" s="3">
        <f t="shared" ca="1" si="685"/>
        <v>-87.438413184467919</v>
      </c>
      <c r="O1947" s="1">
        <f t="shared" ca="1" si="673"/>
        <v>110060635.9457441</v>
      </c>
      <c r="P1947" s="1">
        <f t="shared" si="674"/>
        <v>-68384456.181609869</v>
      </c>
      <c r="Q1947" s="1">
        <f t="shared" ca="1" si="686"/>
        <v>178445092.12735397</v>
      </c>
      <c r="R1947" s="1">
        <f t="shared" ca="1" si="675"/>
        <v>296729.6897120261</v>
      </c>
      <c r="S1947" s="3">
        <f t="shared" si="676"/>
        <v>264.9398384547643</v>
      </c>
      <c r="T1947" s="13">
        <f t="shared" ca="1" si="677"/>
        <v>2.7999723582783265</v>
      </c>
      <c r="U1947" s="13">
        <f t="shared" si="678"/>
        <v>0.13033485964971223</v>
      </c>
      <c r="V1947" s="5">
        <f t="shared" ca="1" si="687"/>
        <v>12.627544722</v>
      </c>
      <c r="W1947" s="3">
        <f t="shared" ca="1" si="679"/>
        <v>15.165199915126465</v>
      </c>
      <c r="X1947" s="3">
        <f t="shared" ca="1" si="680"/>
        <v>-0.67778179217205792</v>
      </c>
      <c r="Y1947" s="3">
        <f t="shared" ca="1" si="681"/>
        <v>15.150046214713399</v>
      </c>
    </row>
    <row r="1948" spans="4:25" x14ac:dyDescent="0.2">
      <c r="D1948" s="1">
        <f t="shared" si="666"/>
        <v>1946</v>
      </c>
      <c r="E1948" s="2">
        <f t="shared" si="667"/>
        <v>194.69999999999322</v>
      </c>
      <c r="F1948" s="3">
        <f t="shared" ca="1" si="668"/>
        <v>33.154521867376026</v>
      </c>
      <c r="G1948" s="3">
        <f t="shared" si="669"/>
        <v>-742.00531590709886</v>
      </c>
      <c r="H1948" s="3">
        <f t="shared" ca="1" si="682"/>
        <v>742.74565710924753</v>
      </c>
      <c r="I1948" s="3">
        <f t="shared" ca="1" si="670"/>
        <v>6451.8699553911929</v>
      </c>
      <c r="J1948" s="3">
        <f t="shared" si="671"/>
        <v>18461.165316024824</v>
      </c>
      <c r="K1948" s="3">
        <f t="shared" ca="1" si="672"/>
        <v>81959.981028527021</v>
      </c>
      <c r="L1948" s="3">
        <f t="shared" si="683"/>
        <v>-9.2257715267763274</v>
      </c>
      <c r="M1948" s="3">
        <f t="shared" ca="1" si="684"/>
        <v>-1.5261437035521914</v>
      </c>
      <c r="N1948" s="3">
        <f t="shared" ca="1" si="685"/>
        <v>-87.441593144005225</v>
      </c>
      <c r="O1948" s="1">
        <f t="shared" ca="1" si="673"/>
        <v>110334222.23092958</v>
      </c>
      <c r="P1948" s="1">
        <f t="shared" si="674"/>
        <v>-68127397.329477012</v>
      </c>
      <c r="Q1948" s="1">
        <f t="shared" ca="1" si="686"/>
        <v>178461619.5604066</v>
      </c>
      <c r="R1948" s="1">
        <f t="shared" ca="1" si="675"/>
        <v>297098.26284369902</v>
      </c>
      <c r="S1948" s="3">
        <f t="shared" si="676"/>
        <v>265.24133250471891</v>
      </c>
      <c r="T1948" s="13">
        <f t="shared" ca="1" si="677"/>
        <v>2.800263631973849</v>
      </c>
      <c r="U1948" s="13">
        <f t="shared" si="678"/>
        <v>0.13186056361392059</v>
      </c>
      <c r="V1948" s="5">
        <f t="shared" ca="1" si="687"/>
        <v>12.627544722</v>
      </c>
      <c r="W1948" s="3">
        <f t="shared" ca="1" si="679"/>
        <v>15.361781687864106</v>
      </c>
      <c r="X1948" s="3">
        <f t="shared" ca="1" si="680"/>
        <v>-0.68571592713767249</v>
      </c>
      <c r="Y1948" s="3">
        <f t="shared" ca="1" si="681"/>
        <v>15.346469636136732</v>
      </c>
    </row>
    <row r="1949" spans="4:25" x14ac:dyDescent="0.2">
      <c r="D1949" s="1">
        <f t="shared" si="666"/>
        <v>1947</v>
      </c>
      <c r="E1949" s="2">
        <f t="shared" si="667"/>
        <v>194.79999999999322</v>
      </c>
      <c r="F1949" s="3">
        <f t="shared" ca="1" si="668"/>
        <v>33.154521867376026</v>
      </c>
      <c r="G1949" s="3">
        <f t="shared" si="669"/>
        <v>-742.92789305977647</v>
      </c>
      <c r="H1949" s="3">
        <f t="shared" ca="1" si="682"/>
        <v>743.66731581164231</v>
      </c>
      <c r="I1949" s="3">
        <f t="shared" ca="1" si="670"/>
        <v>6455.1854075779302</v>
      </c>
      <c r="J1949" s="3">
        <f t="shared" si="671"/>
        <v>18386.918655576483</v>
      </c>
      <c r="K1949" s="3">
        <f t="shared" ca="1" si="672"/>
        <v>82034.301677144569</v>
      </c>
      <c r="L1949" s="3">
        <f t="shared" si="683"/>
        <v>-9.2280124460989903</v>
      </c>
      <c r="M1949" s="3">
        <f t="shared" ca="1" si="684"/>
        <v>-1.5261990801982668</v>
      </c>
      <c r="N1949" s="3">
        <f t="shared" ca="1" si="685"/>
        <v>-87.444765992108941</v>
      </c>
      <c r="O1949" s="1">
        <f t="shared" ca="1" si="673"/>
        <v>110608215.3212986</v>
      </c>
      <c r="P1949" s="1">
        <f t="shared" si="674"/>
        <v>-67869885.679627806</v>
      </c>
      <c r="Q1949" s="1">
        <f t="shared" ca="1" si="686"/>
        <v>178478101.00092641</v>
      </c>
      <c r="R1949" s="1">
        <f t="shared" ca="1" si="675"/>
        <v>297466.92632465693</v>
      </c>
      <c r="S1949" s="3">
        <f t="shared" si="676"/>
        <v>265.54320160690338</v>
      </c>
      <c r="T1949" s="13">
        <f t="shared" ca="1" si="677"/>
        <v>2.8005511393680096</v>
      </c>
      <c r="U1949" s="13">
        <f t="shared" si="678"/>
        <v>0.13340187176639659</v>
      </c>
      <c r="V1949" s="5">
        <f t="shared" ca="1" si="687"/>
        <v>12.627544722</v>
      </c>
      <c r="W1949" s="3">
        <f t="shared" ca="1" si="679"/>
        <v>15.560629345145996</v>
      </c>
      <c r="X1949" s="3">
        <f t="shared" ca="1" si="680"/>
        <v>-0.69373120873372662</v>
      </c>
      <c r="Y1949" s="3">
        <f t="shared" ca="1" si="681"/>
        <v>15.54515752982412</v>
      </c>
    </row>
    <row r="1950" spans="4:25" x14ac:dyDescent="0.2">
      <c r="D1950" s="1">
        <f t="shared" si="666"/>
        <v>1948</v>
      </c>
      <c r="E1950" s="2">
        <f t="shared" si="667"/>
        <v>194.89999999999321</v>
      </c>
      <c r="F1950" s="3">
        <f t="shared" ca="1" si="668"/>
        <v>33.154521867376026</v>
      </c>
      <c r="G1950" s="3">
        <f t="shared" si="669"/>
        <v>-743.85069430438637</v>
      </c>
      <c r="H1950" s="3">
        <f t="shared" ca="1" si="682"/>
        <v>744.58920065857251</v>
      </c>
      <c r="I1950" s="3">
        <f t="shared" ca="1" si="670"/>
        <v>6458.5008597646674</v>
      </c>
      <c r="J1950" s="3">
        <f t="shared" si="671"/>
        <v>18312.579726208274</v>
      </c>
      <c r="K1950" s="3">
        <f t="shared" ca="1" si="672"/>
        <v>82108.714502939678</v>
      </c>
      <c r="L1950" s="3">
        <f t="shared" si="683"/>
        <v>-9.2302561502904155</v>
      </c>
      <c r="M1950" s="3">
        <f t="shared" ca="1" si="684"/>
        <v>-1.5262543331537382</v>
      </c>
      <c r="N1950" s="3">
        <f t="shared" ca="1" si="685"/>
        <v>-87.447931753263077</v>
      </c>
      <c r="O1950" s="1">
        <f t="shared" ca="1" si="673"/>
        <v>110882615.54747438</v>
      </c>
      <c r="P1950" s="1">
        <f t="shared" si="674"/>
        <v>-67611920.658206999</v>
      </c>
      <c r="Q1950" s="1">
        <f t="shared" ca="1" si="686"/>
        <v>178494536.20568138</v>
      </c>
      <c r="R1950" s="1">
        <f t="shared" ca="1" si="675"/>
        <v>297835.68026342901</v>
      </c>
      <c r="S1950" s="3">
        <f t="shared" si="676"/>
        <v>265.84544585237143</v>
      </c>
      <c r="T1950" s="13">
        <f t="shared" ca="1" si="677"/>
        <v>2.8008348921352439</v>
      </c>
      <c r="U1950" s="13">
        <f t="shared" si="678"/>
        <v>0.13495892117793334</v>
      </c>
      <c r="V1950" s="5">
        <f t="shared" ca="1" si="687"/>
        <v>12.627544722</v>
      </c>
      <c r="W1950" s="3">
        <f t="shared" ca="1" si="679"/>
        <v>15.761765832301007</v>
      </c>
      <c r="X1950" s="3">
        <f t="shared" ca="1" si="680"/>
        <v>-0.70182834977095832</v>
      </c>
      <c r="Y1950" s="3">
        <f t="shared" ca="1" si="681"/>
        <v>15.746132830626994</v>
      </c>
    </row>
    <row r="1951" spans="4:25" x14ac:dyDescent="0.2">
      <c r="D1951" s="1">
        <f t="shared" si="666"/>
        <v>1949</v>
      </c>
      <c r="E1951" s="2">
        <f t="shared" si="667"/>
        <v>194.99999999999321</v>
      </c>
      <c r="F1951" s="3">
        <f t="shared" ca="1" si="668"/>
        <v>33.154521867376026</v>
      </c>
      <c r="G1951" s="3">
        <f t="shared" si="669"/>
        <v>-744.77371991941538</v>
      </c>
      <c r="H1951" s="3">
        <f t="shared" ca="1" si="682"/>
        <v>745.51131192146113</v>
      </c>
      <c r="I1951" s="3">
        <f t="shared" ca="1" si="670"/>
        <v>6461.8163119514047</v>
      </c>
      <c r="J1951" s="3">
        <f t="shared" si="671"/>
        <v>18238.148505497084</v>
      </c>
      <c r="K1951" s="3">
        <f t="shared" ca="1" si="672"/>
        <v>82183.219528540372</v>
      </c>
      <c r="L1951" s="3">
        <f t="shared" si="683"/>
        <v>-9.2325026400273789</v>
      </c>
      <c r="M1951" s="3">
        <f t="shared" ca="1" si="684"/>
        <v>-1.5263094628439655</v>
      </c>
      <c r="N1951" s="3">
        <f t="shared" ca="1" si="685"/>
        <v>-87.451090451838965</v>
      </c>
      <c r="O1951" s="1">
        <f t="shared" ca="1" si="673"/>
        <v>111157423.24057163</v>
      </c>
      <c r="P1951" s="1">
        <f t="shared" si="674"/>
        <v>-67353501.690485284</v>
      </c>
      <c r="Q1951" s="1">
        <f t="shared" ca="1" si="686"/>
        <v>178510924.93105692</v>
      </c>
      <c r="R1951" s="1">
        <f t="shared" ca="1" si="675"/>
        <v>298204.52476858447</v>
      </c>
      <c r="S1951" s="3">
        <f t="shared" si="676"/>
        <v>266.14806533229017</v>
      </c>
      <c r="T1951" s="13">
        <f t="shared" ca="1" si="677"/>
        <v>2.801114901927535</v>
      </c>
      <c r="U1951" s="13">
        <f t="shared" si="678"/>
        <v>0.13653184993479986</v>
      </c>
      <c r="V1951" s="5">
        <f t="shared" ca="1" si="687"/>
        <v>12.627544722</v>
      </c>
      <c r="W1951" s="3">
        <f t="shared" ca="1" si="679"/>
        <v>15.965214296288774</v>
      </c>
      <c r="X1951" s="3">
        <f t="shared" ca="1" si="680"/>
        <v>-0.71000806834090568</v>
      </c>
      <c r="Y1951" s="3">
        <f t="shared" ca="1" si="681"/>
        <v>15.949418674964749</v>
      </c>
    </row>
    <row r="1952" spans="4:25" x14ac:dyDescent="0.2">
      <c r="D1952" s="1">
        <f t="shared" si="666"/>
        <v>1950</v>
      </c>
      <c r="E1952" s="2">
        <f t="shared" si="667"/>
        <v>195.0999999999932</v>
      </c>
      <c r="F1952" s="3">
        <f t="shared" ca="1" si="668"/>
        <v>33.154521867376026</v>
      </c>
      <c r="G1952" s="3">
        <f t="shared" si="669"/>
        <v>-745.6969701834181</v>
      </c>
      <c r="H1952" s="3">
        <f t="shared" ca="1" si="682"/>
        <v>746.43364987183145</v>
      </c>
      <c r="I1952" s="3">
        <f t="shared" ca="1" si="670"/>
        <v>6465.131764138142</v>
      </c>
      <c r="J1952" s="3">
        <f t="shared" si="671"/>
        <v>18163.624970991939</v>
      </c>
      <c r="K1952" s="3">
        <f t="shared" ca="1" si="672"/>
        <v>82257.81677660183</v>
      </c>
      <c r="L1952" s="3">
        <f t="shared" si="683"/>
        <v>-9.2347519159875002</v>
      </c>
      <c r="M1952" s="3">
        <f t="shared" ca="1" si="684"/>
        <v>-1.5263644696923548</v>
      </c>
      <c r="N1952" s="3">
        <f t="shared" ca="1" si="685"/>
        <v>-87.454242112095983</v>
      </c>
      <c r="O1952" s="1">
        <f t="shared" ca="1" si="673"/>
        <v>111432638.73219676</v>
      </c>
      <c r="P1952" s="1">
        <f t="shared" si="674"/>
        <v>-67094628.200858489</v>
      </c>
      <c r="Q1952" s="1">
        <f t="shared" ca="1" si="686"/>
        <v>178527266.93305525</v>
      </c>
      <c r="R1952" s="1">
        <f t="shared" ca="1" si="675"/>
        <v>298573.45994873258</v>
      </c>
      <c r="S1952" s="3">
        <f t="shared" si="676"/>
        <v>266.45106013793981</v>
      </c>
      <c r="T1952" s="13">
        <f t="shared" ca="1" si="677"/>
        <v>2.8013911803743925</v>
      </c>
      <c r="U1952" s="13">
        <f t="shared" si="678"/>
        <v>0.13812079714496173</v>
      </c>
      <c r="V1952" s="5">
        <f t="shared" ca="1" si="687"/>
        <v>12.627544722</v>
      </c>
      <c r="W1952" s="3">
        <f t="shared" ca="1" si="679"/>
        <v>16.170998087218052</v>
      </c>
      <c r="X1952" s="3">
        <f t="shared" ca="1" si="680"/>
        <v>-0.7182710878482319</v>
      </c>
      <c r="Y1952" s="3">
        <f t="shared" ca="1" si="681"/>
        <v>16.155038402342822</v>
      </c>
    </row>
    <row r="1953" spans="4:25" x14ac:dyDescent="0.2">
      <c r="D1953" s="1">
        <f t="shared" si="666"/>
        <v>1951</v>
      </c>
      <c r="E1953" s="2">
        <f t="shared" si="667"/>
        <v>195.1999999999932</v>
      </c>
      <c r="F1953" s="3">
        <f t="shared" ca="1" si="668"/>
        <v>33.154521867376026</v>
      </c>
      <c r="G1953" s="3">
        <f t="shared" si="669"/>
        <v>-746.62044537501686</v>
      </c>
      <c r="H1953" s="3">
        <f t="shared" ca="1" si="682"/>
        <v>747.3562147813069</v>
      </c>
      <c r="I1953" s="3">
        <f t="shared" ca="1" si="670"/>
        <v>6468.4472163248793</v>
      </c>
      <c r="J1953" s="3">
        <f t="shared" si="671"/>
        <v>18089.009100214018</v>
      </c>
      <c r="K1953" s="3">
        <f t="shared" ca="1" si="672"/>
        <v>82332.50626980637</v>
      </c>
      <c r="L1953" s="3">
        <f t="shared" si="683"/>
        <v>-9.2370039788492342</v>
      </c>
      <c r="M1953" s="3">
        <f t="shared" ca="1" si="684"/>
        <v>-1.5264193541203677</v>
      </c>
      <c r="N1953" s="3">
        <f t="shared" ca="1" si="685"/>
        <v>-87.45738675818211</v>
      </c>
      <c r="O1953" s="1">
        <f t="shared" ca="1" si="673"/>
        <v>111708262.35444857</v>
      </c>
      <c r="P1953" s="1">
        <f t="shared" si="674"/>
        <v>-66835299.612846754</v>
      </c>
      <c r="Q1953" s="1">
        <f t="shared" ca="1" si="686"/>
        <v>178543561.96729532</v>
      </c>
      <c r="R1953" s="1">
        <f t="shared" ca="1" si="675"/>
        <v>298942.48591252277</v>
      </c>
      <c r="S1953" s="3">
        <f t="shared" si="676"/>
        <v>266.75443036071385</v>
      </c>
      <c r="T1953" s="13">
        <f t="shared" ca="1" si="677"/>
        <v>2.8016637390828261</v>
      </c>
      <c r="U1953" s="13">
        <f t="shared" si="678"/>
        <v>0.13972590294433135</v>
      </c>
      <c r="V1953" s="5">
        <f t="shared" ca="1" si="687"/>
        <v>12.627544722</v>
      </c>
      <c r="W1953" s="3">
        <f t="shared" ca="1" si="679"/>
        <v>16.379140759874581</v>
      </c>
      <c r="X1953" s="3">
        <f t="shared" ca="1" si="680"/>
        <v>-0.72661813704325384</v>
      </c>
      <c r="Y1953" s="3">
        <f t="shared" ca="1" si="681"/>
        <v>16.363015556880235</v>
      </c>
    </row>
    <row r="1954" spans="4:25" x14ac:dyDescent="0.2">
      <c r="D1954" s="1">
        <f t="shared" si="666"/>
        <v>1952</v>
      </c>
      <c r="E1954" s="2">
        <f t="shared" si="667"/>
        <v>195.29999999999319</v>
      </c>
      <c r="F1954" s="3">
        <f t="shared" ca="1" si="668"/>
        <v>33.154521867376026</v>
      </c>
      <c r="G1954" s="3">
        <f t="shared" si="669"/>
        <v>-747.54414577290174</v>
      </c>
      <c r="H1954" s="3">
        <f t="shared" ca="1" si="682"/>
        <v>748.27900692161052</v>
      </c>
      <c r="I1954" s="3">
        <f t="shared" ca="1" si="670"/>
        <v>6471.7626685116165</v>
      </c>
      <c r="J1954" s="3">
        <f t="shared" si="671"/>
        <v>18014.300870656622</v>
      </c>
      <c r="K1954" s="3">
        <f t="shared" ca="1" si="672"/>
        <v>82407.288030863478</v>
      </c>
      <c r="L1954" s="3">
        <f t="shared" si="683"/>
        <v>-9.2392588292918827</v>
      </c>
      <c r="M1954" s="3">
        <f t="shared" ca="1" si="684"/>
        <v>-1.5264741165475331</v>
      </c>
      <c r="N1954" s="3">
        <f t="shared" ca="1" si="685"/>
        <v>-87.460524414134582</v>
      </c>
      <c r="O1954" s="1">
        <f t="shared" ca="1" si="673"/>
        <v>111984294.43991834</v>
      </c>
      <c r="P1954" s="1">
        <f t="shared" si="674"/>
        <v>-66575515.349093854</v>
      </c>
      <c r="Q1954" s="1">
        <f t="shared" ca="1" si="686"/>
        <v>178559809.78901219</v>
      </c>
      <c r="R1954" s="1">
        <f t="shared" ca="1" si="675"/>
        <v>299311.60276864422</v>
      </c>
      <c r="S1954" s="3">
        <f t="shared" si="676"/>
        <v>267.05817609211914</v>
      </c>
      <c r="T1954" s="13">
        <f t="shared" ca="1" si="677"/>
        <v>2.8019325896373188</v>
      </c>
      <c r="U1954" s="13">
        <f t="shared" si="678"/>
        <v>0.1413473085030498</v>
      </c>
      <c r="V1954" s="5">
        <f t="shared" ca="1" si="687"/>
        <v>12.627544722</v>
      </c>
      <c r="W1954" s="3">
        <f t="shared" ca="1" si="679"/>
        <v>16.589666075258776</v>
      </c>
      <c r="X1954" s="3">
        <f t="shared" ca="1" si="680"/>
        <v>-0.73504995005459606</v>
      </c>
      <c r="Y1954" s="3">
        <f t="shared" ca="1" si="681"/>
        <v>16.573373888847033</v>
      </c>
    </row>
    <row r="1955" spans="4:25" x14ac:dyDescent="0.2">
      <c r="D1955" s="1">
        <f t="shared" si="666"/>
        <v>1953</v>
      </c>
      <c r="E1955" s="2">
        <f t="shared" si="667"/>
        <v>195.39999999999318</v>
      </c>
      <c r="F1955" s="3">
        <f t="shared" ca="1" si="668"/>
        <v>33.154521867376026</v>
      </c>
      <c r="G1955" s="3">
        <f t="shared" si="669"/>
        <v>-748.46807165583095</v>
      </c>
      <c r="H1955" s="3">
        <f t="shared" ca="1" si="682"/>
        <v>749.20202656456581</v>
      </c>
      <c r="I1955" s="3">
        <f t="shared" ca="1" si="670"/>
        <v>6475.0781206983538</v>
      </c>
      <c r="J1955" s="3">
        <f t="shared" si="671"/>
        <v>17939.500259785182</v>
      </c>
      <c r="K1955" s="3">
        <f t="shared" ca="1" si="672"/>
        <v>82482.162082509851</v>
      </c>
      <c r="L1955" s="3">
        <f t="shared" si="683"/>
        <v>-9.2415164679955843</v>
      </c>
      <c r="M1955" s="3">
        <f t="shared" ca="1" si="684"/>
        <v>-1.5265287573914585</v>
      </c>
      <c r="N1955" s="3">
        <f t="shared" ca="1" si="685"/>
        <v>-87.463655103880541</v>
      </c>
      <c r="O1955" s="1">
        <f t="shared" ca="1" si="673"/>
        <v>112260735.32169047</v>
      </c>
      <c r="P1955" s="1">
        <f t="shared" si="674"/>
        <v>-66315274.83136633</v>
      </c>
      <c r="Q1955" s="1">
        <f t="shared" ca="1" si="686"/>
        <v>178576010.1530568</v>
      </c>
      <c r="R1955" s="1">
        <f t="shared" ca="1" si="675"/>
        <v>299680.8106258263</v>
      </c>
      <c r="S1955" s="3">
        <f t="shared" si="676"/>
        <v>267.36229742377583</v>
      </c>
      <c r="T1955" s="13">
        <f t="shared" ca="1" si="677"/>
        <v>2.8021977435998098</v>
      </c>
      <c r="U1955" s="13">
        <f t="shared" si="678"/>
        <v>0.14298515603180043</v>
      </c>
      <c r="V1955" s="5">
        <f t="shared" ca="1" si="687"/>
        <v>12.627544722</v>
      </c>
      <c r="W1955" s="3">
        <f t="shared" ca="1" si="679"/>
        <v>16.802598002133294</v>
      </c>
      <c r="X1955" s="3">
        <f t="shared" ca="1" si="680"/>
        <v>-0.74356726642202697</v>
      </c>
      <c r="Y1955" s="3">
        <f t="shared" ca="1" si="681"/>
        <v>16.786137356211505</v>
      </c>
    </row>
    <row r="1956" spans="4:25" x14ac:dyDescent="0.2">
      <c r="D1956" s="1">
        <f t="shared" si="666"/>
        <v>1954</v>
      </c>
      <c r="E1956" s="2">
        <f t="shared" si="667"/>
        <v>195.49999999999318</v>
      </c>
      <c r="F1956" s="3">
        <f t="shared" ca="1" si="668"/>
        <v>33.154521867376026</v>
      </c>
      <c r="G1956" s="3">
        <f t="shared" si="669"/>
        <v>-749.39222330263055</v>
      </c>
      <c r="H1956" s="3">
        <f t="shared" ca="1" si="682"/>
        <v>750.12527398209556</v>
      </c>
      <c r="I1956" s="3">
        <f t="shared" ca="1" si="670"/>
        <v>6478.3935728850911</v>
      </c>
      <c r="J1956" s="3">
        <f t="shared" si="671"/>
        <v>17864.607245037256</v>
      </c>
      <c r="K1956" s="3">
        <f t="shared" ca="1" si="672"/>
        <v>82557.128447509327</v>
      </c>
      <c r="L1956" s="3">
        <f t="shared" si="683"/>
        <v>-9.2437768956413215</v>
      </c>
      <c r="M1956" s="3">
        <f t="shared" ca="1" si="684"/>
        <v>-1.5265832770678411</v>
      </c>
      <c r="N1956" s="3">
        <f t="shared" ca="1" si="685"/>
        <v>-87.466778851237692</v>
      </c>
      <c r="O1956" s="1">
        <f t="shared" ca="1" si="673"/>
        <v>112537585.33334278</v>
      </c>
      <c r="P1956" s="1">
        <f t="shared" si="674"/>
        <v>-66054577.480552785</v>
      </c>
      <c r="Q1956" s="1">
        <f t="shared" ca="1" si="686"/>
        <v>178592162.81389555</v>
      </c>
      <c r="R1956" s="1">
        <f t="shared" ca="1" si="675"/>
        <v>300050.10959283821</v>
      </c>
      <c r="S1956" s="3">
        <f t="shared" si="676"/>
        <v>267.66679444741737</v>
      </c>
      <c r="T1956" s="13">
        <f t="shared" ca="1" si="677"/>
        <v>2.8024592125096648</v>
      </c>
      <c r="U1956" s="13">
        <f t="shared" si="678"/>
        <v>0.14463958878815228</v>
      </c>
      <c r="V1956" s="5">
        <f t="shared" ca="1" si="687"/>
        <v>12.627544722</v>
      </c>
      <c r="W1956" s="3">
        <f t="shared" ca="1" si="679"/>
        <v>17.01796071858022</v>
      </c>
      <c r="X1956" s="3">
        <f t="shared" ca="1" si="680"/>
        <v>-0.7521708311294435</v>
      </c>
      <c r="Y1956" s="3">
        <f t="shared" ca="1" si="681"/>
        <v>17.001330126197111</v>
      </c>
    </row>
    <row r="1957" spans="4:25" x14ac:dyDescent="0.2">
      <c r="D1957" s="1">
        <f t="shared" si="666"/>
        <v>1955</v>
      </c>
      <c r="E1957" s="2">
        <f t="shared" si="667"/>
        <v>195.59999999999317</v>
      </c>
      <c r="F1957" s="3">
        <f t="shared" ca="1" si="668"/>
        <v>33.154521867376026</v>
      </c>
      <c r="G1957" s="3">
        <f t="shared" si="669"/>
        <v>-750.31660099219471</v>
      </c>
      <c r="H1957" s="3">
        <f t="shared" ca="1" si="682"/>
        <v>751.04874944622247</v>
      </c>
      <c r="I1957" s="3">
        <f t="shared" ca="1" si="670"/>
        <v>6481.7090250718284</v>
      </c>
      <c r="J1957" s="3">
        <f t="shared" si="671"/>
        <v>17789.621803822512</v>
      </c>
      <c r="K1957" s="3">
        <f t="shared" ca="1" si="672"/>
        <v>82632.187148652985</v>
      </c>
      <c r="L1957" s="3">
        <f t="shared" si="683"/>
        <v>-9.2460401129109169</v>
      </c>
      <c r="M1957" s="3">
        <f t="shared" ca="1" si="684"/>
        <v>-1.5266376759904781</v>
      </c>
      <c r="N1957" s="3">
        <f t="shared" ca="1" si="685"/>
        <v>-87.469895679914842</v>
      </c>
      <c r="O1957" s="1">
        <f t="shared" ca="1" si="673"/>
        <v>112814844.80894692</v>
      </c>
      <c r="P1957" s="1">
        <f t="shared" si="674"/>
        <v>-65793422.71666304</v>
      </c>
      <c r="Q1957" s="1">
        <f t="shared" ca="1" si="686"/>
        <v>178608267.52560997</v>
      </c>
      <c r="R1957" s="1">
        <f t="shared" ca="1" si="675"/>
        <v>300419.499778489</v>
      </c>
      <c r="S1957" s="3">
        <f t="shared" si="676"/>
        <v>267.97166725489058</v>
      </c>
      <c r="T1957" s="13">
        <f t="shared" ca="1" si="677"/>
        <v>2.8027170078836594</v>
      </c>
      <c r="U1957" s="13">
        <f t="shared" si="678"/>
        <v>0.14631075108293612</v>
      </c>
      <c r="V1957" s="5">
        <f t="shared" ca="1" si="687"/>
        <v>12.627544722</v>
      </c>
      <c r="W1957" s="3">
        <f t="shared" ca="1" si="679"/>
        <v>17.235778613568339</v>
      </c>
      <c r="X1957" s="3">
        <f t="shared" ca="1" si="680"/>
        <v>-0.76086139463803315</v>
      </c>
      <c r="Y1957" s="3">
        <f t="shared" ca="1" si="681"/>
        <v>17.218976576849428</v>
      </c>
    </row>
    <row r="1958" spans="4:25" x14ac:dyDescent="0.2">
      <c r="D1958" s="1">
        <f t="shared" si="666"/>
        <v>1956</v>
      </c>
      <c r="E1958" s="2">
        <f t="shared" si="667"/>
        <v>195.69999999999317</v>
      </c>
      <c r="F1958" s="3">
        <f t="shared" ca="1" si="668"/>
        <v>33.154521867376026</v>
      </c>
      <c r="G1958" s="3">
        <f t="shared" si="669"/>
        <v>-751.24120500348579</v>
      </c>
      <c r="H1958" s="3">
        <f t="shared" ca="1" si="682"/>
        <v>751.97245322906849</v>
      </c>
      <c r="I1958" s="3">
        <f t="shared" ca="1" si="670"/>
        <v>6485.0244772585656</v>
      </c>
      <c r="J1958" s="3">
        <f t="shared" si="671"/>
        <v>17714.543913522728</v>
      </c>
      <c r="K1958" s="3">
        <f t="shared" ca="1" si="672"/>
        <v>82707.338208759073</v>
      </c>
      <c r="L1958" s="3">
        <f t="shared" si="683"/>
        <v>-9.2483061204870367</v>
      </c>
      <c r="M1958" s="3">
        <f t="shared" ca="1" si="684"/>
        <v>-1.5266919545712776</v>
      </c>
      <c r="N1958" s="3">
        <f t="shared" ca="1" si="685"/>
        <v>-87.473005613512612</v>
      </c>
      <c r="O1958" s="1">
        <f t="shared" ca="1" si="673"/>
        <v>113092514.08306873</v>
      </c>
      <c r="P1958" s="1">
        <f t="shared" si="674"/>
        <v>-65531809.958827451</v>
      </c>
      <c r="Q1958" s="1">
        <f t="shared" ca="1" si="686"/>
        <v>178624324.04189616</v>
      </c>
      <c r="R1958" s="1">
        <f t="shared" ca="1" si="675"/>
        <v>300788.98129162739</v>
      </c>
      <c r="S1958" s="3">
        <f t="shared" si="676"/>
        <v>268.27691593815587</v>
      </c>
      <c r="T1958" s="13">
        <f t="shared" ca="1" si="677"/>
        <v>2.8029711412159508</v>
      </c>
      <c r="U1958" s="13">
        <f t="shared" si="678"/>
        <v>0.14799878828665206</v>
      </c>
      <c r="V1958" s="5">
        <f t="shared" ca="1" si="687"/>
        <v>12.627544722</v>
      </c>
      <c r="W1958" s="3">
        <f t="shared" ca="1" si="679"/>
        <v>17.456076288530323</v>
      </c>
      <c r="X1958" s="3">
        <f t="shared" ca="1" si="680"/>
        <v>-0.76963971291959377</v>
      </c>
      <c r="Y1958" s="3">
        <f t="shared" ca="1" si="681"/>
        <v>17.439101298613057</v>
      </c>
    </row>
    <row r="1959" spans="4:25" x14ac:dyDescent="0.2">
      <c r="D1959" s="1">
        <f t="shared" si="666"/>
        <v>1957</v>
      </c>
      <c r="E1959" s="2">
        <f t="shared" si="667"/>
        <v>195.79999999999316</v>
      </c>
      <c r="F1959" s="3">
        <f t="shared" ca="1" si="668"/>
        <v>33.154521867376026</v>
      </c>
      <c r="G1959" s="3">
        <f t="shared" si="669"/>
        <v>-752.1660356155345</v>
      </c>
      <c r="H1959" s="3">
        <f t="shared" ca="1" si="682"/>
        <v>752.89638560285562</v>
      </c>
      <c r="I1959" s="3">
        <f t="shared" ca="1" si="670"/>
        <v>6488.3399294453029</v>
      </c>
      <c r="J1959" s="3">
        <f t="shared" si="671"/>
        <v>17639.373551491775</v>
      </c>
      <c r="K1959" s="3">
        <f t="shared" ca="1" si="672"/>
        <v>82782.581650673077</v>
      </c>
      <c r="L1959" s="3">
        <f t="shared" si="683"/>
        <v>-9.2505749190531894</v>
      </c>
      <c r="M1959" s="3">
        <f t="shared" ca="1" si="684"/>
        <v>-1.52674611322027</v>
      </c>
      <c r="N1959" s="3">
        <f t="shared" ca="1" si="685"/>
        <v>-87.476108675524003</v>
      </c>
      <c r="O1959" s="1">
        <f t="shared" ca="1" si="673"/>
        <v>113370593.49076876</v>
      </c>
      <c r="P1959" s="1">
        <f t="shared" si="674"/>
        <v>-65269738.625295997</v>
      </c>
      <c r="Q1959" s="1">
        <f t="shared" ca="1" si="686"/>
        <v>178640332.11606476</v>
      </c>
      <c r="R1959" s="1">
        <f t="shared" ca="1" si="675"/>
        <v>301158.55424114224</v>
      </c>
      <c r="S1959" s="3">
        <f t="shared" si="676"/>
        <v>268.58254058928679</v>
      </c>
      <c r="T1959" s="13">
        <f t="shared" ca="1" si="677"/>
        <v>2.8032216239780672</v>
      </c>
      <c r="U1959" s="13">
        <f t="shared" si="678"/>
        <v>0.14970384683590837</v>
      </c>
      <c r="V1959" s="5">
        <f t="shared" ca="1" si="687"/>
        <v>12.627544722</v>
      </c>
      <c r="W1959" s="3">
        <f t="shared" ca="1" si="679"/>
        <v>17.678878558949943</v>
      </c>
      <c r="X1959" s="3">
        <f t="shared" ca="1" si="680"/>
        <v>-0.77850654749001746</v>
      </c>
      <c r="Y1959" s="3">
        <f t="shared" ca="1" si="681"/>
        <v>17.661729095918531</v>
      </c>
    </row>
    <row r="1960" spans="4:25" x14ac:dyDescent="0.2">
      <c r="D1960" s="1">
        <f t="shared" si="666"/>
        <v>1958</v>
      </c>
      <c r="E1960" s="2">
        <f t="shared" si="667"/>
        <v>195.89999999999316</v>
      </c>
      <c r="F1960" s="3">
        <f t="shared" ca="1" si="668"/>
        <v>33.154521867376026</v>
      </c>
      <c r="G1960" s="3">
        <f t="shared" si="669"/>
        <v>-753.09109310743986</v>
      </c>
      <c r="H1960" s="3">
        <f t="shared" ca="1" si="682"/>
        <v>753.82054683990475</v>
      </c>
      <c r="I1960" s="3">
        <f t="shared" ca="1" si="670"/>
        <v>6491.6553816320402</v>
      </c>
      <c r="J1960" s="3">
        <f t="shared" si="671"/>
        <v>17564.110695055628</v>
      </c>
      <c r="K1960" s="3">
        <f t="shared" ca="1" si="672"/>
        <v>82857.917497267714</v>
      </c>
      <c r="L1960" s="3">
        <f t="shared" si="683"/>
        <v>-9.25284650929372</v>
      </c>
      <c r="M1960" s="3">
        <f t="shared" ca="1" si="684"/>
        <v>-1.5268001523456181</v>
      </c>
      <c r="N1960" s="3">
        <f t="shared" ca="1" si="685"/>
        <v>-87.479204889335037</v>
      </c>
      <c r="O1960" s="1">
        <f t="shared" ca="1" si="673"/>
        <v>113649083.3676026</v>
      </c>
      <c r="P1960" s="1">
        <f t="shared" si="674"/>
        <v>-65007208.133437581</v>
      </c>
      <c r="Q1960" s="1">
        <f t="shared" ca="1" si="686"/>
        <v>178656291.50104019</v>
      </c>
      <c r="R1960" s="1">
        <f t="shared" ca="1" si="675"/>
        <v>301528.21873596188</v>
      </c>
      <c r="S1960" s="3">
        <f t="shared" si="676"/>
        <v>268.88854130047065</v>
      </c>
      <c r="T1960" s="13">
        <f t="shared" ca="1" si="677"/>
        <v>2.8034684676188739</v>
      </c>
      <c r="U1960" s="13">
        <f t="shared" si="678"/>
        <v>0.15142607423989149</v>
      </c>
      <c r="V1960" s="5">
        <f t="shared" ca="1" si="687"/>
        <v>12.627544722</v>
      </c>
      <c r="W1960" s="3">
        <f t="shared" ca="1" si="679"/>
        <v>17.904210455959134</v>
      </c>
      <c r="X1960" s="3">
        <f t="shared" ca="1" si="680"/>
        <v>-0.78746266544293342</v>
      </c>
      <c r="Y1960" s="3">
        <f t="shared" ca="1" si="681"/>
        <v>17.886884988779066</v>
      </c>
    </row>
    <row r="1961" spans="4:25" x14ac:dyDescent="0.2">
      <c r="D1961" s="1">
        <f t="shared" si="666"/>
        <v>1959</v>
      </c>
      <c r="E1961" s="2">
        <f t="shared" si="667"/>
        <v>195.99999999999315</v>
      </c>
      <c r="F1961" s="3">
        <f t="shared" ca="1" si="668"/>
        <v>33.154521867376026</v>
      </c>
      <c r="G1961" s="3">
        <f t="shared" si="669"/>
        <v>-754.01637775836923</v>
      </c>
      <c r="H1961" s="3">
        <f t="shared" ca="1" si="682"/>
        <v>754.74493721263616</v>
      </c>
      <c r="I1961" s="3">
        <f t="shared" ca="1" si="670"/>
        <v>6494.9708338187775</v>
      </c>
      <c r="J1961" s="3">
        <f t="shared" si="671"/>
        <v>17488.755321512337</v>
      </c>
      <c r="K1961" s="3">
        <f t="shared" ca="1" si="672"/>
        <v>82933.345771442924</v>
      </c>
      <c r="L1961" s="3">
        <f t="shared" si="683"/>
        <v>-9.2551208918938261</v>
      </c>
      <c r="M1961" s="3">
        <f t="shared" ca="1" si="684"/>
        <v>-1.5268540723536279</v>
      </c>
      <c r="N1961" s="3">
        <f t="shared" ca="1" si="685"/>
        <v>-87.482294278225311</v>
      </c>
      <c r="O1961" s="1">
        <f t="shared" ca="1" si="673"/>
        <v>113927984.04962122</v>
      </c>
      <c r="P1961" s="1">
        <f t="shared" si="674"/>
        <v>-64744217.899739265</v>
      </c>
      <c r="Q1961" s="1">
        <f t="shared" ca="1" si="686"/>
        <v>178672201.94936049</v>
      </c>
      <c r="R1961" s="1">
        <f t="shared" ca="1" si="675"/>
        <v>301897.97488505446</v>
      </c>
      <c r="S1961" s="3">
        <f t="shared" si="676"/>
        <v>269.19491816400802</v>
      </c>
      <c r="T1961" s="13">
        <f t="shared" ca="1" si="677"/>
        <v>2.8037116835645648</v>
      </c>
      <c r="U1961" s="13">
        <f t="shared" si="678"/>
        <v>0.15316561908686971</v>
      </c>
      <c r="V1961" s="5">
        <f t="shared" ca="1" si="687"/>
        <v>12.627544722</v>
      </c>
      <c r="W1961" s="3">
        <f t="shared" ca="1" si="679"/>
        <v>18.132097227945529</v>
      </c>
      <c r="X1961" s="3">
        <f t="shared" ca="1" si="680"/>
        <v>-0.79650883948353157</v>
      </c>
      <c r="Y1961" s="3">
        <f t="shared" ca="1" si="681"/>
        <v>18.114594214397808</v>
      </c>
    </row>
    <row r="1962" spans="4:25" x14ac:dyDescent="0.2">
      <c r="D1962" s="1">
        <f t="shared" si="666"/>
        <v>1960</v>
      </c>
      <c r="E1962" s="2">
        <f t="shared" si="667"/>
        <v>196.09999999999314</v>
      </c>
      <c r="F1962" s="3">
        <f t="shared" ca="1" si="668"/>
        <v>33.154521867376026</v>
      </c>
      <c r="G1962" s="3">
        <f t="shared" si="669"/>
        <v>-754.94188984755863</v>
      </c>
      <c r="H1962" s="3">
        <f t="shared" ca="1" si="682"/>
        <v>755.66955699356959</v>
      </c>
      <c r="I1962" s="3">
        <f t="shared" ca="1" si="670"/>
        <v>6498.2862860055147</v>
      </c>
      <c r="J1962" s="3">
        <f t="shared" si="671"/>
        <v>17413.307408132041</v>
      </c>
      <c r="K1962" s="3">
        <f t="shared" ca="1" si="672"/>
        <v>83008.866496125906</v>
      </c>
      <c r="L1962" s="3">
        <f t="shared" si="683"/>
        <v>-9.2573980675395386</v>
      </c>
      <c r="M1962" s="3">
        <f t="shared" ca="1" si="684"/>
        <v>-1.5269078736487589</v>
      </c>
      <c r="N1962" s="3">
        <f t="shared" ca="1" si="685"/>
        <v>-87.48537686536865</v>
      </c>
      <c r="O1962" s="1">
        <f t="shared" ca="1" si="673"/>
        <v>114207295.87337154</v>
      </c>
      <c r="P1962" s="1">
        <f t="shared" si="674"/>
        <v>-64480767.339805394</v>
      </c>
      <c r="Q1962" s="1">
        <f t="shared" ca="1" si="686"/>
        <v>178688063.21317694</v>
      </c>
      <c r="R1962" s="1">
        <f t="shared" ca="1" si="675"/>
        <v>302267.82279742783</v>
      </c>
      <c r="S1962" s="3">
        <f t="shared" si="676"/>
        <v>269.5016712723131</v>
      </c>
      <c r="T1962" s="13">
        <f t="shared" ca="1" si="677"/>
        <v>2.8039512832186371</v>
      </c>
      <c r="U1962" s="13">
        <f t="shared" si="678"/>
        <v>0.15492263105072684</v>
      </c>
      <c r="V1962" s="5">
        <f t="shared" ca="1" si="687"/>
        <v>12.627544722</v>
      </c>
      <c r="W1962" s="3">
        <f t="shared" ca="1" si="679"/>
        <v>18.362564342169804</v>
      </c>
      <c r="X1962" s="3">
        <f t="shared" ca="1" si="680"/>
        <v>-0.80564584796254757</v>
      </c>
      <c r="Y1962" s="3">
        <f t="shared" ca="1" si="681"/>
        <v>18.344882228784861</v>
      </c>
    </row>
    <row r="1963" spans="4:25" x14ac:dyDescent="0.2">
      <c r="D1963" s="1">
        <f t="shared" ref="D1963:D2026" si="688">D1962 + 1</f>
        <v>1961</v>
      </c>
      <c r="E1963" s="2">
        <f t="shared" ref="E1963:E2026" si="689" xml:space="preserve"> E1962 + $B$2</f>
        <v>196.19999999999314</v>
      </c>
      <c r="F1963" s="3">
        <f t="shared" ref="F1963:F2026" ca="1" si="690">INDIRECT(ADDRESS(ROW()-1,COLUMN()))</f>
        <v>33.154521867376026</v>
      </c>
      <c r="G1963" s="3">
        <f t="shared" ref="G1963:G2026" si="691">G1962 + L1962*$B$2</f>
        <v>-755.86762965431262</v>
      </c>
      <c r="H1963" s="3">
        <f t="shared" ca="1" si="682"/>
        <v>756.59440645532356</v>
      </c>
      <c r="I1963" s="3">
        <f t="shared" ref="I1963:I2026" ca="1" si="692">I1962 + F1962*($B$2)</f>
        <v>6501.601738192252</v>
      </c>
      <c r="J1963" s="3">
        <f t="shared" ref="J1963:J2026" si="693" xml:space="preserve"> J1962 + G1962*($B$2) + (0.5)*(L1962)*($B$2)^2</f>
        <v>17337.766932156948</v>
      </c>
      <c r="K1963" s="3">
        <f t="shared" ref="K1963:K2026" ca="1" si="694">K1962+ SQRT( (I1963-I1962)^2 + (J1963-J1962)^2 )</f>
        <v>83084.479694271111</v>
      </c>
      <c r="L1963" s="3">
        <f t="shared" si="683"/>
        <v>-9.2596780369177374</v>
      </c>
      <c r="M1963" s="3">
        <f t="shared" ca="1" si="684"/>
        <v>-1.5269615566336348</v>
      </c>
      <c r="N1963" s="3">
        <f t="shared" ca="1" si="685"/>
        <v>-87.488452673833706</v>
      </c>
      <c r="O1963" s="1">
        <f t="shared" ref="O1963:O2026" ca="1" si="695">(0.5)*($B$11)*(H1963^2)</f>
        <v>114487019.17589667</v>
      </c>
      <c r="P1963" s="1">
        <f t="shared" ref="P1963:P2026" si="696">($B$11)*L1963*J1963</f>
        <v>-64216855.868356921</v>
      </c>
      <c r="Q1963" s="1">
        <f t="shared" ca="1" si="686"/>
        <v>178703875.04425359</v>
      </c>
      <c r="R1963" s="1">
        <f t="shared" ref="R1963:R2026" ca="1" si="697" xml:space="preserve"> ($B$11)*H1963</f>
        <v>302637.76258212945</v>
      </c>
      <c r="S1963" s="3">
        <f t="shared" si="676"/>
        <v>269.80880071791358</v>
      </c>
      <c r="T1963" s="13">
        <f t="shared" ca="1" si="677"/>
        <v>2.8041872779618733</v>
      </c>
      <c r="U1963" s="13">
        <f t="shared" si="678"/>
        <v>0.1566972608975295</v>
      </c>
      <c r="V1963" s="5">
        <f t="shared" ca="1" si="687"/>
        <v>12.627544722</v>
      </c>
      <c r="W1963" s="3">
        <f t="shared" ca="1" si="679"/>
        <v>18.595637486393439</v>
      </c>
      <c r="X1963" s="3">
        <f t="shared" ca="1" si="680"/>
        <v>-0.81487447491040299</v>
      </c>
      <c r="Y1963" s="3">
        <f t="shared" ca="1" si="681"/>
        <v>18.577774708384759</v>
      </c>
    </row>
    <row r="1964" spans="4:25" x14ac:dyDescent="0.2">
      <c r="D1964" s="1">
        <f t="shared" si="688"/>
        <v>1962</v>
      </c>
      <c r="E1964" s="2">
        <f t="shared" si="689"/>
        <v>196.29999999999313</v>
      </c>
      <c r="F1964" s="3">
        <f t="shared" ca="1" si="690"/>
        <v>33.154521867376026</v>
      </c>
      <c r="G1964" s="3">
        <f t="shared" si="691"/>
        <v>-756.79359745800434</v>
      </c>
      <c r="H1964" s="3">
        <f t="shared" ca="1" si="682"/>
        <v>757.51948587061588</v>
      </c>
      <c r="I1964" s="3">
        <f t="shared" ca="1" si="692"/>
        <v>6504.9171903789893</v>
      </c>
      <c r="J1964" s="3">
        <f t="shared" si="693"/>
        <v>17262.133870801332</v>
      </c>
      <c r="K1964" s="3">
        <f t="shared" ca="1" si="694"/>
        <v>83160.185388860264</v>
      </c>
      <c r="L1964" s="3">
        <f t="shared" si="683"/>
        <v>-9.2619608007161425</v>
      </c>
      <c r="M1964" s="3">
        <f t="shared" ca="1" si="684"/>
        <v>-1.5270151217090542</v>
      </c>
      <c r="N1964" s="3">
        <f t="shared" ca="1" si="685"/>
        <v>-87.491521726584537</v>
      </c>
      <c r="O1964" s="1">
        <f t="shared" ca="1" si="695"/>
        <v>114767154.29473644</v>
      </c>
      <c r="P1964" s="1">
        <f t="shared" si="696"/>
        <v>-63952482.89923054</v>
      </c>
      <c r="Q1964" s="1">
        <f t="shared" ca="1" si="686"/>
        <v>178719637.19396698</v>
      </c>
      <c r="R1964" s="1">
        <f t="shared" ca="1" si="697"/>
        <v>303007.79434824636</v>
      </c>
      <c r="S1964" s="3">
        <f t="shared" si="676"/>
        <v>270.11630659345076</v>
      </c>
      <c r="T1964" s="13">
        <f t="shared" ca="1" si="677"/>
        <v>2.8044196791523239</v>
      </c>
      <c r="U1964" s="13">
        <f t="shared" si="678"/>
        <v>0.15848966049212676</v>
      </c>
      <c r="V1964" s="5">
        <f t="shared" ca="1" si="687"/>
        <v>12.627544722</v>
      </c>
      <c r="W1964" s="3">
        <f t="shared" ca="1" si="679"/>
        <v>18.831342570516817</v>
      </c>
      <c r="X1964" s="3">
        <f t="shared" ca="1" si="680"/>
        <v>-0.82419551007152203</v>
      </c>
      <c r="Y1964" s="3">
        <f t="shared" ca="1" si="681"/>
        <v>18.813297551714236</v>
      </c>
    </row>
    <row r="1965" spans="4:25" x14ac:dyDescent="0.2">
      <c r="D1965" s="1">
        <f t="shared" si="688"/>
        <v>1963</v>
      </c>
      <c r="E1965" s="2">
        <f t="shared" si="689"/>
        <v>196.39999999999313</v>
      </c>
      <c r="F1965" s="3">
        <f t="shared" ca="1" si="690"/>
        <v>33.154521867376026</v>
      </c>
      <c r="G1965" s="3">
        <f t="shared" si="691"/>
        <v>-757.71979353807592</v>
      </c>
      <c r="H1965" s="3">
        <f t="shared" ca="1" si="682"/>
        <v>758.44479551226323</v>
      </c>
      <c r="I1965" s="3">
        <f t="shared" ca="1" si="692"/>
        <v>6508.2326425657266</v>
      </c>
      <c r="J1965" s="3">
        <f t="shared" si="693"/>
        <v>17186.408201251528</v>
      </c>
      <c r="K1965" s="3">
        <f t="shared" ca="1" si="694"/>
        <v>83235.983602902343</v>
      </c>
      <c r="L1965" s="3">
        <f t="shared" si="683"/>
        <v>-9.2642463596233178</v>
      </c>
      <c r="M1965" s="3">
        <f t="shared" ca="1" si="684"/>
        <v>-1.5270685692740003</v>
      </c>
      <c r="N1965" s="3">
        <f t="shared" ca="1" si="685"/>
        <v>-87.494584046481194</v>
      </c>
      <c r="O1965" s="1">
        <f t="shared" ca="1" si="695"/>
        <v>115047701.56792775</v>
      </c>
      <c r="P1965" s="1">
        <f t="shared" si="696"/>
        <v>-63687647.845377922</v>
      </c>
      <c r="Q1965" s="1">
        <f t="shared" ca="1" si="686"/>
        <v>178735349.41330567</v>
      </c>
      <c r="R1965" s="1">
        <f t="shared" ca="1" si="697"/>
        <v>303377.91820490529</v>
      </c>
      <c r="S1965" s="3">
        <f t="shared" si="676"/>
        <v>270.42418899167961</v>
      </c>
      <c r="T1965" s="13">
        <f t="shared" ca="1" si="677"/>
        <v>2.8046484981252879</v>
      </c>
      <c r="U1965" s="13">
        <f t="shared" si="678"/>
        <v>0.16029998280478056</v>
      </c>
      <c r="V1965" s="5">
        <f t="shared" ca="1" si="687"/>
        <v>12.627544722</v>
      </c>
      <c r="W1965" s="3">
        <f t="shared" ca="1" si="679"/>
        <v>19.069705728227365</v>
      </c>
      <c r="X1965" s="3">
        <f t="shared" ca="1" si="680"/>
        <v>-0.83360974893882911</v>
      </c>
      <c r="Y1965" s="3">
        <f t="shared" ca="1" si="681"/>
        <v>19.051476881010085</v>
      </c>
    </row>
    <row r="1966" spans="4:25" x14ac:dyDescent="0.2">
      <c r="D1966" s="1">
        <f t="shared" si="688"/>
        <v>1964</v>
      </c>
      <c r="E1966" s="2">
        <f t="shared" si="689"/>
        <v>196.49999999999312</v>
      </c>
      <c r="F1966" s="3">
        <f t="shared" ca="1" si="690"/>
        <v>33.154521867376026</v>
      </c>
      <c r="G1966" s="3">
        <f t="shared" si="691"/>
        <v>-758.64621817403827</v>
      </c>
      <c r="H1966" s="3">
        <f t="shared" ca="1" si="682"/>
        <v>759.37033565318097</v>
      </c>
      <c r="I1966" s="3">
        <f t="shared" ca="1" si="692"/>
        <v>6511.5480947524638</v>
      </c>
      <c r="J1966" s="3">
        <f t="shared" si="693"/>
        <v>17110.58990066592</v>
      </c>
      <c r="K1966" s="3">
        <f t="shared" ca="1" si="694"/>
        <v>83311.874359433641</v>
      </c>
      <c r="L1966" s="3">
        <f t="shared" si="683"/>
        <v>-9.2665347143286709</v>
      </c>
      <c r="M1966" s="3">
        <f t="shared" ca="1" si="684"/>
        <v>-1.527121899725651</v>
      </c>
      <c r="N1966" s="3">
        <f t="shared" ca="1" si="685"/>
        <v>-87.497639656280313</v>
      </c>
      <c r="O1966" s="1">
        <f t="shared" ca="1" si="695"/>
        <v>115328661.33400495</v>
      </c>
      <c r="P1966" s="1">
        <f t="shared" si="696"/>
        <v>-63422350.118864924</v>
      </c>
      <c r="Q1966" s="1">
        <f t="shared" ca="1" si="686"/>
        <v>178751011.45286989</v>
      </c>
      <c r="R1966" s="1">
        <f t="shared" ca="1" si="697"/>
        <v>303748.13426127238</v>
      </c>
      <c r="S1966" s="3">
        <f t="shared" si="676"/>
        <v>270.73244800546854</v>
      </c>
      <c r="T1966" s="13">
        <f t="shared" ca="1" si="677"/>
        <v>2.8048737461932984</v>
      </c>
      <c r="U1966" s="13">
        <f t="shared" si="678"/>
        <v>0.16212838191783119</v>
      </c>
      <c r="V1966" s="5">
        <f t="shared" ca="1" si="687"/>
        <v>12.627544722</v>
      </c>
      <c r="W1966" s="3">
        <f t="shared" ca="1" si="679"/>
        <v>19.310753318658442</v>
      </c>
      <c r="X1966" s="3">
        <f t="shared" ca="1" si="680"/>
        <v>-0.84311799278840394</v>
      </c>
      <c r="Y1966" s="3">
        <f t="shared" ca="1" si="681"/>
        <v>19.292339043887718</v>
      </c>
    </row>
    <row r="1967" spans="4:25" x14ac:dyDescent="0.2">
      <c r="D1967" s="1">
        <f t="shared" si="688"/>
        <v>1965</v>
      </c>
      <c r="E1967" s="2">
        <f t="shared" si="689"/>
        <v>196.59999999999312</v>
      </c>
      <c r="F1967" s="3">
        <f t="shared" ca="1" si="690"/>
        <v>33.154521867376026</v>
      </c>
      <c r="G1967" s="3">
        <f t="shared" si="691"/>
        <v>-759.57287164547108</v>
      </c>
      <c r="H1967" s="3">
        <f t="shared" ca="1" si="682"/>
        <v>760.29610656638351</v>
      </c>
      <c r="I1967" s="3">
        <f t="shared" ca="1" si="692"/>
        <v>6514.8635469392011</v>
      </c>
      <c r="J1967" s="3">
        <f t="shared" si="693"/>
        <v>17034.678946174947</v>
      </c>
      <c r="K1967" s="3">
        <f t="shared" ca="1" si="694"/>
        <v>83387.857681517722</v>
      </c>
      <c r="L1967" s="3">
        <f t="shared" si="683"/>
        <v>-9.2688258655224534</v>
      </c>
      <c r="M1967" s="3">
        <f t="shared" ca="1" si="684"/>
        <v>-1.5271751134593905</v>
      </c>
      <c r="N1967" s="3">
        <f t="shared" ca="1" si="685"/>
        <v>-87.500688578635717</v>
      </c>
      <c r="O1967" s="1">
        <f t="shared" ca="1" si="695"/>
        <v>115610033.93200032</v>
      </c>
      <c r="P1967" s="1">
        <f t="shared" si="696"/>
        <v>-63156589.130870849</v>
      </c>
      <c r="Q1967" s="1">
        <f t="shared" ca="1" si="686"/>
        <v>178766623.06287116</v>
      </c>
      <c r="R1967" s="1">
        <f t="shared" ca="1" si="697"/>
        <v>304118.44262655341</v>
      </c>
      <c r="S1967" s="3">
        <f t="shared" si="676"/>
        <v>271.04108372779979</v>
      </c>
      <c r="T1967" s="13">
        <f t="shared" ca="1" si="677"/>
        <v>2.8050954346461037</v>
      </c>
      <c r="U1967" s="13">
        <f t="shared" si="678"/>
        <v>0.16397501303239262</v>
      </c>
      <c r="V1967" s="5">
        <f t="shared" ca="1" si="687"/>
        <v>12.627544722</v>
      </c>
      <c r="W1967" s="3">
        <f t="shared" ca="1" si="679"/>
        <v>19.554511928058286</v>
      </c>
      <c r="X1967" s="3">
        <f t="shared" ca="1" si="680"/>
        <v>-0.85272104871428589</v>
      </c>
      <c r="Y1967" s="3">
        <f t="shared" ca="1" si="681"/>
        <v>19.535910615009822</v>
      </c>
    </row>
    <row r="1968" spans="4:25" x14ac:dyDescent="0.2">
      <c r="D1968" s="1">
        <f t="shared" si="688"/>
        <v>1966</v>
      </c>
      <c r="E1968" s="2">
        <f t="shared" si="689"/>
        <v>196.69999999999311</v>
      </c>
      <c r="F1968" s="3">
        <f t="shared" ca="1" si="690"/>
        <v>33.154521867376026</v>
      </c>
      <c r="G1968" s="3">
        <f t="shared" si="691"/>
        <v>-760.49975423202329</v>
      </c>
      <c r="H1968" s="3">
        <f t="shared" ca="1" si="682"/>
        <v>761.2221085249837</v>
      </c>
      <c r="I1968" s="3">
        <f t="shared" ca="1" si="692"/>
        <v>6518.1789991259384</v>
      </c>
      <c r="J1968" s="3">
        <f t="shared" si="693"/>
        <v>16958.675314881071</v>
      </c>
      <c r="K1968" s="3">
        <f t="shared" ca="1" si="694"/>
        <v>83463.933592245477</v>
      </c>
      <c r="L1968" s="3">
        <f t="shared" si="683"/>
        <v>-9.2711198138957602</v>
      </c>
      <c r="M1968" s="3">
        <f t="shared" ca="1" si="684"/>
        <v>-1.5272282108688175</v>
      </c>
      <c r="N1968" s="3">
        <f t="shared" ca="1" si="685"/>
        <v>-87.503730836098967</v>
      </c>
      <c r="O1968" s="1">
        <f t="shared" ca="1" si="695"/>
        <v>115891819.7014444</v>
      </c>
      <c r="P1968" s="1">
        <f t="shared" si="696"/>
        <v>-62890364.291687533</v>
      </c>
      <c r="Q1968" s="1">
        <f t="shared" ca="1" si="686"/>
        <v>178782183.99313194</v>
      </c>
      <c r="R1968" s="1">
        <f t="shared" ca="1" si="697"/>
        <v>304488.84340999345</v>
      </c>
      <c r="S1968" s="3">
        <f t="shared" si="676"/>
        <v>271.35009625176917</v>
      </c>
      <c r="T1968" s="13">
        <f t="shared" ca="1" si="677"/>
        <v>2.8053135747506506</v>
      </c>
      <c r="U1968" s="13">
        <f t="shared" si="678"/>
        <v>0.16584003247508358</v>
      </c>
      <c r="V1968" s="5">
        <f t="shared" ca="1" si="687"/>
        <v>12.627544722</v>
      </c>
      <c r="W1968" s="3">
        <f t="shared" ca="1" si="679"/>
        <v>19.801008371469845</v>
      </c>
      <c r="X1968" s="3">
        <f t="shared" ca="1" si="680"/>
        <v>-0.86241972966349767</v>
      </c>
      <c r="Y1968" s="3">
        <f t="shared" ca="1" si="681"/>
        <v>19.78221839776586</v>
      </c>
    </row>
    <row r="1969" spans="4:25" x14ac:dyDescent="0.2">
      <c r="D1969" s="1">
        <f t="shared" si="688"/>
        <v>1967</v>
      </c>
      <c r="E1969" s="2">
        <f t="shared" si="689"/>
        <v>196.7999999999931</v>
      </c>
      <c r="F1969" s="3">
        <f t="shared" ca="1" si="690"/>
        <v>33.154521867376026</v>
      </c>
      <c r="G1969" s="3">
        <f t="shared" si="691"/>
        <v>-761.42686621341284</v>
      </c>
      <c r="H1969" s="3">
        <f t="shared" ca="1" si="682"/>
        <v>762.14834180219327</v>
      </c>
      <c r="I1969" s="3">
        <f t="shared" ca="1" si="692"/>
        <v>6521.4944513126757</v>
      </c>
      <c r="J1969" s="3">
        <f t="shared" si="693"/>
        <v>16882.578983858803</v>
      </c>
      <c r="K1969" s="3">
        <f t="shared" ca="1" si="694"/>
        <v>83540.102114735113</v>
      </c>
      <c r="L1969" s="3">
        <f t="shared" si="683"/>
        <v>-9.2734165601405323</v>
      </c>
      <c r="M1969" s="3">
        <f t="shared" ca="1" si="684"/>
        <v>-1.5272811923457568</v>
      </c>
      <c r="N1969" s="3">
        <f t="shared" ca="1" si="685"/>
        <v>-87.506766451119958</v>
      </c>
      <c r="O1969" s="1">
        <f t="shared" ca="1" si="695"/>
        <v>116174018.98236656</v>
      </c>
      <c r="P1969" s="1">
        <f t="shared" si="696"/>
        <v>-62623675.010718696</v>
      </c>
      <c r="Q1969" s="1">
        <f t="shared" ca="1" si="686"/>
        <v>178797693.99308527</v>
      </c>
      <c r="R1969" s="1">
        <f t="shared" ca="1" si="697"/>
        <v>304859.33672087733</v>
      </c>
      <c r="S1969" s="3">
        <f t="shared" si="676"/>
        <v>271.65948567058626</v>
      </c>
      <c r="T1969" s="13">
        <f t="shared" ca="1" si="677"/>
        <v>2.8055281777510719</v>
      </c>
      <c r="U1969" s="13">
        <f t="shared" si="678"/>
        <v>0.16772359770478876</v>
      </c>
      <c r="V1969" s="5">
        <f t="shared" ca="1" si="687"/>
        <v>12.627544722</v>
      </c>
      <c r="W1969" s="3">
        <f t="shared" ca="1" si="679"/>
        <v>20.050269694420781</v>
      </c>
      <c r="X1969" s="3">
        <f t="shared" ca="1" si="680"/>
        <v>-0.87221485447119318</v>
      </c>
      <c r="Y1969" s="3">
        <f t="shared" ca="1" si="681"/>
        <v>20.031289425961777</v>
      </c>
    </row>
    <row r="1970" spans="4:25" x14ac:dyDescent="0.2">
      <c r="D1970" s="1">
        <f t="shared" si="688"/>
        <v>1968</v>
      </c>
      <c r="E1970" s="2">
        <f t="shared" si="689"/>
        <v>196.8999999999931</v>
      </c>
      <c r="F1970" s="3">
        <f t="shared" ca="1" si="690"/>
        <v>33.154521867376026</v>
      </c>
      <c r="G1970" s="3">
        <f t="shared" si="691"/>
        <v>-762.35420786942689</v>
      </c>
      <c r="H1970" s="3">
        <f t="shared" ca="1" si="682"/>
        <v>763.07480667132211</v>
      </c>
      <c r="I1970" s="3">
        <f t="shared" ca="1" si="692"/>
        <v>6524.8099034994129</v>
      </c>
      <c r="J1970" s="3">
        <f t="shared" si="693"/>
        <v>16806.389930154663</v>
      </c>
      <c r="K1970" s="3">
        <f t="shared" ca="1" si="694"/>
        <v>83616.363272132148</v>
      </c>
      <c r="L1970" s="3">
        <f t="shared" si="683"/>
        <v>-9.2757161049495522</v>
      </c>
      <c r="M1970" s="3">
        <f t="shared" ca="1" si="684"/>
        <v>-1.5273340582802679</v>
      </c>
      <c r="N1970" s="3">
        <f t="shared" ca="1" si="685"/>
        <v>-87.509795446047463</v>
      </c>
      <c r="O1970" s="1">
        <f t="shared" ca="1" si="695"/>
        <v>116456632.11529513</v>
      </c>
      <c r="P1970" s="1">
        <f t="shared" si="696"/>
        <v>-62356520.69647903</v>
      </c>
      <c r="Q1970" s="1">
        <f t="shared" ca="1" si="686"/>
        <v>178813152.81177416</v>
      </c>
      <c r="R1970" s="1">
        <f t="shared" ca="1" si="697"/>
        <v>305229.92266852886</v>
      </c>
      <c r="S1970" s="3">
        <f t="shared" si="676"/>
        <v>271.96925207757442</v>
      </c>
      <c r="T1970" s="13">
        <f t="shared" ca="1" si="677"/>
        <v>2.8057392548686662</v>
      </c>
      <c r="U1970" s="13">
        <f t="shared" si="678"/>
        <v>0.16962586731945589</v>
      </c>
      <c r="V1970" s="5">
        <f t="shared" ca="1" si="687"/>
        <v>12.627544722</v>
      </c>
      <c r="W1970" s="3">
        <f t="shared" ca="1" si="679"/>
        <v>20.302323174624437</v>
      </c>
      <c r="X1970" s="3">
        <f t="shared" ca="1" si="680"/>
        <v>-0.88210724789601325</v>
      </c>
      <c r="Y1970" s="3">
        <f t="shared" ca="1" si="681"/>
        <v>20.283150965520662</v>
      </c>
    </row>
    <row r="1971" spans="4:25" x14ac:dyDescent="0.2">
      <c r="D1971" s="1">
        <f t="shared" si="688"/>
        <v>1969</v>
      </c>
      <c r="E1971" s="2">
        <f t="shared" si="689"/>
        <v>196.99999999999309</v>
      </c>
      <c r="F1971" s="3">
        <f t="shared" ca="1" si="690"/>
        <v>33.154521867376026</v>
      </c>
      <c r="G1971" s="3">
        <f t="shared" si="691"/>
        <v>-763.28177947992185</v>
      </c>
      <c r="H1971" s="3">
        <f t="shared" ca="1" si="682"/>
        <v>764.00150340577886</v>
      </c>
      <c r="I1971" s="3">
        <f t="shared" ca="1" si="692"/>
        <v>6528.1253556861502</v>
      </c>
      <c r="J1971" s="3">
        <f t="shared" si="693"/>
        <v>16730.108130787194</v>
      </c>
      <c r="K1971" s="3">
        <f t="shared" ca="1" si="694"/>
        <v>83692.717087609446</v>
      </c>
      <c r="L1971" s="3">
        <f t="shared" si="683"/>
        <v>-9.2780184490164466</v>
      </c>
      <c r="M1971" s="3">
        <f t="shared" ca="1" si="684"/>
        <v>-1.5273868090606566</v>
      </c>
      <c r="N1971" s="3">
        <f t="shared" ca="1" si="685"/>
        <v>-87.512817843129753</v>
      </c>
      <c r="O1971" s="1">
        <f t="shared" ca="1" si="695"/>
        <v>116739659.44125806</v>
      </c>
      <c r="P1971" s="1">
        <f t="shared" si="696"/>
        <v>-62088900.756593458</v>
      </c>
      <c r="Q1971" s="1">
        <f t="shared" ca="1" si="686"/>
        <v>178828560.19785151</v>
      </c>
      <c r="R1971" s="1">
        <f t="shared" ca="1" si="697"/>
        <v>305600.60136231157</v>
      </c>
      <c r="S1971" s="3">
        <f t="shared" si="676"/>
        <v>272.27939556617071</v>
      </c>
      <c r="T1971" s="13">
        <f t="shared" ca="1" si="677"/>
        <v>2.8059468173018893</v>
      </c>
      <c r="U1971" s="13">
        <f t="shared" si="678"/>
        <v>0.17154700106292334</v>
      </c>
      <c r="V1971" s="5">
        <f t="shared" ca="1" si="687"/>
        <v>12.627544722</v>
      </c>
      <c r="W1971" s="3">
        <f t="shared" ca="1" si="679"/>
        <v>20.557196323691148</v>
      </c>
      <c r="X1971" s="3">
        <f t="shared" ca="1" si="680"/>
        <v>-0.89209774065557623</v>
      </c>
      <c r="Y1971" s="3">
        <f t="shared" ca="1" si="681"/>
        <v>20.537830516193722</v>
      </c>
    </row>
    <row r="1972" spans="4:25" x14ac:dyDescent="0.2">
      <c r="D1972" s="1">
        <f t="shared" si="688"/>
        <v>1970</v>
      </c>
      <c r="E1972" s="2">
        <f t="shared" si="689"/>
        <v>197.09999999999309</v>
      </c>
      <c r="F1972" s="3">
        <f t="shared" ca="1" si="690"/>
        <v>33.154521867376026</v>
      </c>
      <c r="G1972" s="3">
        <f t="shared" si="691"/>
        <v>-764.20958132482349</v>
      </c>
      <c r="H1972" s="3">
        <f t="shared" ca="1" si="682"/>
        <v>764.92843227907031</v>
      </c>
      <c r="I1972" s="3">
        <f t="shared" ca="1" si="692"/>
        <v>6531.4408078728875</v>
      </c>
      <c r="J1972" s="3">
        <f t="shared" si="693"/>
        <v>16653.733562746958</v>
      </c>
      <c r="K1972" s="3">
        <f t="shared" ca="1" si="694"/>
        <v>83769.163584367212</v>
      </c>
      <c r="L1972" s="3">
        <f t="shared" si="683"/>
        <v>-9.2803235930356909</v>
      </c>
      <c r="M1972" s="3">
        <f t="shared" ca="1" si="684"/>
        <v>-1.5274394450734827</v>
      </c>
      <c r="N1972" s="3">
        <f t="shared" ca="1" si="685"/>
        <v>-87.515833664515085</v>
      </c>
      <c r="O1972" s="1">
        <f t="shared" ca="1" si="695"/>
        <v>117023101.30178325</v>
      </c>
      <c r="P1972" s="1">
        <f t="shared" si="696"/>
        <v>-61820814.597796373</v>
      </c>
      <c r="Q1972" s="1">
        <f t="shared" ca="1" si="686"/>
        <v>178843915.89957961</v>
      </c>
      <c r="R1972" s="1">
        <f t="shared" ca="1" si="697"/>
        <v>305971.3729116281</v>
      </c>
      <c r="S1972" s="3">
        <f t="shared" si="676"/>
        <v>272.58991622992596</v>
      </c>
      <c r="T1972" s="13">
        <f t="shared" ca="1" si="677"/>
        <v>2.8061508762263361</v>
      </c>
      <c r="U1972" s="13">
        <f t="shared" si="678"/>
        <v>0.17348715983178273</v>
      </c>
      <c r="V1972" s="5">
        <f t="shared" ca="1" si="687"/>
        <v>12.627544722</v>
      </c>
      <c r="W1972" s="3">
        <f t="shared" ca="1" si="679"/>
        <v>20.814916888850455</v>
      </c>
      <c r="X1972" s="3">
        <f t="shared" ca="1" si="680"/>
        <v>-0.90218716946219391</v>
      </c>
      <c r="Y1972" s="3">
        <f t="shared" ca="1" si="681"/>
        <v>20.7953558132822</v>
      </c>
    </row>
    <row r="1973" spans="4:25" x14ac:dyDescent="0.2">
      <c r="D1973" s="1">
        <f t="shared" si="688"/>
        <v>1971</v>
      </c>
      <c r="E1973" s="2">
        <f t="shared" si="689"/>
        <v>197.19999999999308</v>
      </c>
      <c r="F1973" s="3">
        <f t="shared" ca="1" si="690"/>
        <v>33.154521867376026</v>
      </c>
      <c r="G1973" s="3">
        <f t="shared" si="691"/>
        <v>-765.13761368412702</v>
      </c>
      <c r="H1973" s="3">
        <f t="shared" ca="1" si="682"/>
        <v>765.85559356480167</v>
      </c>
      <c r="I1973" s="3">
        <f t="shared" ca="1" si="692"/>
        <v>6534.7562600596248</v>
      </c>
      <c r="J1973" s="3">
        <f t="shared" si="693"/>
        <v>16577.26620299651</v>
      </c>
      <c r="K1973" s="3">
        <f t="shared" ca="1" si="694"/>
        <v>83845.70278563301</v>
      </c>
      <c r="L1973" s="3">
        <f t="shared" si="683"/>
        <v>-9.2826315377026045</v>
      </c>
      <c r="M1973" s="3">
        <f t="shared" ca="1" si="684"/>
        <v>-1.5274919667035722</v>
      </c>
      <c r="N1973" s="3">
        <f t="shared" ca="1" si="685"/>
        <v>-87.518842932252355</v>
      </c>
      <c r="O1973" s="1">
        <f t="shared" ca="1" si="695"/>
        <v>117306958.03889893</v>
      </c>
      <c r="P1973" s="1">
        <f t="shared" si="696"/>
        <v>-61552261.625930771</v>
      </c>
      <c r="Q1973" s="1">
        <f t="shared" ca="1" si="686"/>
        <v>178859219.6648297</v>
      </c>
      <c r="R1973" s="1">
        <f t="shared" ca="1" si="697"/>
        <v>306342.23742592067</v>
      </c>
      <c r="S1973" s="3">
        <f t="shared" si="676"/>
        <v>272.9008141625049</v>
      </c>
      <c r="T1973" s="13">
        <f t="shared" ca="1" si="677"/>
        <v>2.8063514427947283</v>
      </c>
      <c r="U1973" s="13">
        <f t="shared" si="678"/>
        <v>0.17544650568227485</v>
      </c>
      <c r="V1973" s="5">
        <f t="shared" ca="1" si="687"/>
        <v>12.627544722</v>
      </c>
      <c r="W1973" s="3">
        <f t="shared" ca="1" si="679"/>
        <v>21.07551285468406</v>
      </c>
      <c r="X1973" s="3">
        <f t="shared" ca="1" si="680"/>
        <v>-0.9123763770586919</v>
      </c>
      <c r="Y1973" s="3">
        <f t="shared" ca="1" si="681"/>
        <v>21.055754829370006</v>
      </c>
    </row>
    <row r="1974" spans="4:25" x14ac:dyDescent="0.2">
      <c r="D1974" s="1">
        <f t="shared" si="688"/>
        <v>1972</v>
      </c>
      <c r="E1974" s="2">
        <f t="shared" si="689"/>
        <v>197.29999999999308</v>
      </c>
      <c r="F1974" s="3">
        <f t="shared" ca="1" si="690"/>
        <v>33.154521867376026</v>
      </c>
      <c r="G1974" s="3">
        <f t="shared" si="691"/>
        <v>-766.06587683789724</v>
      </c>
      <c r="H1974" s="3">
        <f t="shared" ca="1" si="682"/>
        <v>766.78298753667627</v>
      </c>
      <c r="I1974" s="3">
        <f t="shared" ca="1" si="692"/>
        <v>6538.071712246362</v>
      </c>
      <c r="J1974" s="3">
        <f t="shared" si="693"/>
        <v>16500.706028470409</v>
      </c>
      <c r="K1974" s="3">
        <f t="shared" ca="1" si="694"/>
        <v>83922.334714661774</v>
      </c>
      <c r="L1974" s="3">
        <f t="shared" si="683"/>
        <v>-9.2849422837133471</v>
      </c>
      <c r="M1974" s="3">
        <f t="shared" ca="1" si="684"/>
        <v>-1.5275443743340251</v>
      </c>
      <c r="N1974" s="3">
        <f t="shared" ca="1" si="685"/>
        <v>-87.52184566829159</v>
      </c>
      <c r="O1974" s="1">
        <f t="shared" ca="1" si="695"/>
        <v>117591229.99513413</v>
      </c>
      <c r="P1974" s="1">
        <f t="shared" si="696"/>
        <v>-61283241.24594745</v>
      </c>
      <c r="Q1974" s="1">
        <f t="shared" ca="1" si="686"/>
        <v>178874471.2410816</v>
      </c>
      <c r="R1974" s="1">
        <f t="shared" ca="1" si="697"/>
        <v>306713.19501467049</v>
      </c>
      <c r="S1974" s="3">
        <f t="shared" si="676"/>
        <v>273.21208945768615</v>
      </c>
      <c r="T1974" s="13">
        <f t="shared" ca="1" si="677"/>
        <v>2.8065485281369007</v>
      </c>
      <c r="U1974" s="13">
        <f t="shared" si="678"/>
        <v>0.17742520183721847</v>
      </c>
      <c r="V1974" s="5">
        <f t="shared" ca="1" si="687"/>
        <v>12.627544722</v>
      </c>
      <c r="W1974" s="3">
        <f t="shared" ca="1" si="679"/>
        <v>21.339012444869596</v>
      </c>
      <c r="X1974" s="3">
        <f t="shared" ca="1" si="680"/>
        <v>-0.92266621225447687</v>
      </c>
      <c r="Y1974" s="3">
        <f t="shared" ca="1" si="681"/>
        <v>21.319055776067181</v>
      </c>
    </row>
    <row r="1975" spans="4:25" x14ac:dyDescent="0.2">
      <c r="D1975" s="1">
        <f t="shared" si="688"/>
        <v>1973</v>
      </c>
      <c r="E1975" s="2">
        <f t="shared" si="689"/>
        <v>197.39999999999307</v>
      </c>
      <c r="F1975" s="3">
        <f t="shared" ca="1" si="690"/>
        <v>33.154521867376026</v>
      </c>
      <c r="G1975" s="3">
        <f t="shared" si="691"/>
        <v>-766.99437106626851</v>
      </c>
      <c r="H1975" s="3">
        <f t="shared" ca="1" si="682"/>
        <v>767.71061446849558</v>
      </c>
      <c r="I1975" s="3">
        <f t="shared" ca="1" si="692"/>
        <v>6541.3871644330993</v>
      </c>
      <c r="J1975" s="3">
        <f t="shared" si="693"/>
        <v>16424.053016075202</v>
      </c>
      <c r="K1975" s="3">
        <f t="shared" ca="1" si="694"/>
        <v>83999.059394735799</v>
      </c>
      <c r="L1975" s="3">
        <f t="shared" si="683"/>
        <v>-9.287255831764929</v>
      </c>
      <c r="M1975" s="3">
        <f t="shared" ca="1" si="684"/>
        <v>-1.5275966683462254</v>
      </c>
      <c r="N1975" s="3">
        <f t="shared" ca="1" si="685"/>
        <v>-87.524841894484481</v>
      </c>
      <c r="O1975" s="1">
        <f t="shared" ca="1" si="695"/>
        <v>117875917.51351902</v>
      </c>
      <c r="P1975" s="1">
        <f t="shared" si="696"/>
        <v>-61013752.861904323</v>
      </c>
      <c r="Q1975" s="1">
        <f t="shared" ca="1" si="686"/>
        <v>178889670.37542334</v>
      </c>
      <c r="R1975" s="1">
        <f t="shared" ca="1" si="697"/>
        <v>307084.24578739825</v>
      </c>
      <c r="S1975" s="3">
        <f t="shared" si="676"/>
        <v>273.52374220936213</v>
      </c>
      <c r="T1975" s="13">
        <f t="shared" ca="1" si="677"/>
        <v>2.8067421433597897</v>
      </c>
      <c r="U1975" s="13">
        <f t="shared" si="678"/>
        <v>0.1794234126929739</v>
      </c>
      <c r="V1975" s="5">
        <f t="shared" ca="1" si="687"/>
        <v>12.627544722</v>
      </c>
      <c r="W1975" s="3">
        <f t="shared" ca="1" si="679"/>
        <v>21.605444123935335</v>
      </c>
      <c r="X1975" s="3">
        <f t="shared" ca="1" si="680"/>
        <v>-0.93305752996174329</v>
      </c>
      <c r="Y1975" s="3">
        <f t="shared" ca="1" si="681"/>
        <v>21.585287105764277</v>
      </c>
    </row>
    <row r="1976" spans="4:25" x14ac:dyDescent="0.2">
      <c r="D1976" s="1">
        <f t="shared" si="688"/>
        <v>1974</v>
      </c>
      <c r="E1976" s="2">
        <f t="shared" si="689"/>
        <v>197.49999999999307</v>
      </c>
      <c r="F1976" s="3">
        <f t="shared" ca="1" si="690"/>
        <v>33.154521867376026</v>
      </c>
      <c r="G1976" s="3">
        <f t="shared" si="691"/>
        <v>-767.92309664944503</v>
      </c>
      <c r="H1976" s="3">
        <f t="shared" ca="1" si="682"/>
        <v>768.63847463415937</v>
      </c>
      <c r="I1976" s="3">
        <f t="shared" ca="1" si="692"/>
        <v>6544.7026166198366</v>
      </c>
      <c r="J1976" s="3">
        <f t="shared" si="693"/>
        <v>16347.307142689417</v>
      </c>
      <c r="K1976" s="3">
        <f t="shared" ca="1" si="694"/>
        <v>84075.876849164793</v>
      </c>
      <c r="L1976" s="3">
        <f t="shared" si="683"/>
        <v>-9.2895721825552044</v>
      </c>
      <c r="M1976" s="3">
        <f t="shared" ca="1" si="684"/>
        <v>-1.5276488491198521</v>
      </c>
      <c r="N1976" s="3">
        <f t="shared" ca="1" si="685"/>
        <v>-87.527831632585006</v>
      </c>
      <c r="O1976" s="1">
        <f t="shared" ca="1" si="695"/>
        <v>118161020.93758546</v>
      </c>
      <c r="P1976" s="1">
        <f t="shared" si="696"/>
        <v>-60743795.876965448</v>
      </c>
      <c r="Q1976" s="1">
        <f t="shared" ca="1" si="686"/>
        <v>178904816.81455091</v>
      </c>
      <c r="R1976" s="1">
        <f t="shared" ca="1" si="697"/>
        <v>307455.38985366374</v>
      </c>
      <c r="S1976" s="3">
        <f t="shared" si="676"/>
        <v>273.83577251153906</v>
      </c>
      <c r="T1976" s="13">
        <f t="shared" ca="1" si="677"/>
        <v>2.8069322995474231</v>
      </c>
      <c r="U1976" s="13">
        <f t="shared" si="678"/>
        <v>0.181441303826439</v>
      </c>
      <c r="V1976" s="5">
        <f t="shared" ca="1" si="687"/>
        <v>12.627544722</v>
      </c>
      <c r="W1976" s="3">
        <f t="shared" ca="1" si="679"/>
        <v>21.874836599025677</v>
      </c>
      <c r="X1976" s="3">
        <f t="shared" ca="1" si="680"/>
        <v>-0.94355119123182452</v>
      </c>
      <c r="Y1976" s="3">
        <f t="shared" ca="1" si="681"/>
        <v>21.85447751339753</v>
      </c>
    </row>
    <row r="1977" spans="4:25" x14ac:dyDescent="0.2">
      <c r="D1977" s="1">
        <f t="shared" si="688"/>
        <v>1975</v>
      </c>
      <c r="E1977" s="2">
        <f t="shared" si="689"/>
        <v>197.59999999999306</v>
      </c>
      <c r="F1977" s="3">
        <f t="shared" ca="1" si="690"/>
        <v>33.154521867376026</v>
      </c>
      <c r="G1977" s="3">
        <f t="shared" si="691"/>
        <v>-768.85205386770053</v>
      </c>
      <c r="H1977" s="3">
        <f t="shared" ca="1" si="682"/>
        <v>769.56656830766485</v>
      </c>
      <c r="I1977" s="3">
        <f t="shared" ca="1" si="692"/>
        <v>6548.0180688065739</v>
      </c>
      <c r="J1977" s="3">
        <f t="shared" si="693"/>
        <v>16270.46838516356</v>
      </c>
      <c r="K1977" s="3">
        <f t="shared" ca="1" si="694"/>
        <v>84152.787101285823</v>
      </c>
      <c r="L1977" s="3">
        <f t="shared" si="683"/>
        <v>-9.2918913367828733</v>
      </c>
      <c r="M1977" s="3">
        <f t="shared" ca="1" si="684"/>
        <v>-1.5277009170328864</v>
      </c>
      <c r="N1977" s="3">
        <f t="shared" ca="1" si="685"/>
        <v>-87.530814904249922</v>
      </c>
      <c r="O1977" s="1">
        <f t="shared" ca="1" si="695"/>
        <v>118446540.61136717</v>
      </c>
      <c r="P1977" s="1">
        <f t="shared" si="696"/>
        <v>-60473369.693400368</v>
      </c>
      <c r="Q1977" s="1">
        <f t="shared" ca="1" si="686"/>
        <v>178919910.30476755</v>
      </c>
      <c r="R1977" s="1">
        <f t="shared" ca="1" si="697"/>
        <v>307826.62732306594</v>
      </c>
      <c r="S1977" s="3">
        <f t="shared" si="676"/>
        <v>274.14818045833744</v>
      </c>
      <c r="T1977" s="13">
        <f t="shared" ca="1" si="677"/>
        <v>2.8071190077609018</v>
      </c>
      <c r="U1977" s="13">
        <f t="shared" si="678"/>
        <v>0.18347904200208071</v>
      </c>
      <c r="V1977" s="5">
        <f t="shared" ca="1" si="687"/>
        <v>12.627544722</v>
      </c>
      <c r="W1977" s="3">
        <f t="shared" ca="1" si="679"/>
        <v>22.147218821677896</v>
      </c>
      <c r="X1977" s="3">
        <f t="shared" ca="1" si="680"/>
        <v>-0.95414806329180923</v>
      </c>
      <c r="Y1977" s="3">
        <f t="shared" ca="1" si="681"/>
        <v>22.126655938225284</v>
      </c>
    </row>
    <row r="1978" spans="4:25" x14ac:dyDescent="0.2">
      <c r="D1978" s="1">
        <f t="shared" si="688"/>
        <v>1976</v>
      </c>
      <c r="E1978" s="2">
        <f t="shared" si="689"/>
        <v>197.69999999999305</v>
      </c>
      <c r="F1978" s="3">
        <f t="shared" ca="1" si="690"/>
        <v>33.154521867376026</v>
      </c>
      <c r="G1978" s="3">
        <f t="shared" si="691"/>
        <v>-769.78124300137881</v>
      </c>
      <c r="H1978" s="3">
        <f t="shared" ca="1" si="682"/>
        <v>770.49489576310771</v>
      </c>
      <c r="I1978" s="3">
        <f t="shared" ca="1" si="692"/>
        <v>6551.3335209933111</v>
      </c>
      <c r="J1978" s="3">
        <f t="shared" si="693"/>
        <v>16193.536720320106</v>
      </c>
      <c r="K1978" s="3">
        <f t="shared" ca="1" si="694"/>
        <v>84229.790174463385</v>
      </c>
      <c r="L1978" s="3">
        <f t="shared" si="683"/>
        <v>-9.2942132951474825</v>
      </c>
      <c r="M1978" s="3">
        <f t="shared" ca="1" si="684"/>
        <v>-1.5277528724616232</v>
      </c>
      <c r="N1978" s="3">
        <f t="shared" ca="1" si="685"/>
        <v>-87.533791731039344</v>
      </c>
      <c r="O1978" s="1">
        <f t="shared" ca="1" si="695"/>
        <v>118732476.87940043</v>
      </c>
      <c r="P1978" s="1">
        <f t="shared" si="696"/>
        <v>-60202473.712583229</v>
      </c>
      <c r="Q1978" s="1">
        <f t="shared" ca="1" si="686"/>
        <v>178934950.59198368</v>
      </c>
      <c r="R1978" s="1">
        <f t="shared" ca="1" si="697"/>
        <v>308197.95830524305</v>
      </c>
      <c r="S1978" s="3">
        <f t="shared" si="676"/>
        <v>274.46096614399136</v>
      </c>
      <c r="T1978" s="13">
        <f t="shared" ca="1" si="677"/>
        <v>2.8073022790383986</v>
      </c>
      <c r="U1978" s="13">
        <f t="shared" si="678"/>
        <v>0.18553679517899943</v>
      </c>
      <c r="V1978" s="5">
        <f t="shared" ca="1" si="687"/>
        <v>12.627544722</v>
      </c>
      <c r="W1978" s="3">
        <f t="shared" ca="1" si="679"/>
        <v>22.422619989609714</v>
      </c>
      <c r="X1978" s="3">
        <f t="shared" ca="1" si="680"/>
        <v>-0.96484901958123026</v>
      </c>
      <c r="Y1978" s="3">
        <f t="shared" ca="1" si="681"/>
        <v>22.401851565615246</v>
      </c>
    </row>
    <row r="1979" spans="4:25" x14ac:dyDescent="0.2">
      <c r="D1979" s="1">
        <f t="shared" si="688"/>
        <v>1977</v>
      </c>
      <c r="E1979" s="2">
        <f t="shared" si="689"/>
        <v>197.79999999999305</v>
      </c>
      <c r="F1979" s="3">
        <f t="shared" ca="1" si="690"/>
        <v>33.154521867376026</v>
      </c>
      <c r="G1979" s="3">
        <f t="shared" si="691"/>
        <v>-770.71066433089356</v>
      </c>
      <c r="H1979" s="3">
        <f t="shared" ca="1" si="682"/>
        <v>771.42345727468103</v>
      </c>
      <c r="I1979" s="3">
        <f t="shared" ca="1" si="692"/>
        <v>6554.6489731800484</v>
      </c>
      <c r="J1979" s="3">
        <f t="shared" si="693"/>
        <v>16116.512124953491</v>
      </c>
      <c r="K1979" s="3">
        <f t="shared" ca="1" si="694"/>
        <v>84306.886092089379</v>
      </c>
      <c r="L1979" s="3">
        <f t="shared" si="683"/>
        <v>-9.296538058349423</v>
      </c>
      <c r="M1979" s="3">
        <f t="shared" ca="1" si="684"/>
        <v>-1.5278047157806791</v>
      </c>
      <c r="N1979" s="3">
        <f t="shared" ca="1" si="685"/>
        <v>-87.536762134417202</v>
      </c>
      <c r="O1979" s="1">
        <f t="shared" ca="1" si="695"/>
        <v>119018830.08672433</v>
      </c>
      <c r="P1979" s="1">
        <f t="shared" si="696"/>
        <v>-59931107.334992029</v>
      </c>
      <c r="Q1979" s="1">
        <f t="shared" ca="1" si="686"/>
        <v>178949937.42171636</v>
      </c>
      <c r="R1979" s="1">
        <f t="shared" ca="1" si="697"/>
        <v>308569.38290987239</v>
      </c>
      <c r="S1979" s="3">
        <f t="shared" si="676"/>
        <v>274.77412966284908</v>
      </c>
      <c r="T1979" s="13">
        <f t="shared" ca="1" si="677"/>
        <v>2.8074821243951393</v>
      </c>
      <c r="U1979" s="13">
        <f t="shared" si="678"/>
        <v>0.18761473251802949</v>
      </c>
      <c r="V1979" s="5">
        <f t="shared" ca="1" si="687"/>
        <v>12.627544722</v>
      </c>
      <c r="W1979" s="3">
        <f t="shared" ca="1" si="679"/>
        <v>22.701069548518255</v>
      </c>
      <c r="X1979" s="3">
        <f t="shared" ca="1" si="680"/>
        <v>-0.97565493978902651</v>
      </c>
      <c r="Y1979" s="3">
        <f t="shared" ca="1" si="681"/>
        <v>22.680093828843127</v>
      </c>
    </row>
    <row r="1980" spans="4:25" x14ac:dyDescent="0.2">
      <c r="D1980" s="1">
        <f t="shared" si="688"/>
        <v>1978</v>
      </c>
      <c r="E1980" s="2">
        <f t="shared" si="689"/>
        <v>197.89999999999304</v>
      </c>
      <c r="F1980" s="3">
        <f t="shared" ca="1" si="690"/>
        <v>33.154521867376026</v>
      </c>
      <c r="G1980" s="3">
        <f t="shared" si="691"/>
        <v>-771.64031813672852</v>
      </c>
      <c r="H1980" s="3">
        <f t="shared" ca="1" si="682"/>
        <v>772.35225311667602</v>
      </c>
      <c r="I1980" s="3">
        <f t="shared" ca="1" si="692"/>
        <v>6557.9644253667857</v>
      </c>
      <c r="J1980" s="3">
        <f t="shared" si="693"/>
        <v>16039.394575830111</v>
      </c>
      <c r="K1980" s="3">
        <f t="shared" ca="1" si="694"/>
        <v>84384.074877583131</v>
      </c>
      <c r="L1980" s="3">
        <f t="shared" si="683"/>
        <v>-9.2988656270899348</v>
      </c>
      <c r="M1980" s="3">
        <f t="shared" ca="1" si="684"/>
        <v>-1.5278564473630027</v>
      </c>
      <c r="N1980" s="3">
        <f t="shared" ca="1" si="685"/>
        <v>-87.539726135751877</v>
      </c>
      <c r="O1980" s="1">
        <f t="shared" ca="1" si="695"/>
        <v>119305600.57888119</v>
      </c>
      <c r="P1980" s="1">
        <f t="shared" si="696"/>
        <v>-59659269.960207738</v>
      </c>
      <c r="Q1980" s="1">
        <f t="shared" ca="1" si="686"/>
        <v>178964870.53908893</v>
      </c>
      <c r="R1980" s="1">
        <f t="shared" ca="1" si="697"/>
        <v>308940.9012466704</v>
      </c>
      <c r="S1980" s="3">
        <f t="shared" si="676"/>
        <v>275.08767110937299</v>
      </c>
      <c r="T1980" s="13">
        <f t="shared" ca="1" si="677"/>
        <v>2.8076585548233965</v>
      </c>
      <c r="U1980" s="13">
        <f t="shared" si="678"/>
        <v>0.18971302438887028</v>
      </c>
      <c r="V1980" s="5">
        <f t="shared" ca="1" si="687"/>
        <v>12.627544722</v>
      </c>
      <c r="W1980" s="3">
        <f t="shared" ca="1" si="679"/>
        <v>22.982597193889731</v>
      </c>
      <c r="X1980" s="3">
        <f t="shared" ca="1" si="680"/>
        <v>-0.98656670989060169</v>
      </c>
      <c r="Y1980" s="3">
        <f t="shared" ca="1" si="681"/>
        <v>22.961412410901989</v>
      </c>
    </row>
    <row r="1981" spans="4:25" x14ac:dyDescent="0.2">
      <c r="D1981" s="1">
        <f t="shared" si="688"/>
        <v>1979</v>
      </c>
      <c r="E1981" s="2">
        <f t="shared" si="689"/>
        <v>197.99999999999304</v>
      </c>
      <c r="F1981" s="3">
        <f t="shared" ca="1" si="690"/>
        <v>33.154521867376026</v>
      </c>
      <c r="G1981" s="3">
        <f t="shared" si="691"/>
        <v>-772.57020469943757</v>
      </c>
      <c r="H1981" s="3">
        <f t="shared" ca="1" si="682"/>
        <v>773.28128356348134</v>
      </c>
      <c r="I1981" s="3">
        <f t="shared" ca="1" si="692"/>
        <v>6561.279877553523</v>
      </c>
      <c r="J1981" s="3">
        <f t="shared" si="693"/>
        <v>15962.184049688303</v>
      </c>
      <c r="K1981" s="3">
        <f t="shared" ca="1" si="694"/>
        <v>84461.356554391401</v>
      </c>
      <c r="L1981" s="3">
        <f t="shared" si="683"/>
        <v>-9.3011960020711033</v>
      </c>
      <c r="M1981" s="3">
        <f t="shared" ca="1" si="684"/>
        <v>-1.5279080675798835</v>
      </c>
      <c r="N1981" s="3">
        <f t="shared" ca="1" si="685"/>
        <v>-87.542683756316691</v>
      </c>
      <c r="O1981" s="1">
        <f t="shared" ca="1" si="695"/>
        <v>119592788.70191705</v>
      </c>
      <c r="P1981" s="1">
        <f t="shared" si="696"/>
        <v>-59386960.986913592</v>
      </c>
      <c r="Q1981" s="1">
        <f t="shared" ca="1" si="686"/>
        <v>178979749.68883064</v>
      </c>
      <c r="R1981" s="1">
        <f t="shared" ca="1" si="697"/>
        <v>309312.51342539256</v>
      </c>
      <c r="S1981" s="3">
        <f t="shared" si="676"/>
        <v>275.40159057813929</v>
      </c>
      <c r="T1981" s="13">
        <f t="shared" ca="1" si="677"/>
        <v>2.807831581292481</v>
      </c>
      <c r="U1981" s="13">
        <f t="shared" si="678"/>
        <v>0.19183184237725742</v>
      </c>
      <c r="V1981" s="5">
        <f t="shared" ca="1" si="687"/>
        <v>12.627544722</v>
      </c>
      <c r="W1981" s="3">
        <f t="shared" ca="1" si="679"/>
        <v>23.267232872821012</v>
      </c>
      <c r="X1981" s="3">
        <f t="shared" ca="1" si="680"/>
        <v>-0.9975852221851258</v>
      </c>
      <c r="Y1981" s="3">
        <f t="shared" ca="1" si="681"/>
        <v>23.245837246323493</v>
      </c>
    </row>
    <row r="1982" spans="4:25" x14ac:dyDescent="0.2">
      <c r="D1982" s="1">
        <f t="shared" si="688"/>
        <v>1980</v>
      </c>
      <c r="E1982" s="2">
        <f t="shared" si="689"/>
        <v>198.09999999999303</v>
      </c>
      <c r="F1982" s="3">
        <f t="shared" ca="1" si="690"/>
        <v>33.154521867376026</v>
      </c>
      <c r="G1982" s="3">
        <f t="shared" si="691"/>
        <v>-773.50032429964472</v>
      </c>
      <c r="H1982" s="3">
        <f t="shared" ca="1" si="682"/>
        <v>774.21054888958338</v>
      </c>
      <c r="I1982" s="3">
        <f t="shared" ca="1" si="692"/>
        <v>6564.5953297402602</v>
      </c>
      <c r="J1982" s="3">
        <f t="shared" si="693"/>
        <v>15884.880523238349</v>
      </c>
      <c r="K1982" s="3">
        <f t="shared" ca="1" si="694"/>
        <v>84538.731145988393</v>
      </c>
      <c r="L1982" s="3">
        <f t="shared" si="683"/>
        <v>-9.3035291839958614</v>
      </c>
      <c r="M1982" s="3">
        <f t="shared" ca="1" si="684"/>
        <v>-1.5279595768009608</v>
      </c>
      <c r="N1982" s="3">
        <f t="shared" ca="1" si="685"/>
        <v>-87.545635017290422</v>
      </c>
      <c r="O1982" s="1">
        <f t="shared" ca="1" si="695"/>
        <v>119880394.80238201</v>
      </c>
      <c r="P1982" s="1">
        <f t="shared" si="696"/>
        <v>-59114179.812894173</v>
      </c>
      <c r="Q1982" s="1">
        <f t="shared" ca="1" si="686"/>
        <v>178994574.61527619</v>
      </c>
      <c r="R1982" s="1">
        <f t="shared" ca="1" si="697"/>
        <v>309684.21955583338</v>
      </c>
      <c r="S1982" s="3">
        <f t="shared" si="676"/>
        <v>275.71588816383849</v>
      </c>
      <c r="T1982" s="13">
        <f t="shared" ca="1" si="677"/>
        <v>2.8080012147487299</v>
      </c>
      <c r="U1982" s="13">
        <f t="shared" si="678"/>
        <v>0.19397135929216339</v>
      </c>
      <c r="V1982" s="5">
        <f t="shared" ca="1" si="687"/>
        <v>12.627544722</v>
      </c>
      <c r="W1982" s="3">
        <f t="shared" ca="1" si="679"/>
        <v>23.555006785851869</v>
      </c>
      <c r="X1982" s="3">
        <f t="shared" ca="1" si="680"/>
        <v>-1.0087113753329822</v>
      </c>
      <c r="Y1982" s="3">
        <f t="shared" ca="1" si="681"/>
        <v>23.533398523009836</v>
      </c>
    </row>
    <row r="1983" spans="4:25" x14ac:dyDescent="0.2">
      <c r="D1983" s="1">
        <f t="shared" si="688"/>
        <v>1981</v>
      </c>
      <c r="E1983" s="2">
        <f t="shared" si="689"/>
        <v>198.19999999999303</v>
      </c>
      <c r="F1983" s="3">
        <f t="shared" ca="1" si="690"/>
        <v>33.154521867376026</v>
      </c>
      <c r="G1983" s="3">
        <f t="shared" si="691"/>
        <v>-774.43067721804425</v>
      </c>
      <c r="H1983" s="3">
        <f t="shared" ca="1" si="682"/>
        <v>775.14004936956587</v>
      </c>
      <c r="I1983" s="3">
        <f t="shared" ca="1" si="692"/>
        <v>6567.9107819269975</v>
      </c>
      <c r="J1983" s="3">
        <f t="shared" si="693"/>
        <v>15807.483973162465</v>
      </c>
      <c r="K1983" s="3">
        <f t="shared" ca="1" si="694"/>
        <v>84616.19867587577</v>
      </c>
      <c r="L1983" s="3">
        <f t="shared" si="683"/>
        <v>-9.3058651735679874</v>
      </c>
      <c r="M1983" s="3">
        <f t="shared" ca="1" si="684"/>
        <v>-1.528010975394233</v>
      </c>
      <c r="N1983" s="3">
        <f t="shared" ca="1" si="685"/>
        <v>-87.548579939757829</v>
      </c>
      <c r="O1983" s="1">
        <f t="shared" ca="1" si="695"/>
        <v>120168419.2273306</v>
      </c>
      <c r="P1983" s="1">
        <f t="shared" si="696"/>
        <v>-58840925.835034676</v>
      </c>
      <c r="Q1983" s="1">
        <f t="shared" ca="1" si="686"/>
        <v>179009345.06236526</v>
      </c>
      <c r="R1983" s="1">
        <f t="shared" ca="1" si="697"/>
        <v>310056.01974782633</v>
      </c>
      <c r="S1983" s="3">
        <f t="shared" si="676"/>
        <v>276.03056396127499</v>
      </c>
      <c r="T1983" s="13">
        <f t="shared" ca="1" si="677"/>
        <v>2.8081674661154992</v>
      </c>
      <c r="U1983" s="13">
        <f t="shared" si="678"/>
        <v>0.19613174917303597</v>
      </c>
      <c r="V1983" s="5">
        <f t="shared" ca="1" si="687"/>
        <v>12.627544722</v>
      </c>
      <c r="W1983" s="3">
        <f t="shared" ca="1" si="679"/>
        <v>23.845949388808936</v>
      </c>
      <c r="X1983" s="3">
        <f t="shared" ca="1" si="680"/>
        <v>-1.019946074393415</v>
      </c>
      <c r="Y1983" s="3">
        <f t="shared" ca="1" si="681"/>
        <v>23.824126684077356</v>
      </c>
    </row>
    <row r="1984" spans="4:25" x14ac:dyDescent="0.2">
      <c r="D1984" s="1">
        <f t="shared" si="688"/>
        <v>1982</v>
      </c>
      <c r="E1984" s="2">
        <f t="shared" si="689"/>
        <v>198.29999999999302</v>
      </c>
      <c r="F1984" s="3">
        <f t="shared" ca="1" si="690"/>
        <v>33.154521867376026</v>
      </c>
      <c r="G1984" s="3">
        <f t="shared" si="691"/>
        <v>-775.36126373540105</v>
      </c>
      <c r="H1984" s="3">
        <f t="shared" ca="1" si="682"/>
        <v>776.06978527811043</v>
      </c>
      <c r="I1984" s="3">
        <f t="shared" ca="1" si="692"/>
        <v>6571.2262341137348</v>
      </c>
      <c r="J1984" s="3">
        <f t="shared" si="693"/>
        <v>15729.994376114793</v>
      </c>
      <c r="K1984" s="3">
        <f t="shared" ca="1" si="694"/>
        <v>84693.759167582655</v>
      </c>
      <c r="L1984" s="3">
        <f t="shared" si="683"/>
        <v>-9.308203971492107</v>
      </c>
      <c r="M1984" s="3">
        <f t="shared" ca="1" si="684"/>
        <v>-1.528062263726067</v>
      </c>
      <c r="N1984" s="3">
        <f t="shared" ca="1" si="685"/>
        <v>-87.551518544710191</v>
      </c>
      <c r="O1984" s="1">
        <f t="shared" ca="1" si="695"/>
        <v>120456862.32432248</v>
      </c>
      <c r="P1984" s="1">
        <f t="shared" si="696"/>
        <v>-58567198.449320093</v>
      </c>
      <c r="Q1984" s="1">
        <f t="shared" ca="1" si="686"/>
        <v>179024060.77364257</v>
      </c>
      <c r="R1984" s="1">
        <f t="shared" ca="1" si="697"/>
        <v>310427.91411124414</v>
      </c>
      <c r="S1984" s="3">
        <f t="shared" si="676"/>
        <v>276.34561806536755</v>
      </c>
      <c r="T1984" s="13">
        <f t="shared" ca="1" si="677"/>
        <v>2.8083303462931579</v>
      </c>
      <c r="U1984" s="13">
        <f t="shared" si="678"/>
        <v>0.19831318729707129</v>
      </c>
      <c r="V1984" s="5">
        <f t="shared" ca="1" si="687"/>
        <v>12.627544722</v>
      </c>
      <c r="W1984" s="3">
        <f t="shared" ca="1" si="679"/>
        <v>24.140091394661088</v>
      </c>
      <c r="X1984" s="3">
        <f t="shared" ca="1" si="680"/>
        <v>-1.0312902308623391</v>
      </c>
      <c r="Y1984" s="3">
        <f t="shared" ca="1" si="681"/>
        <v>24.118052429711614</v>
      </c>
    </row>
    <row r="1985" spans="4:25" x14ac:dyDescent="0.2">
      <c r="D1985" s="1">
        <f t="shared" si="688"/>
        <v>1983</v>
      </c>
      <c r="E1985" s="2">
        <f t="shared" si="689"/>
        <v>198.39999999999301</v>
      </c>
      <c r="F1985" s="3">
        <f t="shared" ca="1" si="690"/>
        <v>33.154521867376026</v>
      </c>
      <c r="G1985" s="3">
        <f t="shared" si="691"/>
        <v>-776.29208413255026</v>
      </c>
      <c r="H1985" s="3">
        <f t="shared" ca="1" si="682"/>
        <v>776.99975688999598</v>
      </c>
      <c r="I1985" s="3">
        <f t="shared" ca="1" si="692"/>
        <v>6574.5416863004721</v>
      </c>
      <c r="J1985" s="3">
        <f t="shared" si="693"/>
        <v>15652.411708721396</v>
      </c>
      <c r="K1985" s="3">
        <f t="shared" ca="1" si="694"/>
        <v>84771.41264466563</v>
      </c>
      <c r="L1985" s="3">
        <f t="shared" si="683"/>
        <v>-9.3105455784736986</v>
      </c>
      <c r="M1985" s="3">
        <f t="shared" ca="1" si="684"/>
        <v>-1.5281134421612073</v>
      </c>
      <c r="N1985" s="3">
        <f t="shared" ca="1" si="685"/>
        <v>-87.554450853045807</v>
      </c>
      <c r="O1985" s="1">
        <f t="shared" ca="1" si="695"/>
        <v>120745724.44142257</v>
      </c>
      <c r="P1985" s="1">
        <f t="shared" si="696"/>
        <v>-58292997.05083438</v>
      </c>
      <c r="Q1985" s="1">
        <f t="shared" ca="1" si="686"/>
        <v>179038721.49225694</v>
      </c>
      <c r="R1985" s="1">
        <f t="shared" ca="1" si="697"/>
        <v>310799.90275599837</v>
      </c>
      <c r="S1985" s="3">
        <f t="shared" si="676"/>
        <v>276.66105057114891</v>
      </c>
      <c r="T1985" s="13">
        <f t="shared" ca="1" si="677"/>
        <v>2.8084898661590785</v>
      </c>
      <c r="U1985" s="13">
        <f t="shared" si="678"/>
        <v>0.20051585018652018</v>
      </c>
      <c r="V1985" s="5">
        <f t="shared" ca="1" si="687"/>
        <v>12.627544722</v>
      </c>
      <c r="W1985" s="3">
        <f t="shared" ca="1" si="679"/>
        <v>24.437463775385989</v>
      </c>
      <c r="X1985" s="3">
        <f t="shared" ca="1" si="680"/>
        <v>-1.0427447627103337</v>
      </c>
      <c r="Y1985" s="3">
        <f t="shared" ca="1" si="681"/>
        <v>24.415206719033584</v>
      </c>
    </row>
    <row r="1986" spans="4:25" x14ac:dyDescent="0.2">
      <c r="D1986" s="1">
        <f t="shared" si="688"/>
        <v>1984</v>
      </c>
      <c r="E1986" s="2">
        <f t="shared" si="689"/>
        <v>198.49999999999301</v>
      </c>
      <c r="F1986" s="3">
        <f t="shared" ca="1" si="690"/>
        <v>33.154521867376026</v>
      </c>
      <c r="G1986" s="3">
        <f t="shared" si="691"/>
        <v>-777.2231386903976</v>
      </c>
      <c r="H1986" s="3">
        <f t="shared" ca="1" si="682"/>
        <v>777.92996448009853</v>
      </c>
      <c r="I1986" s="3">
        <f t="shared" ca="1" si="692"/>
        <v>6577.8571384872093</v>
      </c>
      <c r="J1986" s="3">
        <f t="shared" si="693"/>
        <v>15574.73594758025</v>
      </c>
      <c r="K1986" s="3">
        <f t="shared" ca="1" si="694"/>
        <v>84849.159130708795</v>
      </c>
      <c r="L1986" s="3">
        <f t="shared" si="683"/>
        <v>-9.3128899952190789</v>
      </c>
      <c r="M1986" s="3">
        <f t="shared" ca="1" si="684"/>
        <v>-1.5281645110627842</v>
      </c>
      <c r="N1986" s="3">
        <f t="shared" ca="1" si="685"/>
        <v>-87.557376885570534</v>
      </c>
      <c r="O1986" s="1">
        <f t="shared" ca="1" si="695"/>
        <v>121035005.92720148</v>
      </c>
      <c r="P1986" s="1">
        <f t="shared" si="696"/>
        <v>-58018321.033759616</v>
      </c>
      <c r="Q1986" s="1">
        <f t="shared" ca="1" si="686"/>
        <v>179053326.9609611</v>
      </c>
      <c r="R1986" s="1">
        <f t="shared" ca="1" si="697"/>
        <v>311171.98579203943</v>
      </c>
      <c r="S1986" s="3">
        <f t="shared" si="676"/>
        <v>276.97686157376614</v>
      </c>
      <c r="T1986" s="13">
        <f t="shared" ca="1" si="677"/>
        <v>2.8086460365676271</v>
      </c>
      <c r="U1986" s="13">
        <f t="shared" si="678"/>
        <v>0.20273991561603158</v>
      </c>
      <c r="V1986" s="5">
        <f t="shared" ca="1" si="687"/>
        <v>12.627544722</v>
      </c>
      <c r="W1986" s="3">
        <f t="shared" ca="1" si="679"/>
        <v>24.738097763848494</v>
      </c>
      <c r="X1986" s="3">
        <f t="shared" ca="1" si="680"/>
        <v>-1.0543105944208453</v>
      </c>
      <c r="Y1986" s="3">
        <f t="shared" ca="1" si="681"/>
        <v>24.715620771977747</v>
      </c>
    </row>
    <row r="1987" spans="4:25" x14ac:dyDescent="0.2">
      <c r="D1987" s="1">
        <f t="shared" si="688"/>
        <v>1985</v>
      </c>
      <c r="E1987" s="2">
        <f t="shared" si="689"/>
        <v>198.599999999993</v>
      </c>
      <c r="F1987" s="3">
        <f t="shared" ca="1" si="690"/>
        <v>33.154521867376026</v>
      </c>
      <c r="G1987" s="3">
        <f t="shared" si="691"/>
        <v>-778.15442768991954</v>
      </c>
      <c r="H1987" s="3">
        <f t="shared" ca="1" si="682"/>
        <v>778.86040832339177</v>
      </c>
      <c r="I1987" s="3">
        <f t="shared" ca="1" si="692"/>
        <v>6581.1725906739466</v>
      </c>
      <c r="J1987" s="3">
        <f t="shared" si="693"/>
        <v>15496.967069261233</v>
      </c>
      <c r="K1987" s="3">
        <f t="shared" ca="1" si="694"/>
        <v>84926.998649323708</v>
      </c>
      <c r="L1987" s="3">
        <f t="shared" si="683"/>
        <v>-9.315237222435421</v>
      </c>
      <c r="M1987" s="3">
        <f t="shared" ca="1" si="684"/>
        <v>-1.528215470792323</v>
      </c>
      <c r="N1987" s="3">
        <f t="shared" ca="1" si="685"/>
        <v>-87.56029666299824</v>
      </c>
      <c r="O1987" s="1">
        <f t="shared" ca="1" si="695"/>
        <v>121324707.13073611</v>
      </c>
      <c r="P1987" s="1">
        <f t="shared" si="696"/>
        <v>-57743169.791375279</v>
      </c>
      <c r="Q1987" s="1">
        <f t="shared" ca="1" si="686"/>
        <v>179067876.92211139</v>
      </c>
      <c r="R1987" s="1">
        <f t="shared" ca="1" si="697"/>
        <v>311544.1633293567</v>
      </c>
      <c r="S1987" s="3">
        <f t="shared" ref="S1987:S2050" si="698">IF(J1987&lt;30000,( (-0.00406576*J1987)+340.3), "")</f>
        <v>277.29305116848047</v>
      </c>
      <c r="T1987" s="13">
        <f t="shared" ref="T1987:T2050" ca="1" si="699" xml:space="preserve"> IF(J1987&lt;30000, H1987/S1987, "")</f>
        <v>2.8087988683501628</v>
      </c>
      <c r="U1987" s="13">
        <f t="shared" ref="U1987:U2050" si="700" xml:space="preserve"> IF(J1987&lt;30000, (( 359.01*(1 - (2.25577*10^(-5))*(J1987))^(5.25588) ) / (298.15 - 0.0074545*J1987)), "")</f>
        <v>0.20498556262003229</v>
      </c>
      <c r="V1987" s="5">
        <f t="shared" ca="1" si="687"/>
        <v>12.627544722</v>
      </c>
      <c r="W1987" s="3">
        <f t="shared" ref="W1987:W2050" ca="1" si="701">(0.5)*(U1987)*(H1987)*(V1987)*($B$13)</f>
        <v>25.042024855690709</v>
      </c>
      <c r="X1987" s="3">
        <f t="shared" ref="X1987:X2050" ca="1" si="702" xml:space="preserve"> -W1987*COS(M1987)</f>
        <v>-1.0659886570285662</v>
      </c>
      <c r="Y1987" s="3">
        <f t="shared" ref="Y1987:Y2050" ca="1" si="703">-W1987*SIN(M1987)</f>
        <v>25.019326071181808</v>
      </c>
    </row>
    <row r="1988" spans="4:25" x14ac:dyDescent="0.2">
      <c r="D1988" s="1">
        <f t="shared" si="688"/>
        <v>1986</v>
      </c>
      <c r="E1988" s="2">
        <f t="shared" si="689"/>
        <v>198.699999999993</v>
      </c>
      <c r="F1988" s="3">
        <f t="shared" ca="1" si="690"/>
        <v>33.154521867376026</v>
      </c>
      <c r="G1988" s="3">
        <f t="shared" si="691"/>
        <v>-779.08595141216313</v>
      </c>
      <c r="H1988" s="3">
        <f t="shared" ref="H1988:H2051" ca="1" si="704">SQRT(F1988^2 + G1988^2)</f>
        <v>779.79108869494644</v>
      </c>
      <c r="I1988" s="3">
        <f t="shared" ca="1" si="692"/>
        <v>6584.4880428606839</v>
      </c>
      <c r="J1988" s="3">
        <f t="shared" si="693"/>
        <v>15419.105050306129</v>
      </c>
      <c r="K1988" s="3">
        <f t="shared" ca="1" si="694"/>
        <v>85004.931224149434</v>
      </c>
      <c r="L1988" s="3">
        <f t="shared" ref="L1988:L2051" si="705" xml:space="preserve"> -(9.780327 * (1 + 0.0053024 * ((SIN($B$7))^2) - (5.8*10^(-6)) * (SIN(2*($B$7))^2) - (3.086*10^(-6)) * J1988))</f>
        <v>-9.3175872608307433</v>
      </c>
      <c r="M1988" s="3">
        <f t="shared" ref="M1988:M2051" ca="1" si="706">ATAN(G1988/F1988)</f>
        <v>-1.5282663217097538</v>
      </c>
      <c r="N1988" s="3">
        <f t="shared" ref="N1988:N2051" ca="1" si="707">M1988*(180/PI())</f>
        <v>-87.563210205951393</v>
      </c>
      <c r="O1988" s="1">
        <f t="shared" ca="1" si="695"/>
        <v>121614828.40160997</v>
      </c>
      <c r="P1988" s="1">
        <f t="shared" si="696"/>
        <v>-57467542.716057345</v>
      </c>
      <c r="Q1988" s="1">
        <f t="shared" ref="Q1988:Q2051" ca="1" si="708" xml:space="preserve"> ABS(O1988) + ABS(P1988)</f>
        <v>179082371.11766732</v>
      </c>
      <c r="R1988" s="1">
        <f t="shared" ca="1" si="697"/>
        <v>311916.43547797855</v>
      </c>
      <c r="S1988" s="3">
        <f t="shared" si="698"/>
        <v>277.60961945066737</v>
      </c>
      <c r="T1988" s="13">
        <f t="shared" ca="1" si="699"/>
        <v>2.8089483723150281</v>
      </c>
      <c r="U1988" s="13">
        <f t="shared" si="700"/>
        <v>0.20725297150013722</v>
      </c>
      <c r="V1988" s="5">
        <f t="shared" ref="V1988:V2051" ca="1" si="709">IF(T1988&lt;0.819813, 0.289302*(($B$2)^3) + 0.152372*(($B$2)^2) - 0.087724*(($B$2))+ 2.176939, IF(T1988&lt;1.36, -272.320271*(($B$2)^3) + 840.502815*(($B$2)^2) - 840.176*(($B$2))+ 276.303663, -0.108008*(($B$2)^3) + 1.270553*(($B$2)^2) - 5.287278*(($B$2))+ 13.143675))</f>
        <v>12.627544722</v>
      </c>
      <c r="W1988" s="3">
        <f t="shared" ca="1" si="701"/>
        <v>25.349276811233128</v>
      </c>
      <c r="X1988" s="3">
        <f t="shared" ca="1" si="702"/>
        <v>-1.0777798881579399</v>
      </c>
      <c r="Y1988" s="3">
        <f t="shared" ca="1" si="703"/>
        <v>25.326354363887511</v>
      </c>
    </row>
    <row r="1989" spans="4:25" x14ac:dyDescent="0.2">
      <c r="D1989" s="1">
        <f t="shared" si="688"/>
        <v>1987</v>
      </c>
      <c r="E1989" s="2">
        <f t="shared" si="689"/>
        <v>198.79999999999299</v>
      </c>
      <c r="F1989" s="3">
        <f t="shared" ca="1" si="690"/>
        <v>33.154521867376026</v>
      </c>
      <c r="G1989" s="3">
        <f t="shared" si="691"/>
        <v>-780.01771013824623</v>
      </c>
      <c r="H1989" s="3">
        <f t="shared" ca="1" si="704"/>
        <v>780.72200586993029</v>
      </c>
      <c r="I1989" s="3">
        <f t="shared" ca="1" si="692"/>
        <v>6587.8034950474212</v>
      </c>
      <c r="J1989" s="3">
        <f t="shared" si="693"/>
        <v>15341.149867228609</v>
      </c>
      <c r="K1989" s="3">
        <f t="shared" ca="1" si="694"/>
        <v>85082.956878852565</v>
      </c>
      <c r="L1989" s="3">
        <f t="shared" si="705"/>
        <v>-9.31994011111391</v>
      </c>
      <c r="M1989" s="3">
        <f t="shared" ca="1" si="706"/>
        <v>-1.5283170641734189</v>
      </c>
      <c r="N1989" s="3">
        <f t="shared" ca="1" si="707"/>
        <v>-87.566117534961492</v>
      </c>
      <c r="O1989" s="1">
        <f t="shared" ca="1" si="695"/>
        <v>121905370.08991349</v>
      </c>
      <c r="P1989" s="1">
        <f t="shared" si="696"/>
        <v>-57191439.199277498</v>
      </c>
      <c r="Q1989" s="1">
        <f t="shared" ca="1" si="708"/>
        <v>179096809.28919098</v>
      </c>
      <c r="R1989" s="1">
        <f t="shared" ca="1" si="697"/>
        <v>312288.80234797212</v>
      </c>
      <c r="S1989" s="3">
        <f t="shared" si="698"/>
        <v>277.9265665158166</v>
      </c>
      <c r="T1989" s="13">
        <f t="shared" ca="1" si="699"/>
        <v>2.8090945592475411</v>
      </c>
      <c r="U1989" s="13">
        <f t="shared" si="700"/>
        <v>0.20954232383260285</v>
      </c>
      <c r="V1989" s="5">
        <f t="shared" ca="1" si="709"/>
        <v>12.627544722</v>
      </c>
      <c r="W1989" s="3">
        <f t="shared" ca="1" si="701"/>
        <v>25.659885657388397</v>
      </c>
      <c r="X1989" s="3">
        <f t="shared" ca="1" si="702"/>
        <v>-1.0896852320619583</v>
      </c>
      <c r="Y1989" s="3">
        <f t="shared" ca="1" si="703"/>
        <v>25.636737663854049</v>
      </c>
    </row>
    <row r="1990" spans="4:25" x14ac:dyDescent="0.2">
      <c r="D1990" s="1">
        <f t="shared" si="688"/>
        <v>1988</v>
      </c>
      <c r="E1990" s="2">
        <f t="shared" si="689"/>
        <v>198.89999999999299</v>
      </c>
      <c r="F1990" s="3">
        <f t="shared" ca="1" si="690"/>
        <v>33.154521867376026</v>
      </c>
      <c r="G1990" s="3">
        <f t="shared" si="691"/>
        <v>-780.94970414935767</v>
      </c>
      <c r="H1990" s="3">
        <f t="shared" ca="1" si="704"/>
        <v>781.65316012360859</v>
      </c>
      <c r="I1990" s="3">
        <f t="shared" ca="1" si="692"/>
        <v>6591.1189472341584</v>
      </c>
      <c r="J1990" s="3">
        <f t="shared" si="693"/>
        <v>15263.101496514228</v>
      </c>
      <c r="K1990" s="3">
        <f t="shared" ca="1" si="694"/>
        <v>85161.075637127215</v>
      </c>
      <c r="L1990" s="3">
        <f t="shared" si="705"/>
        <v>-9.3222957739946395</v>
      </c>
      <c r="M1990" s="3">
        <f t="shared" ca="1" si="706"/>
        <v>-1.5283676985400823</v>
      </c>
      <c r="N1990" s="3">
        <f t="shared" ca="1" si="707"/>
        <v>-87.569018670469617</v>
      </c>
      <c r="O1990" s="1">
        <f t="shared" ca="1" si="695"/>
        <v>122196332.54624474</v>
      </c>
      <c r="P1990" s="1">
        <f t="shared" si="696"/>
        <v>-56914858.631602339</v>
      </c>
      <c r="Q1990" s="1">
        <f t="shared" ca="1" si="708"/>
        <v>179111191.17784709</v>
      </c>
      <c r="R1990" s="1">
        <f t="shared" ca="1" si="697"/>
        <v>312661.26404944342</v>
      </c>
      <c r="S1990" s="3">
        <f t="shared" si="698"/>
        <v>278.24389245953233</v>
      </c>
      <c r="T1990" s="13">
        <f t="shared" ca="1" si="699"/>
        <v>2.8092374399099951</v>
      </c>
      <c r="U1990" s="13">
        <f t="shared" si="700"/>
        <v>0.21185380247580859</v>
      </c>
      <c r="V1990" s="5">
        <f t="shared" ca="1" si="709"/>
        <v>12.627544722</v>
      </c>
      <c r="W1990" s="3">
        <f t="shared" ca="1" si="701"/>
        <v>25.973883689585911</v>
      </c>
      <c r="X1990" s="3">
        <f t="shared" ca="1" si="702"/>
        <v>-1.1017056396610478</v>
      </c>
      <c r="Y1990" s="3">
        <f t="shared" ca="1" si="703"/>
        <v>25.950508253282361</v>
      </c>
    </row>
    <row r="1991" spans="4:25" x14ac:dyDescent="0.2">
      <c r="D1991" s="1">
        <f t="shared" si="688"/>
        <v>1989</v>
      </c>
      <c r="E1991" s="2">
        <f t="shared" si="689"/>
        <v>198.99999999999298</v>
      </c>
      <c r="F1991" s="3">
        <f t="shared" ca="1" si="690"/>
        <v>33.154521867376026</v>
      </c>
      <c r="G1991" s="3">
        <f t="shared" si="691"/>
        <v>-781.8819337267571</v>
      </c>
      <c r="H1991" s="3">
        <f t="shared" ca="1" si="704"/>
        <v>782.58455173134314</v>
      </c>
      <c r="I1991" s="3">
        <f t="shared" ca="1" si="692"/>
        <v>6594.4343994208957</v>
      </c>
      <c r="J1991" s="3">
        <f t="shared" si="693"/>
        <v>15184.959914620422</v>
      </c>
      <c r="K1991" s="3">
        <f t="shared" ca="1" si="694"/>
        <v>85239.287522694998</v>
      </c>
      <c r="L1991" s="3">
        <f t="shared" si="705"/>
        <v>-9.3246542501834924</v>
      </c>
      <c r="M1991" s="3">
        <f t="shared" ca="1" si="706"/>
        <v>-1.5284182251649381</v>
      </c>
      <c r="N1991" s="3">
        <f t="shared" ca="1" si="707"/>
        <v>-87.571913632826906</v>
      </c>
      <c r="O1991" s="1">
        <f t="shared" ca="1" si="695"/>
        <v>122487716.12170947</v>
      </c>
      <c r="P1991" s="1">
        <f t="shared" si="696"/>
        <v>-56637800.402692512</v>
      </c>
      <c r="Q1991" s="1">
        <f t="shared" ca="1" si="708"/>
        <v>179125516.52440196</v>
      </c>
      <c r="R1991" s="1">
        <f t="shared" ca="1" si="697"/>
        <v>313033.82069253724</v>
      </c>
      <c r="S1991" s="3">
        <f t="shared" si="698"/>
        <v>278.56159737753291</v>
      </c>
      <c r="T1991" s="13">
        <f t="shared" ca="1" si="699"/>
        <v>2.8093770250416497</v>
      </c>
      <c r="U1991" s="13">
        <f t="shared" si="700"/>
        <v>0.21418759157778064</v>
      </c>
      <c r="V1991" s="5">
        <f t="shared" ca="1" si="709"/>
        <v>12.627544722</v>
      </c>
      <c r="W1991" s="3">
        <f t="shared" ca="1" si="701"/>
        <v>26.291303473709043</v>
      </c>
      <c r="X1991" s="3">
        <f t="shared" ca="1" si="702"/>
        <v>-1.1138420685821935</v>
      </c>
      <c r="Y1991" s="3">
        <f t="shared" ca="1" si="703"/>
        <v>26.267698684751995</v>
      </c>
    </row>
    <row r="1992" spans="4:25" x14ac:dyDescent="0.2">
      <c r="D1992" s="1">
        <f t="shared" si="688"/>
        <v>1990</v>
      </c>
      <c r="E1992" s="2">
        <f t="shared" si="689"/>
        <v>199.09999999999297</v>
      </c>
      <c r="F1992" s="3">
        <f t="shared" ca="1" si="690"/>
        <v>33.154521867376026</v>
      </c>
      <c r="G1992" s="3">
        <f t="shared" si="691"/>
        <v>-782.81439915177543</v>
      </c>
      <c r="H1992" s="3">
        <f t="shared" ca="1" si="704"/>
        <v>783.51618096859329</v>
      </c>
      <c r="I1992" s="3">
        <f t="shared" ca="1" si="692"/>
        <v>6597.749851607633</v>
      </c>
      <c r="J1992" s="3">
        <f t="shared" si="693"/>
        <v>15106.725097976494</v>
      </c>
      <c r="K1992" s="3">
        <f t="shared" ca="1" si="694"/>
        <v>85317.592559305107</v>
      </c>
      <c r="L1992" s="3">
        <f t="shared" si="705"/>
        <v>-9.3270155403918817</v>
      </c>
      <c r="M1992" s="3">
        <f t="shared" ca="1" si="706"/>
        <v>-1.5284686444016196</v>
      </c>
      <c r="N1992" s="3">
        <f t="shared" ca="1" si="707"/>
        <v>-87.574802442295024</v>
      </c>
      <c r="O1992" s="1">
        <f t="shared" ca="1" si="695"/>
        <v>122779521.16792189</v>
      </c>
      <c r="P1992" s="1">
        <f t="shared" si="696"/>
        <v>-56360263.901301935</v>
      </c>
      <c r="Q1992" s="1">
        <f t="shared" ca="1" si="708"/>
        <v>179139785.06922382</v>
      </c>
      <c r="R1992" s="1">
        <f t="shared" ca="1" si="697"/>
        <v>313406.4723874373</v>
      </c>
      <c r="S1992" s="3">
        <f t="shared" si="698"/>
        <v>278.87968136565109</v>
      </c>
      <c r="T1992" s="13">
        <f t="shared" ca="1" si="699"/>
        <v>2.8095133253587292</v>
      </c>
      <c r="U1992" s="13">
        <f t="shared" si="700"/>
        <v>0.21654387658374621</v>
      </c>
      <c r="V1992" s="5">
        <f t="shared" ca="1" si="709"/>
        <v>12.627544722</v>
      </c>
      <c r="W1992" s="3">
        <f t="shared" ca="1" si="701"/>
        <v>26.612177848043615</v>
      </c>
      <c r="X1992" s="3">
        <f t="shared" ca="1" si="702"/>
        <v>-1.1260954831982313</v>
      </c>
      <c r="Y1992" s="3">
        <f t="shared" ca="1" si="703"/>
        <v>26.588341783169252</v>
      </c>
    </row>
    <row r="1993" spans="4:25" x14ac:dyDescent="0.2">
      <c r="D1993" s="1">
        <f t="shared" si="688"/>
        <v>1991</v>
      </c>
      <c r="E1993" s="2">
        <f t="shared" si="689"/>
        <v>199.19999999999297</v>
      </c>
      <c r="F1993" s="3">
        <f t="shared" ca="1" si="690"/>
        <v>33.154521867376026</v>
      </c>
      <c r="G1993" s="3">
        <f t="shared" si="691"/>
        <v>-783.74710070581466</v>
      </c>
      <c r="H1993" s="3">
        <f t="shared" ca="1" si="704"/>
        <v>784.44804811091512</v>
      </c>
      <c r="I1993" s="3">
        <f t="shared" ca="1" si="692"/>
        <v>6601.0653037943703</v>
      </c>
      <c r="J1993" s="3">
        <f t="shared" si="693"/>
        <v>15028.397022983614</v>
      </c>
      <c r="K1993" s="3">
        <f t="shared" ca="1" si="694"/>
        <v>85395.990770734279</v>
      </c>
      <c r="L1993" s="3">
        <f t="shared" si="705"/>
        <v>-9.3293796453320716</v>
      </c>
      <c r="M1993" s="3">
        <f t="shared" ca="1" si="706"/>
        <v>-1.5285189566022066</v>
      </c>
      <c r="N1993" s="3">
        <f t="shared" ca="1" si="707"/>
        <v>-87.577685119046677</v>
      </c>
      <c r="O1993" s="1">
        <f t="shared" ca="1" si="695"/>
        <v>123071748.03700492</v>
      </c>
      <c r="P1993" s="1">
        <f t="shared" si="696"/>
        <v>-56082248.515276968</v>
      </c>
      <c r="Q1993" s="1">
        <f t="shared" ca="1" si="708"/>
        <v>179153996.55228189</v>
      </c>
      <c r="R1993" s="1">
        <f t="shared" ca="1" si="697"/>
        <v>313779.21924436605</v>
      </c>
      <c r="S1993" s="3">
        <f t="shared" si="698"/>
        <v>279.19814451983416</v>
      </c>
      <c r="T1993" s="13">
        <f t="shared" ca="1" si="699"/>
        <v>2.8096463515544179</v>
      </c>
      <c r="U1993" s="13">
        <f t="shared" si="700"/>
        <v>0.21892284424372996</v>
      </c>
      <c r="V1993" s="5">
        <f t="shared" ca="1" si="709"/>
        <v>12.627544722</v>
      </c>
      <c r="W1993" s="3">
        <f t="shared" ca="1" si="701"/>
        <v>26.936539925238979</v>
      </c>
      <c r="X1993" s="3">
        <f t="shared" ca="1" si="702"/>
        <v>-1.1384668546673624</v>
      </c>
      <c r="Y1993" s="3">
        <f t="shared" ca="1" si="703"/>
        <v>26.912470647727929</v>
      </c>
    </row>
    <row r="1994" spans="4:25" x14ac:dyDescent="0.2">
      <c r="D1994" s="1">
        <f t="shared" si="688"/>
        <v>1992</v>
      </c>
      <c r="E1994" s="2">
        <f t="shared" si="689"/>
        <v>199.29999999999296</v>
      </c>
      <c r="F1994" s="3">
        <f t="shared" ca="1" si="690"/>
        <v>33.154521867376026</v>
      </c>
      <c r="G1994" s="3">
        <f t="shared" si="691"/>
        <v>-784.68003867034781</v>
      </c>
      <c r="H1994" s="3">
        <f t="shared" ca="1" si="704"/>
        <v>785.38015343396148</v>
      </c>
      <c r="I1994" s="3">
        <f t="shared" ca="1" si="692"/>
        <v>6604.3807559811075</v>
      </c>
      <c r="J1994" s="3">
        <f t="shared" si="693"/>
        <v>14949.975666014805</v>
      </c>
      <c r="K1994" s="3">
        <f t="shared" ca="1" si="694"/>
        <v>85474.482180786799</v>
      </c>
      <c r="L1994" s="3">
        <f t="shared" si="705"/>
        <v>-9.3317465657171734</v>
      </c>
      <c r="M1994" s="3">
        <f t="shared" ca="1" si="706"/>
        <v>-1.5285691621172359</v>
      </c>
      <c r="N1994" s="3">
        <f t="shared" ca="1" si="707"/>
        <v>-87.580561683166138</v>
      </c>
      <c r="O1994" s="1">
        <f t="shared" ca="1" si="695"/>
        <v>123364397.08159058</v>
      </c>
      <c r="P1994" s="1">
        <f t="shared" si="696"/>
        <v>-55803753.631555587</v>
      </c>
      <c r="Q1994" s="1">
        <f t="shared" ca="1" si="708"/>
        <v>179168150.71314615</v>
      </c>
      <c r="R1994" s="1">
        <f t="shared" ca="1" si="697"/>
        <v>314152.06137358461</v>
      </c>
      <c r="S1994" s="3">
        <f t="shared" si="698"/>
        <v>279.51698693614367</v>
      </c>
      <c r="T1994" s="13">
        <f t="shared" ca="1" si="699"/>
        <v>2.8097761142988547</v>
      </c>
      <c r="U1994" s="13">
        <f t="shared" si="700"/>
        <v>0.2213246826201811</v>
      </c>
      <c r="V1994" s="5">
        <f t="shared" ca="1" si="709"/>
        <v>12.627544722</v>
      </c>
      <c r="W1994" s="3">
        <f t="shared" ca="1" si="701"/>
        <v>27.264423094280577</v>
      </c>
      <c r="X1994" s="3">
        <f t="shared" ca="1" si="702"/>
        <v>-1.1509571609727813</v>
      </c>
      <c r="Y1994" s="3">
        <f t="shared" ca="1" si="703"/>
        <v>27.240118653881549</v>
      </c>
    </row>
    <row r="1995" spans="4:25" x14ac:dyDescent="0.2">
      <c r="D1995" s="1">
        <f t="shared" si="688"/>
        <v>1993</v>
      </c>
      <c r="E1995" s="2">
        <f t="shared" si="689"/>
        <v>199.39999999999296</v>
      </c>
      <c r="F1995" s="3">
        <f t="shared" ca="1" si="690"/>
        <v>33.154521867376026</v>
      </c>
      <c r="G1995" s="3">
        <f t="shared" si="691"/>
        <v>-785.61321332691955</v>
      </c>
      <c r="H1995" s="3">
        <f t="shared" ca="1" si="704"/>
        <v>786.31249721348206</v>
      </c>
      <c r="I1995" s="3">
        <f t="shared" ca="1" si="692"/>
        <v>6607.6962081678448</v>
      </c>
      <c r="J1995" s="3">
        <f t="shared" si="693"/>
        <v>14871.461003414943</v>
      </c>
      <c r="K1995" s="3">
        <f t="shared" ca="1" si="694"/>
        <v>85553.066813294514</v>
      </c>
      <c r="L1995" s="3">
        <f t="shared" si="705"/>
        <v>-9.3341163022611457</v>
      </c>
      <c r="M1995" s="3">
        <f t="shared" ca="1" si="706"/>
        <v>-1.5286192612957081</v>
      </c>
      <c r="N1995" s="3">
        <f t="shared" ca="1" si="707"/>
        <v>-87.583432154649671</v>
      </c>
      <c r="O1995" s="1">
        <f t="shared" ca="1" si="695"/>
        <v>123657468.65482044</v>
      </c>
      <c r="P1995" s="1">
        <f t="shared" si="696"/>
        <v>-55524778.63616652</v>
      </c>
      <c r="Q1995" s="1">
        <f t="shared" ca="1" si="708"/>
        <v>179182247.29098696</v>
      </c>
      <c r="R1995" s="1">
        <f t="shared" ca="1" si="697"/>
        <v>314524.99888539285</v>
      </c>
      <c r="S1995" s="3">
        <f t="shared" si="698"/>
        <v>279.83620871075567</v>
      </c>
      <c r="T1995" s="13">
        <f t="shared" ca="1" si="699"/>
        <v>2.809902624239133</v>
      </c>
      <c r="U1995" s="13">
        <f t="shared" si="700"/>
        <v>0.22374958109564028</v>
      </c>
      <c r="V1995" s="5">
        <f t="shared" ca="1" si="709"/>
        <v>12.627544722</v>
      </c>
      <c r="W1995" s="3">
        <f t="shared" ca="1" si="701"/>
        <v>27.595861022474867</v>
      </c>
      <c r="X1995" s="3">
        <f t="shared" ca="1" si="702"/>
        <v>-1.1635673869625787</v>
      </c>
      <c r="Y1995" s="3">
        <f t="shared" ca="1" si="703"/>
        <v>27.571319455327934</v>
      </c>
    </row>
    <row r="1996" spans="4:25" x14ac:dyDescent="0.2">
      <c r="D1996" s="1">
        <f t="shared" si="688"/>
        <v>1994</v>
      </c>
      <c r="E1996" s="2">
        <f t="shared" si="689"/>
        <v>199.49999999999295</v>
      </c>
      <c r="F1996" s="3">
        <f t="shared" ca="1" si="690"/>
        <v>33.154521867376026</v>
      </c>
      <c r="G1996" s="3">
        <f t="shared" si="691"/>
        <v>-786.5466249571457</v>
      </c>
      <c r="H1996" s="3">
        <f t="shared" ca="1" si="704"/>
        <v>787.24507972532365</v>
      </c>
      <c r="I1996" s="3">
        <f t="shared" ca="1" si="692"/>
        <v>6611.0116603545821</v>
      </c>
      <c r="J1996" s="3">
        <f t="shared" si="693"/>
        <v>14792.85301150074</v>
      </c>
      <c r="K1996" s="3">
        <f t="shared" ca="1" si="694"/>
        <v>85631.744692116874</v>
      </c>
      <c r="L1996" s="3">
        <f t="shared" si="705"/>
        <v>-9.3364888556788017</v>
      </c>
      <c r="M1996" s="3">
        <f t="shared" ca="1" si="706"/>
        <v>-1.5286692544850962</v>
      </c>
      <c r="N1996" s="3">
        <f t="shared" ca="1" si="707"/>
        <v>-87.586296553406001</v>
      </c>
      <c r="O1996" s="1">
        <f t="shared" ca="1" si="695"/>
        <v>123950963.11034623</v>
      </c>
      <c r="P1996" s="1">
        <f t="shared" si="696"/>
        <v>-55245322.914228499</v>
      </c>
      <c r="Q1996" s="1">
        <f t="shared" ca="1" si="708"/>
        <v>179196286.02457473</v>
      </c>
      <c r="R1996" s="1">
        <f t="shared" ca="1" si="697"/>
        <v>314898.03189012944</v>
      </c>
      <c r="S1996" s="3">
        <f t="shared" si="698"/>
        <v>280.15580993996076</v>
      </c>
      <c r="T1996" s="13">
        <f t="shared" ca="1" si="699"/>
        <v>2.8100258919992966</v>
      </c>
      <c r="U1996" s="13">
        <f t="shared" si="700"/>
        <v>0.22619773038044144</v>
      </c>
      <c r="V1996" s="5">
        <f t="shared" ca="1" si="709"/>
        <v>12.627544722</v>
      </c>
      <c r="W1996" s="3">
        <f t="shared" ca="1" si="701"/>
        <v>27.930887657446263</v>
      </c>
      <c r="X1996" s="3">
        <f t="shared" ca="1" si="702"/>
        <v>-1.1762985243897943</v>
      </c>
      <c r="Y1996" s="3">
        <f t="shared" ca="1" si="703"/>
        <v>27.90610698600581</v>
      </c>
    </row>
    <row r="1997" spans="4:25" x14ac:dyDescent="0.2">
      <c r="D1997" s="1">
        <f t="shared" si="688"/>
        <v>1995</v>
      </c>
      <c r="E1997" s="2">
        <f t="shared" si="689"/>
        <v>199.59999999999295</v>
      </c>
      <c r="F1997" s="3">
        <f t="shared" ca="1" si="690"/>
        <v>33.154521867376026</v>
      </c>
      <c r="G1997" s="3">
        <f t="shared" si="691"/>
        <v>-787.48027384271359</v>
      </c>
      <c r="H1997" s="3">
        <f t="shared" ca="1" si="704"/>
        <v>788.17790124542921</v>
      </c>
      <c r="I1997" s="3">
        <f t="shared" ca="1" si="692"/>
        <v>6614.3271125413194</v>
      </c>
      <c r="J1997" s="3">
        <f t="shared" si="693"/>
        <v>14714.151666560745</v>
      </c>
      <c r="K1997" s="3">
        <f t="shared" ca="1" si="694"/>
        <v>85710.515841140907</v>
      </c>
      <c r="L1997" s="3">
        <f t="shared" si="705"/>
        <v>-9.3388642266858017</v>
      </c>
      <c r="M1997" s="3">
        <f t="shared" ca="1" si="706"/>
        <v>-1.5287191420313544</v>
      </c>
      <c r="N1997" s="3">
        <f t="shared" ca="1" si="707"/>
        <v>-87.589154899256854</v>
      </c>
      <c r="O1997" s="1">
        <f t="shared" ca="1" si="695"/>
        <v>124244880.80232991</v>
      </c>
      <c r="P1997" s="1">
        <f t="shared" si="696"/>
        <v>-54965385.849949367</v>
      </c>
      <c r="Q1997" s="1">
        <f t="shared" ca="1" si="708"/>
        <v>179210266.65227929</v>
      </c>
      <c r="R1997" s="1">
        <f t="shared" ca="1" si="697"/>
        <v>315271.1604981717</v>
      </c>
      <c r="S1997" s="3">
        <f t="shared" si="698"/>
        <v>280.47579072016401</v>
      </c>
      <c r="T1997" s="13">
        <f t="shared" ca="1" si="699"/>
        <v>2.8101459281803369</v>
      </c>
      <c r="U1997" s="13">
        <f t="shared" si="700"/>
        <v>0.22866932252045291</v>
      </c>
      <c r="V1997" s="5">
        <f t="shared" ca="1" si="709"/>
        <v>12.627544722</v>
      </c>
      <c r="W1997" s="3">
        <f t="shared" ca="1" si="701"/>
        <v>28.269537229146568</v>
      </c>
      <c r="X1997" s="3">
        <f t="shared" ca="1" si="702"/>
        <v>-1.18915157195265</v>
      </c>
      <c r="Y1997" s="3">
        <f t="shared" ca="1" si="703"/>
        <v>28.244515462103902</v>
      </c>
    </row>
    <row r="1998" spans="4:25" x14ac:dyDescent="0.2">
      <c r="D1998" s="1">
        <f t="shared" si="688"/>
        <v>1996</v>
      </c>
      <c r="E1998" s="2">
        <f t="shared" si="689"/>
        <v>199.69999999999294</v>
      </c>
      <c r="F1998" s="3">
        <f t="shared" ca="1" si="690"/>
        <v>33.154521867376026</v>
      </c>
      <c r="G1998" s="3">
        <f t="shared" si="691"/>
        <v>-788.41416026538218</v>
      </c>
      <c r="H1998" s="3">
        <f t="shared" ca="1" si="704"/>
        <v>789.1109620498388</v>
      </c>
      <c r="I1998" s="3">
        <f t="shared" ca="1" si="692"/>
        <v>6617.6425647280566</v>
      </c>
      <c r="J1998" s="3">
        <f t="shared" si="693"/>
        <v>14635.356944855339</v>
      </c>
      <c r="K1998" s="3">
        <f t="shared" ca="1" si="694"/>
        <v>85789.380284281244</v>
      </c>
      <c r="L1998" s="3">
        <f t="shared" si="705"/>
        <v>-9.3412424159986571</v>
      </c>
      <c r="M1998" s="3">
        <f t="shared" ca="1" si="706"/>
        <v>-1.5287689242789269</v>
      </c>
      <c r="N1998" s="3">
        <f t="shared" ca="1" si="707"/>
        <v>-87.592007211937442</v>
      </c>
      <c r="O1998" s="1">
        <f t="shared" ca="1" si="695"/>
        <v>124539222.08544442</v>
      </c>
      <c r="P1998" s="1">
        <f t="shared" si="696"/>
        <v>-54684966.826625288</v>
      </c>
      <c r="Q1998" s="1">
        <f t="shared" ca="1" si="708"/>
        <v>179224188.91206971</v>
      </c>
      <c r="R1998" s="1">
        <f t="shared" ca="1" si="697"/>
        <v>315644.38481993554</v>
      </c>
      <c r="S1998" s="3">
        <f t="shared" si="698"/>
        <v>280.79615114788498</v>
      </c>
      <c r="T1998" s="13">
        <f t="shared" ca="1" si="699"/>
        <v>2.8102627433601937</v>
      </c>
      <c r="U1998" s="13">
        <f t="shared" si="700"/>
        <v>0.23116455090485205</v>
      </c>
      <c r="V1998" s="5">
        <f t="shared" ca="1" si="709"/>
        <v>12.627544722</v>
      </c>
      <c r="W1998" s="3">
        <f t="shared" ca="1" si="701"/>
        <v>28.611844251876327</v>
      </c>
      <c r="X1998" s="3">
        <f t="shared" ca="1" si="702"/>
        <v>-1.2021275353349841</v>
      </c>
      <c r="Y1998" s="3">
        <f t="shared" ca="1" si="703"/>
        <v>28.586579384081926</v>
      </c>
    </row>
    <row r="1999" spans="4:25" x14ac:dyDescent="0.2">
      <c r="D1999" s="1">
        <f t="shared" si="688"/>
        <v>1997</v>
      </c>
      <c r="E1999" s="2">
        <f t="shared" si="689"/>
        <v>199.79999999999293</v>
      </c>
      <c r="F1999" s="3">
        <f t="shared" ca="1" si="690"/>
        <v>33.154521867376026</v>
      </c>
      <c r="G1999" s="3">
        <f t="shared" si="691"/>
        <v>-789.34828450698205</v>
      </c>
      <c r="H1999" s="3">
        <f t="shared" ca="1" si="704"/>
        <v>790.04426241468889</v>
      </c>
      <c r="I1999" s="3">
        <f t="shared" ca="1" si="692"/>
        <v>6620.9580169147939</v>
      </c>
      <c r="J1999" s="3">
        <f t="shared" si="693"/>
        <v>14556.46882261672</v>
      </c>
      <c r="K1999" s="3">
        <f t="shared" ca="1" si="694"/>
        <v>85868.338045480108</v>
      </c>
      <c r="L1999" s="3">
        <f t="shared" si="705"/>
        <v>-9.3436234243347318</v>
      </c>
      <c r="M1999" s="3">
        <f t="shared" ca="1" si="706"/>
        <v>-1.5288186015707543</v>
      </c>
      <c r="N1999" s="3">
        <f t="shared" ca="1" si="707"/>
        <v>-87.594853511096787</v>
      </c>
      <c r="O1999" s="1">
        <f t="shared" ca="1" si="695"/>
        <v>124833987.31487396</v>
      </c>
      <c r="P1999" s="1">
        <f t="shared" si="696"/>
        <v>-54404065.226639919</v>
      </c>
      <c r="Q1999" s="1">
        <f t="shared" ca="1" si="708"/>
        <v>179238052.54151389</v>
      </c>
      <c r="R1999" s="1">
        <f t="shared" ca="1" si="697"/>
        <v>316017.70496587554</v>
      </c>
      <c r="S1999" s="3">
        <f t="shared" si="698"/>
        <v>281.11689131975788</v>
      </c>
      <c r="T1999" s="13">
        <f t="shared" ca="1" si="699"/>
        <v>2.8103763480937505</v>
      </c>
      <c r="U1999" s="13">
        <f t="shared" si="700"/>
        <v>0.23368361027393866</v>
      </c>
      <c r="V1999" s="5">
        <f t="shared" ca="1" si="709"/>
        <v>12.627544722</v>
      </c>
      <c r="W1999" s="3">
        <f t="shared" ca="1" si="701"/>
        <v>28.957843526318655</v>
      </c>
      <c r="X1999" s="3">
        <f t="shared" ca="1" si="702"/>
        <v>-1.215227427246913</v>
      </c>
      <c r="Y1999" s="3">
        <f t="shared" ca="1" si="703"/>
        <v>28.9323335387041</v>
      </c>
    </row>
    <row r="2000" spans="4:25" x14ac:dyDescent="0.2">
      <c r="D2000" s="1">
        <f t="shared" si="688"/>
        <v>1998</v>
      </c>
      <c r="E2000" s="2">
        <f t="shared" si="689"/>
        <v>199.89999999999293</v>
      </c>
      <c r="F2000" s="3">
        <f t="shared" ca="1" si="690"/>
        <v>33.154521867376026</v>
      </c>
      <c r="G2000" s="3">
        <f t="shared" si="691"/>
        <v>-790.28264684941553</v>
      </c>
      <c r="H2000" s="3">
        <f t="shared" ca="1" si="704"/>
        <v>790.97780261621267</v>
      </c>
      <c r="I2000" s="3">
        <f t="shared" ca="1" si="692"/>
        <v>6624.2734691015312</v>
      </c>
      <c r="J2000" s="3">
        <f t="shared" si="693"/>
        <v>14477.4872760489</v>
      </c>
      <c r="K2000" s="3">
        <f t="shared" ca="1" si="694"/>
        <v>85947.389148707371</v>
      </c>
      <c r="L2000" s="3">
        <f t="shared" si="705"/>
        <v>-9.3460072524122335</v>
      </c>
      <c r="M2000" s="3">
        <f t="shared" ca="1" si="706"/>
        <v>-1.5288681742482841</v>
      </c>
      <c r="N2000" s="3">
        <f t="shared" ca="1" si="707"/>
        <v>-87.597693816298417</v>
      </c>
      <c r="O2000" s="1">
        <f t="shared" ca="1" si="695"/>
        <v>125129176.84631446</v>
      </c>
      <c r="P2000" s="1">
        <f t="shared" si="696"/>
        <v>-54122680.43146354</v>
      </c>
      <c r="Q2000" s="1">
        <f t="shared" ca="1" si="708"/>
        <v>179251857.277778</v>
      </c>
      <c r="R2000" s="1">
        <f t="shared" ca="1" si="697"/>
        <v>316391.12104648509</v>
      </c>
      <c r="S2000" s="3">
        <f t="shared" si="698"/>
        <v>281.43801133253146</v>
      </c>
      <c r="T2000" s="13">
        <f t="shared" ca="1" si="699"/>
        <v>2.8104867529128374</v>
      </c>
      <c r="U2000" s="13">
        <f t="shared" si="700"/>
        <v>0.23622669672698637</v>
      </c>
      <c r="V2000" s="5">
        <f t="shared" ca="1" si="709"/>
        <v>12.627544722</v>
      </c>
      <c r="W2000" s="3">
        <f t="shared" ca="1" si="701"/>
        <v>29.307570141585664</v>
      </c>
      <c r="X2000" s="3">
        <f t="shared" ca="1" si="702"/>
        <v>-1.2284522674656186</v>
      </c>
      <c r="Y2000" s="3">
        <f t="shared" ca="1" si="703"/>
        <v>29.281813001085197</v>
      </c>
    </row>
    <row r="2001" spans="4:25" x14ac:dyDescent="0.2">
      <c r="D2001" s="1">
        <f t="shared" si="688"/>
        <v>1999</v>
      </c>
      <c r="E2001" s="2">
        <f t="shared" si="689"/>
        <v>199.99999999999292</v>
      </c>
      <c r="F2001" s="3">
        <f t="shared" ca="1" si="690"/>
        <v>33.154521867376026</v>
      </c>
      <c r="G2001" s="3">
        <f t="shared" si="691"/>
        <v>-791.21724757465677</v>
      </c>
      <c r="H2001" s="3">
        <f t="shared" ca="1" si="704"/>
        <v>791.91158293073977</v>
      </c>
      <c r="I2001" s="3">
        <f t="shared" ca="1" si="692"/>
        <v>6627.5889212882685</v>
      </c>
      <c r="J2001" s="3">
        <f t="shared" si="693"/>
        <v>14398.412281327697</v>
      </c>
      <c r="K2001" s="3">
        <f t="shared" ca="1" si="694"/>
        <v>86026.533617960507</v>
      </c>
      <c r="L2001" s="3">
        <f t="shared" si="705"/>
        <v>-9.3483939009502315</v>
      </c>
      <c r="M2001" s="3">
        <f t="shared" ca="1" si="706"/>
        <v>-1.5289176426514768</v>
      </c>
      <c r="N2001" s="3">
        <f t="shared" ca="1" si="707"/>
        <v>-87.600528147020597</v>
      </c>
      <c r="O2001" s="1">
        <f t="shared" ca="1" si="695"/>
        <v>125424791.03597398</v>
      </c>
      <c r="P2001" s="1">
        <f t="shared" si="696"/>
        <v>-53840811.821652301</v>
      </c>
      <c r="Q2001" s="1">
        <f t="shared" ca="1" si="708"/>
        <v>179265602.85762629</v>
      </c>
      <c r="R2001" s="1">
        <f t="shared" ca="1" si="697"/>
        <v>316764.63317229593</v>
      </c>
      <c r="S2001" s="3">
        <f t="shared" si="698"/>
        <v>281.75951128306912</v>
      </c>
      <c r="T2001" s="13">
        <f t="shared" ca="1" si="699"/>
        <v>2.8105939683262275</v>
      </c>
      <c r="U2001" s="13">
        <f t="shared" si="700"/>
        <v>0.23879400773012965</v>
      </c>
      <c r="V2001" s="5">
        <f t="shared" ca="1" si="709"/>
        <v>12.627544722</v>
      </c>
      <c r="W2001" s="3">
        <f t="shared" ca="1" si="701"/>
        <v>29.66105947727705</v>
      </c>
      <c r="X2001" s="3">
        <f t="shared" ca="1" si="702"/>
        <v>-1.2418030828764008</v>
      </c>
      <c r="Y2001" s="3">
        <f t="shared" ca="1" si="703"/>
        <v>29.635053136748809</v>
      </c>
    </row>
    <row r="2002" spans="4:25" x14ac:dyDescent="0.2">
      <c r="D2002" s="1">
        <f t="shared" si="688"/>
        <v>2000</v>
      </c>
      <c r="E2002" s="2">
        <f t="shared" si="689"/>
        <v>200.09999999999292</v>
      </c>
      <c r="F2002" s="3">
        <f t="shared" ca="1" si="690"/>
        <v>33.154521867376026</v>
      </c>
      <c r="G2002" s="3">
        <f t="shared" si="691"/>
        <v>-792.15208696475179</v>
      </c>
      <c r="H2002" s="3">
        <f t="shared" ca="1" si="704"/>
        <v>792.84560363469632</v>
      </c>
      <c r="I2002" s="3">
        <f t="shared" ca="1" si="692"/>
        <v>6630.9043734750057</v>
      </c>
      <c r="J2002" s="3">
        <f t="shared" si="693"/>
        <v>14319.243814600726</v>
      </c>
      <c r="K2002" s="3">
        <f t="shared" ca="1" si="694"/>
        <v>86105.771477264643</v>
      </c>
      <c r="L2002" s="3">
        <f t="shared" si="705"/>
        <v>-9.350783370668637</v>
      </c>
      <c r="M2002" s="3">
        <f t="shared" ca="1" si="706"/>
        <v>-1.5289670071188151</v>
      </c>
      <c r="N2002" s="3">
        <f t="shared" ca="1" si="707"/>
        <v>-87.603356522656995</v>
      </c>
      <c r="O2002" s="1">
        <f t="shared" ca="1" si="695"/>
        <v>125720830.2405732</v>
      </c>
      <c r="P2002" s="1">
        <f t="shared" si="696"/>
        <v>-53558458.776847281</v>
      </c>
      <c r="Q2002" s="1">
        <f t="shared" ca="1" si="708"/>
        <v>179279289.01742047</v>
      </c>
      <c r="R2002" s="1">
        <f t="shared" ca="1" si="697"/>
        <v>317138.24145387852</v>
      </c>
      <c r="S2002" s="3">
        <f t="shared" si="698"/>
        <v>282.08139126834897</v>
      </c>
      <c r="T2002" s="13">
        <f t="shared" ca="1" si="699"/>
        <v>2.8106980048196388</v>
      </c>
      <c r="U2002" s="13">
        <f t="shared" si="700"/>
        <v>0.24138574212428943</v>
      </c>
      <c r="V2002" s="5">
        <f t="shared" ca="1" si="709"/>
        <v>12.627544722</v>
      </c>
      <c r="W2002" s="3">
        <f t="shared" ca="1" si="701"/>
        <v>30.018347205551429</v>
      </c>
      <c r="X2002" s="3">
        <f t="shared" ca="1" si="702"/>
        <v>-1.2552809075138665</v>
      </c>
      <c r="Y2002" s="3">
        <f t="shared" ca="1" si="703"/>
        <v>29.992089603698314</v>
      </c>
    </row>
    <row r="2003" spans="4:25" x14ac:dyDescent="0.2">
      <c r="D2003" s="1">
        <f t="shared" si="688"/>
        <v>2001</v>
      </c>
      <c r="E2003" s="2">
        <f t="shared" si="689"/>
        <v>200.19999999999291</v>
      </c>
      <c r="F2003" s="3">
        <f t="shared" ca="1" si="690"/>
        <v>33.154521867376026</v>
      </c>
      <c r="G2003" s="3">
        <f t="shared" si="691"/>
        <v>-793.08716530181869</v>
      </c>
      <c r="H2003" s="3">
        <f t="shared" ca="1" si="704"/>
        <v>793.77986500460486</v>
      </c>
      <c r="I2003" s="3">
        <f t="shared" ca="1" si="692"/>
        <v>6634.219825661743</v>
      </c>
      <c r="J2003" s="3">
        <f t="shared" si="693"/>
        <v>14239.981851987399</v>
      </c>
      <c r="K2003" s="3">
        <f t="shared" ca="1" si="694"/>
        <v>86185.102750672537</v>
      </c>
      <c r="L2003" s="3">
        <f t="shared" si="705"/>
        <v>-9.3531756622882156</v>
      </c>
      <c r="M2003" s="3">
        <f t="shared" ca="1" si="706"/>
        <v>-1.5290162679873116</v>
      </c>
      <c r="N2003" s="3">
        <f t="shared" ca="1" si="707"/>
        <v>-87.606178962516992</v>
      </c>
      <c r="O2003" s="1">
        <f t="shared" ca="1" si="695"/>
        <v>126017294.81734575</v>
      </c>
      <c r="P2003" s="1">
        <f t="shared" si="696"/>
        <v>-53275620.675773762</v>
      </c>
      <c r="Q2003" s="1">
        <f t="shared" ca="1" si="708"/>
        <v>179292915.49311951</v>
      </c>
      <c r="R2003" s="1">
        <f t="shared" ca="1" si="697"/>
        <v>317511.94600184192</v>
      </c>
      <c r="S2003" s="3">
        <f t="shared" si="698"/>
        <v>282.40365138546372</v>
      </c>
      <c r="T2003" s="13">
        <f t="shared" ca="1" si="699"/>
        <v>2.8107988728557332</v>
      </c>
      <c r="U2003" s="13">
        <f t="shared" si="700"/>
        <v>0.24400210013313525</v>
      </c>
      <c r="V2003" s="5">
        <f t="shared" ca="1" si="709"/>
        <v>12.627544722</v>
      </c>
      <c r="W2003" s="3">
        <f t="shared" ca="1" si="701"/>
        <v>30.379469293210132</v>
      </c>
      <c r="X2003" s="3">
        <f t="shared" ca="1" si="702"/>
        <v>-1.2688867826033468</v>
      </c>
      <c r="Y2003" s="3">
        <f t="shared" ca="1" si="703"/>
        <v>30.352958354500338</v>
      </c>
    </row>
    <row r="2004" spans="4:25" x14ac:dyDescent="0.2">
      <c r="D2004" s="1">
        <f t="shared" si="688"/>
        <v>2002</v>
      </c>
      <c r="E2004" s="2">
        <f t="shared" si="689"/>
        <v>200.29999999999291</v>
      </c>
      <c r="F2004" s="3">
        <f t="shared" ca="1" si="690"/>
        <v>33.154521867376026</v>
      </c>
      <c r="G2004" s="3">
        <f t="shared" si="691"/>
        <v>-794.02248286804752</v>
      </c>
      <c r="H2004" s="3">
        <f t="shared" ca="1" si="704"/>
        <v>794.714367317084</v>
      </c>
      <c r="I2004" s="3">
        <f t="shared" ca="1" si="692"/>
        <v>6637.5352778484803</v>
      </c>
      <c r="J2004" s="3">
        <f t="shared" si="693"/>
        <v>14160.626369578906</v>
      </c>
      <c r="K2004" s="3">
        <f t="shared" ca="1" si="694"/>
        <v>86264.527462264625</v>
      </c>
      <c r="L2004" s="3">
        <f t="shared" si="705"/>
        <v>-9.3555707765305893</v>
      </c>
      <c r="M2004" s="3">
        <f t="shared" ca="1" si="706"/>
        <v>-1.5290654255925167</v>
      </c>
      <c r="N2004" s="3">
        <f t="shared" ca="1" si="707"/>
        <v>-87.608995485826213</v>
      </c>
      <c r="O2004" s="1">
        <f t="shared" ca="1" si="695"/>
        <v>126314185.12403862</v>
      </c>
      <c r="P2004" s="1">
        <f t="shared" si="696"/>
        <v>-52992296.896240346</v>
      </c>
      <c r="Q2004" s="1">
        <f t="shared" ca="1" si="708"/>
        <v>179306482.02027896</v>
      </c>
      <c r="R2004" s="1">
        <f t="shared" ca="1" si="697"/>
        <v>317885.74692683358</v>
      </c>
      <c r="S2004" s="3">
        <f t="shared" si="698"/>
        <v>282.7262917316209</v>
      </c>
      <c r="T2004" s="13">
        <f t="shared" ca="1" si="699"/>
        <v>2.8108965828741175</v>
      </c>
      <c r="U2004" s="13">
        <f t="shared" si="700"/>
        <v>0.2466432833710869</v>
      </c>
      <c r="V2004" s="5">
        <f t="shared" ca="1" si="709"/>
        <v>12.627544722</v>
      </c>
      <c r="W2004" s="3">
        <f t="shared" ca="1" si="701"/>
        <v>30.744462003793835</v>
      </c>
      <c r="X2004" s="3">
        <f t="shared" ca="1" si="702"/>
        <v>-1.2826217566025153</v>
      </c>
      <c r="Y2004" s="3">
        <f t="shared" ca="1" si="703"/>
        <v>30.717695638381027</v>
      </c>
    </row>
    <row r="2005" spans="4:25" x14ac:dyDescent="0.2">
      <c r="D2005" s="1">
        <f t="shared" si="688"/>
        <v>2003</v>
      </c>
      <c r="E2005" s="2">
        <f t="shared" si="689"/>
        <v>200.3999999999929</v>
      </c>
      <c r="F2005" s="3">
        <f t="shared" ca="1" si="690"/>
        <v>33.154521867376026</v>
      </c>
      <c r="G2005" s="3">
        <f t="shared" si="691"/>
        <v>-794.95803994570053</v>
      </c>
      <c r="H2005" s="3">
        <f t="shared" ca="1" si="704"/>
        <v>795.6491108488492</v>
      </c>
      <c r="I2005" s="3">
        <f t="shared" ca="1" si="692"/>
        <v>6640.8507300352176</v>
      </c>
      <c r="J2005" s="3">
        <f t="shared" si="693"/>
        <v>14081.177343438219</v>
      </c>
      <c r="K2005" s="3">
        <f t="shared" ca="1" si="694"/>
        <v>86344.045636149007</v>
      </c>
      <c r="L2005" s="3">
        <f t="shared" si="705"/>
        <v>-9.3579687141182237</v>
      </c>
      <c r="M2005" s="3">
        <f t="shared" ca="1" si="706"/>
        <v>-1.5291144802685268</v>
      </c>
      <c r="N2005" s="3">
        <f t="shared" ca="1" si="707"/>
        <v>-87.611806111726978</v>
      </c>
      <c r="O2005" s="1">
        <f t="shared" ca="1" si="695"/>
        <v>126611501.51891287</v>
      </c>
      <c r="P2005" s="1">
        <f t="shared" si="696"/>
        <v>-52708486.815138087</v>
      </c>
      <c r="Q2005" s="1">
        <f t="shared" ca="1" si="708"/>
        <v>179319988.33405095</v>
      </c>
      <c r="R2005" s="1">
        <f t="shared" ca="1" si="697"/>
        <v>318259.64433953969</v>
      </c>
      <c r="S2005" s="3">
        <f t="shared" si="698"/>
        <v>283.04931240414265</v>
      </c>
      <c r="T2005" s="13">
        <f t="shared" ca="1" si="699"/>
        <v>2.810991145291347</v>
      </c>
      <c r="U2005" s="13">
        <f t="shared" si="700"/>
        <v>0.24930949485135293</v>
      </c>
      <c r="V2005" s="5">
        <f t="shared" ca="1" si="709"/>
        <v>12.627544722</v>
      </c>
      <c r="W2005" s="3">
        <f t="shared" ca="1" si="701"/>
        <v>31.113361899691874</v>
      </c>
      <c r="X2005" s="3">
        <f t="shared" ca="1" si="702"/>
        <v>-1.2964868852431681</v>
      </c>
      <c r="Y2005" s="3">
        <f t="shared" ca="1" si="703"/>
        <v>31.086338003335008</v>
      </c>
    </row>
    <row r="2006" spans="4:25" x14ac:dyDescent="0.2">
      <c r="D2006" s="1">
        <f t="shared" si="688"/>
        <v>2004</v>
      </c>
      <c r="E2006" s="2">
        <f t="shared" si="689"/>
        <v>200.49999999999289</v>
      </c>
      <c r="F2006" s="3">
        <f t="shared" ca="1" si="690"/>
        <v>33.154521867376026</v>
      </c>
      <c r="G2006" s="3">
        <f t="shared" si="691"/>
        <v>-795.8938368171124</v>
      </c>
      <c r="H2006" s="3">
        <f t="shared" ca="1" si="704"/>
        <v>796.5840958767119</v>
      </c>
      <c r="I2006" s="3">
        <f t="shared" ca="1" si="692"/>
        <v>6644.1661822219548</v>
      </c>
      <c r="J2006" s="3">
        <f t="shared" si="693"/>
        <v>14001.634749600078</v>
      </c>
      <c r="K2006" s="3">
        <f t="shared" ca="1" si="694"/>
        <v>86423.657296461446</v>
      </c>
      <c r="L2006" s="3">
        <f t="shared" si="705"/>
        <v>-9.3603694757744407</v>
      </c>
      <c r="M2006" s="3">
        <f t="shared" ca="1" si="706"/>
        <v>-1.5291634323479921</v>
      </c>
      <c r="N2006" s="3">
        <f t="shared" ca="1" si="707"/>
        <v>-87.614610859278727</v>
      </c>
      <c r="O2006" s="1">
        <f t="shared" ca="1" si="695"/>
        <v>126909244.3607437</v>
      </c>
      <c r="P2006" s="1">
        <f t="shared" si="696"/>
        <v>-52424189.808439709</v>
      </c>
      <c r="Q2006" s="1">
        <f t="shared" ca="1" si="708"/>
        <v>179333434.1691834</v>
      </c>
      <c r="R2006" s="1">
        <f t="shared" ca="1" si="697"/>
        <v>318633.63835068478</v>
      </c>
      <c r="S2006" s="3">
        <f t="shared" si="698"/>
        <v>283.37271350046598</v>
      </c>
      <c r="T2006" s="13">
        <f t="shared" ca="1" si="699"/>
        <v>2.8110825705009246</v>
      </c>
      <c r="U2006" s="13">
        <f t="shared" si="700"/>
        <v>0.25200093899400572</v>
      </c>
      <c r="V2006" s="5">
        <f t="shared" ca="1" si="709"/>
        <v>12.627544722</v>
      </c>
      <c r="W2006" s="3">
        <f t="shared" ca="1" si="701"/>
        <v>31.486205844264067</v>
      </c>
      <c r="X2006" s="3">
        <f t="shared" ca="1" si="702"/>
        <v>-1.3104832315732315</v>
      </c>
      <c r="Y2006" s="3">
        <f t="shared" ca="1" si="703"/>
        <v>31.458922298246868</v>
      </c>
    </row>
    <row r="2007" spans="4:25" x14ac:dyDescent="0.2">
      <c r="D2007" s="1">
        <f t="shared" si="688"/>
        <v>2005</v>
      </c>
      <c r="E2007" s="2">
        <f t="shared" si="689"/>
        <v>200.59999999999289</v>
      </c>
      <c r="F2007" s="3">
        <f t="shared" ca="1" si="690"/>
        <v>33.154521867376026</v>
      </c>
      <c r="G2007" s="3">
        <f t="shared" si="691"/>
        <v>-796.82987376468986</v>
      </c>
      <c r="H2007" s="3">
        <f t="shared" ca="1" si="704"/>
        <v>797.51932267757991</v>
      </c>
      <c r="I2007" s="3">
        <f t="shared" ca="1" si="692"/>
        <v>6647.4816344086921</v>
      </c>
      <c r="J2007" s="3">
        <f t="shared" si="693"/>
        <v>13921.998564070989</v>
      </c>
      <c r="K2007" s="3">
        <f t="shared" ca="1" si="694"/>
        <v>86503.362467365383</v>
      </c>
      <c r="L2007" s="3">
        <f t="shared" si="705"/>
        <v>-9.3627730622234164</v>
      </c>
      <c r="M2007" s="3">
        <f t="shared" ca="1" si="706"/>
        <v>-1.5292122821621237</v>
      </c>
      <c r="N2007" s="3">
        <f t="shared" ca="1" si="707"/>
        <v>-87.617409747458467</v>
      </c>
      <c r="O2007" s="1">
        <f t="shared" ca="1" si="695"/>
        <v>127207414.00882117</v>
      </c>
      <c r="P2007" s="1">
        <f t="shared" si="696"/>
        <v>-52139405.251198776</v>
      </c>
      <c r="Q2007" s="1">
        <f t="shared" ca="1" si="708"/>
        <v>179346819.26001996</v>
      </c>
      <c r="R2007" s="1">
        <f t="shared" ca="1" si="697"/>
        <v>319007.72907103196</v>
      </c>
      <c r="S2007" s="3">
        <f t="shared" si="698"/>
        <v>283.69649511814276</v>
      </c>
      <c r="T2007" s="13">
        <f t="shared" ca="1" si="699"/>
        <v>2.8111708688733019</v>
      </c>
      <c r="U2007" s="13">
        <f t="shared" si="700"/>
        <v>0.25471782163409806</v>
      </c>
      <c r="V2007" s="5">
        <f t="shared" ca="1" si="709"/>
        <v>12.627544722</v>
      </c>
      <c r="W2007" s="3">
        <f t="shared" ca="1" si="701"/>
        <v>31.863031003975888</v>
      </c>
      <c r="X2007" s="3">
        <f t="shared" ca="1" si="702"/>
        <v>-1.3246118659989861</v>
      </c>
      <c r="Y2007" s="3">
        <f t="shared" ca="1" si="703"/>
        <v>31.835485675025964</v>
      </c>
    </row>
    <row r="2008" spans="4:25" x14ac:dyDescent="0.2">
      <c r="D2008" s="1">
        <f t="shared" si="688"/>
        <v>2006</v>
      </c>
      <c r="E2008" s="2">
        <f t="shared" si="689"/>
        <v>200.69999999999288</v>
      </c>
      <c r="F2008" s="3">
        <f t="shared" ca="1" si="690"/>
        <v>33.154521867376026</v>
      </c>
      <c r="G2008" s="3">
        <f t="shared" si="691"/>
        <v>-797.7661510709122</v>
      </c>
      <c r="H2008" s="3">
        <f t="shared" ca="1" si="704"/>
        <v>798.45479152845712</v>
      </c>
      <c r="I2008" s="3">
        <f t="shared" ca="1" si="692"/>
        <v>6650.7970865954294</v>
      </c>
      <c r="J2008" s="3">
        <f t="shared" si="693"/>
        <v>13842.26876282921</v>
      </c>
      <c r="K2008" s="3">
        <f t="shared" ca="1" si="694"/>
        <v>86583.16117305198</v>
      </c>
      <c r="L2008" s="3">
        <f t="shared" si="705"/>
        <v>-9.3651794741901746</v>
      </c>
      <c r="M2008" s="3">
        <f t="shared" ca="1" si="706"/>
        <v>-1.5292610300407021</v>
      </c>
      <c r="N2008" s="3">
        <f t="shared" ca="1" si="707"/>
        <v>-87.620202795161234</v>
      </c>
      <c r="O2008" s="1">
        <f t="shared" ca="1" si="695"/>
        <v>127506010.82295038</v>
      </c>
      <c r="P2008" s="1">
        <f t="shared" si="696"/>
        <v>-51854132.517548777</v>
      </c>
      <c r="Q2008" s="1">
        <f t="shared" ca="1" si="708"/>
        <v>179360143.34049916</v>
      </c>
      <c r="R2008" s="1">
        <f t="shared" ca="1" si="697"/>
        <v>319381.91661138285</v>
      </c>
      <c r="S2008" s="3">
        <f t="shared" si="698"/>
        <v>284.0206573548395</v>
      </c>
      <c r="T2008" s="13">
        <f t="shared" ca="1" si="699"/>
        <v>2.8112560507558872</v>
      </c>
      <c r="U2008" s="13">
        <f t="shared" si="700"/>
        <v>0.25746035002981449</v>
      </c>
      <c r="V2008" s="5">
        <f t="shared" ca="1" si="709"/>
        <v>12.627544722</v>
      </c>
      <c r="W2008" s="3">
        <f t="shared" ca="1" si="701"/>
        <v>32.243874850546113</v>
      </c>
      <c r="X2008" s="3">
        <f t="shared" ca="1" si="702"/>
        <v>-1.3388738663274296</v>
      </c>
      <c r="Y2008" s="3">
        <f t="shared" ca="1" si="703"/>
        <v>32.216065590753715</v>
      </c>
    </row>
    <row r="2009" spans="4:25" x14ac:dyDescent="0.2">
      <c r="D2009" s="1">
        <f t="shared" si="688"/>
        <v>2007</v>
      </c>
      <c r="E2009" s="2">
        <f t="shared" si="689"/>
        <v>200.79999999999288</v>
      </c>
      <c r="F2009" s="3">
        <f t="shared" ca="1" si="690"/>
        <v>33.154521867376026</v>
      </c>
      <c r="G2009" s="3">
        <f t="shared" si="691"/>
        <v>-798.70266901833122</v>
      </c>
      <c r="H2009" s="3">
        <f t="shared" ca="1" si="704"/>
        <v>799.39050270644339</v>
      </c>
      <c r="I2009" s="3">
        <f t="shared" ca="1" si="692"/>
        <v>6654.1125387821667</v>
      </c>
      <c r="J2009" s="3">
        <f t="shared" si="693"/>
        <v>13762.445321824747</v>
      </c>
      <c r="K2009" s="3">
        <f t="shared" ca="1" si="694"/>
        <v>86663.053437740091</v>
      </c>
      <c r="L2009" s="3">
        <f t="shared" si="705"/>
        <v>-9.3675887124005968</v>
      </c>
      <c r="M2009" s="3">
        <f t="shared" ca="1" si="706"/>
        <v>-1.5293096763120853</v>
      </c>
      <c r="N2009" s="3">
        <f t="shared" ca="1" si="707"/>
        <v>-87.622990021200536</v>
      </c>
      <c r="O2009" s="1">
        <f t="shared" ca="1" si="695"/>
        <v>127805035.16345206</v>
      </c>
      <c r="P2009" s="1">
        <f t="shared" si="696"/>
        <v>-51568370.980702356</v>
      </c>
      <c r="Q2009" s="1">
        <f t="shared" ca="1" si="708"/>
        <v>179373406.14415443</v>
      </c>
      <c r="R2009" s="1">
        <f t="shared" ca="1" si="697"/>
        <v>319756.20108257735</v>
      </c>
      <c r="S2009" s="3">
        <f t="shared" si="698"/>
        <v>284.34520030833784</v>
      </c>
      <c r="T2009" s="13">
        <f t="shared" ca="1" si="699"/>
        <v>2.8113381264730388</v>
      </c>
      <c r="U2009" s="13">
        <f t="shared" si="700"/>
        <v>0.26022873287066506</v>
      </c>
      <c r="V2009" s="5">
        <f t="shared" ca="1" si="709"/>
        <v>12.627544722</v>
      </c>
      <c r="W2009" s="3">
        <f t="shared" ca="1" si="701"/>
        <v>32.62877516310791</v>
      </c>
      <c r="X2009" s="3">
        <f t="shared" ca="1" si="702"/>
        <v>-1.3532703178088892</v>
      </c>
      <c r="Y2009" s="3">
        <f t="shared" ca="1" si="703"/>
        <v>32.600699809844343</v>
      </c>
    </row>
    <row r="2010" spans="4:25" x14ac:dyDescent="0.2">
      <c r="D2010" s="1">
        <f t="shared" si="688"/>
        <v>2008</v>
      </c>
      <c r="E2010" s="2">
        <f t="shared" si="689"/>
        <v>200.89999999999287</v>
      </c>
      <c r="F2010" s="3">
        <f t="shared" ca="1" si="690"/>
        <v>33.154521867376026</v>
      </c>
      <c r="G2010" s="3">
        <f t="shared" si="691"/>
        <v>-799.63942788957127</v>
      </c>
      <c r="H2010" s="3">
        <f t="shared" ca="1" si="704"/>
        <v>800.32645648873506</v>
      </c>
      <c r="I2010" s="3">
        <f t="shared" ca="1" si="692"/>
        <v>6657.4279909689039</v>
      </c>
      <c r="J2010" s="3">
        <f t="shared" si="693"/>
        <v>13682.528216979352</v>
      </c>
      <c r="K2010" s="3">
        <f t="shared" ca="1" si="694"/>
        <v>86743.039285676292</v>
      </c>
      <c r="L2010" s="3">
        <f t="shared" si="705"/>
        <v>-9.3700007775814118</v>
      </c>
      <c r="M2010" s="3">
        <f t="shared" ca="1" si="706"/>
        <v>-1.5293582213032151</v>
      </c>
      <c r="N2010" s="3">
        <f t="shared" ca="1" si="707"/>
        <v>-87.625771444308768</v>
      </c>
      <c r="O2010" s="1">
        <f t="shared" ca="1" si="695"/>
        <v>128104487.39116304</v>
      </c>
      <c r="P2010" s="1">
        <f t="shared" si="696"/>
        <v>-51282120.01295045</v>
      </c>
      <c r="Q2010" s="1">
        <f t="shared" ca="1" si="708"/>
        <v>179386607.40411347</v>
      </c>
      <c r="R2010" s="1">
        <f t="shared" ca="1" si="697"/>
        <v>320130.58259549405</v>
      </c>
      <c r="S2010" s="3">
        <f t="shared" si="698"/>
        <v>284.67012407653402</v>
      </c>
      <c r="T2010" s="13">
        <f t="shared" ca="1" si="699"/>
        <v>2.8114171063260787</v>
      </c>
      <c r="U2010" s="13">
        <f t="shared" si="700"/>
        <v>0.26302318028571375</v>
      </c>
      <c r="V2010" s="5">
        <f t="shared" ca="1" si="709"/>
        <v>12.627544722</v>
      </c>
      <c r="W2010" s="3">
        <f t="shared" ca="1" si="701"/>
        <v>33.017770030382572</v>
      </c>
      <c r="X2010" s="3">
        <f t="shared" ca="1" si="702"/>
        <v>-1.3678023131798329</v>
      </c>
      <c r="Y2010" s="3">
        <f t="shared" ca="1" si="703"/>
        <v>32.989426406218243</v>
      </c>
    </row>
    <row r="2011" spans="4:25" x14ac:dyDescent="0.2">
      <c r="D2011" s="1">
        <f t="shared" si="688"/>
        <v>2009</v>
      </c>
      <c r="E2011" s="2">
        <f t="shared" si="689"/>
        <v>200.99999999999287</v>
      </c>
      <c r="F2011" s="3">
        <f t="shared" ca="1" si="690"/>
        <v>33.154521867376026</v>
      </c>
      <c r="G2011" s="3">
        <f t="shared" si="691"/>
        <v>-800.57642796732944</v>
      </c>
      <c r="H2011" s="3">
        <f t="shared" ca="1" si="704"/>
        <v>801.26265315262447</v>
      </c>
      <c r="I2011" s="3">
        <f t="shared" ca="1" si="692"/>
        <v>6660.7434431556412</v>
      </c>
      <c r="J2011" s="3">
        <f t="shared" si="693"/>
        <v>13602.517424186506</v>
      </c>
      <c r="K2011" s="3">
        <f t="shared" ca="1" si="694"/>
        <v>86823.118741134866</v>
      </c>
      <c r="L2011" s="3">
        <f t="shared" si="705"/>
        <v>-9.3724156704602084</v>
      </c>
      <c r="M2011" s="3">
        <f t="shared" ca="1" si="706"/>
        <v>-1.5294066653396259</v>
      </c>
      <c r="N2011" s="3">
        <f t="shared" ca="1" si="707"/>
        <v>-87.62854708313769</v>
      </c>
      <c r="O2011" s="1">
        <f t="shared" ca="1" si="695"/>
        <v>128404367.86743659</v>
      </c>
      <c r="P2011" s="1">
        <f t="shared" si="696"/>
        <v>-50995378.985661454</v>
      </c>
      <c r="Q2011" s="1">
        <f t="shared" ca="1" si="708"/>
        <v>179399746.85309803</v>
      </c>
      <c r="R2011" s="1">
        <f t="shared" ca="1" si="697"/>
        <v>320505.06126104976</v>
      </c>
      <c r="S2011" s="3">
        <f t="shared" si="698"/>
        <v>284.99542875743947</v>
      </c>
      <c r="T2011" s="13">
        <f t="shared" ca="1" si="699"/>
        <v>2.811493000593289</v>
      </c>
      <c r="U2011" s="13">
        <f t="shared" si="700"/>
        <v>0.26584390385184725</v>
      </c>
      <c r="V2011" s="5">
        <f t="shared" ca="1" si="709"/>
        <v>12.627544722</v>
      </c>
      <c r="W2011" s="3">
        <f t="shared" ca="1" si="701"/>
        <v>33.410897852866484</v>
      </c>
      <c r="X2011" s="3">
        <f t="shared" ca="1" si="702"/>
        <v>-1.3824709527058547</v>
      </c>
      <c r="Y2011" s="3">
        <f t="shared" ca="1" si="703"/>
        <v>33.382283765488587</v>
      </c>
    </row>
    <row r="2012" spans="4:25" x14ac:dyDescent="0.2">
      <c r="D2012" s="1">
        <f t="shared" si="688"/>
        <v>2010</v>
      </c>
      <c r="E2012" s="2">
        <f t="shared" si="689"/>
        <v>201.09999999999286</v>
      </c>
      <c r="F2012" s="3">
        <f t="shared" ca="1" si="690"/>
        <v>33.154521867376026</v>
      </c>
      <c r="G2012" s="3">
        <f t="shared" si="691"/>
        <v>-801.51366953437548</v>
      </c>
      <c r="H2012" s="3">
        <f t="shared" ca="1" si="704"/>
        <v>802.19909297549964</v>
      </c>
      <c r="I2012" s="3">
        <f t="shared" ca="1" si="692"/>
        <v>6664.0588953423785</v>
      </c>
      <c r="J2012" s="3">
        <f t="shared" si="693"/>
        <v>13522.41291931142</v>
      </c>
      <c r="K2012" s="3">
        <f t="shared" ca="1" si="694"/>
        <v>86903.291828417845</v>
      </c>
      <c r="L2012" s="3">
        <f t="shared" si="705"/>
        <v>-9.3748333917654207</v>
      </c>
      <c r="M2012" s="3">
        <f t="shared" ca="1" si="706"/>
        <v>-1.5294550087454519</v>
      </c>
      <c r="N2012" s="3">
        <f t="shared" ca="1" si="707"/>
        <v>-87.631316956258814</v>
      </c>
      <c r="O2012" s="1">
        <f t="shared" ca="1" si="695"/>
        <v>128704676.95414287</v>
      </c>
      <c r="P2012" s="1">
        <f t="shared" si="696"/>
        <v>-50708147.269280337</v>
      </c>
      <c r="Q2012" s="1">
        <f t="shared" ca="1" si="708"/>
        <v>179412824.22342321</v>
      </c>
      <c r="R2012" s="1">
        <f t="shared" ca="1" si="697"/>
        <v>320879.63719019986</v>
      </c>
      <c r="S2012" s="3">
        <f t="shared" si="698"/>
        <v>285.32111444918041</v>
      </c>
      <c r="T2012" s="13">
        <f t="shared" ca="1" si="699"/>
        <v>2.8115658195299185</v>
      </c>
      <c r="U2012" s="13">
        <f t="shared" si="700"/>
        <v>0.26869111660208528</v>
      </c>
      <c r="V2012" s="5">
        <f t="shared" ca="1" si="709"/>
        <v>12.627544722</v>
      </c>
      <c r="W2012" s="3">
        <f t="shared" ca="1" si="701"/>
        <v>33.808197345031665</v>
      </c>
      <c r="X2012" s="3">
        <f t="shared" ca="1" si="702"/>
        <v>-1.397277344224884</v>
      </c>
      <c r="Y2012" s="3">
        <f t="shared" ca="1" si="703"/>
        <v>33.779310587161511</v>
      </c>
    </row>
    <row r="2013" spans="4:25" x14ac:dyDescent="0.2">
      <c r="D2013" s="1">
        <f t="shared" si="688"/>
        <v>2011</v>
      </c>
      <c r="E2013" s="2">
        <f t="shared" si="689"/>
        <v>201.19999999999285</v>
      </c>
      <c r="F2013" s="3">
        <f t="shared" ca="1" si="690"/>
        <v>33.154521867376026</v>
      </c>
      <c r="G2013" s="3">
        <f t="shared" si="691"/>
        <v>-802.45115287355202</v>
      </c>
      <c r="H2013" s="3">
        <f t="shared" ca="1" si="704"/>
        <v>803.13577623484503</v>
      </c>
      <c r="I2013" s="3">
        <f t="shared" ca="1" si="692"/>
        <v>6667.3743475291158</v>
      </c>
      <c r="J2013" s="3">
        <f t="shared" si="693"/>
        <v>13442.214678191023</v>
      </c>
      <c r="K2013" s="3">
        <f t="shared" ca="1" si="694"/>
        <v>86983.558571855014</v>
      </c>
      <c r="L2013" s="3">
        <f t="shared" si="705"/>
        <v>-9.3772539422263446</v>
      </c>
      <c r="M2013" s="3">
        <f t="shared" ca="1" si="706"/>
        <v>-1.5295032518434346</v>
      </c>
      <c r="N2013" s="3">
        <f t="shared" ca="1" si="707"/>
        <v>-87.63408108216386</v>
      </c>
      <c r="O2013" s="1">
        <f t="shared" ca="1" si="695"/>
        <v>129005415.0136694</v>
      </c>
      <c r="P2013" s="1">
        <f t="shared" si="696"/>
        <v>-50420424.233327843</v>
      </c>
      <c r="Q2013" s="1">
        <f t="shared" ca="1" si="708"/>
        <v>179425839.24699724</v>
      </c>
      <c r="R2013" s="1">
        <f t="shared" ca="1" si="697"/>
        <v>321254.31049393798</v>
      </c>
      <c r="S2013" s="3">
        <f t="shared" si="698"/>
        <v>285.64718124999808</v>
      </c>
      <c r="T2013" s="13">
        <f t="shared" ca="1" si="699"/>
        <v>2.8116355733681879</v>
      </c>
      <c r="U2013" s="13">
        <f t="shared" si="700"/>
        <v>0.2715650330339246</v>
      </c>
      <c r="V2013" s="5">
        <f t="shared" ca="1" si="709"/>
        <v>12.627544722</v>
      </c>
      <c r="W2013" s="3">
        <f t="shared" ca="1" si="701"/>
        <v>34.209707537538932</v>
      </c>
      <c r="X2013" s="3">
        <f t="shared" ca="1" si="702"/>
        <v>-1.4122226031905927</v>
      </c>
      <c r="Y2013" s="3">
        <f t="shared" ca="1" si="703"/>
        <v>34.180545886848932</v>
      </c>
    </row>
    <row r="2014" spans="4:25" x14ac:dyDescent="0.2">
      <c r="D2014" s="1">
        <f t="shared" si="688"/>
        <v>2012</v>
      </c>
      <c r="E2014" s="2">
        <f t="shared" si="689"/>
        <v>201.29999999999285</v>
      </c>
      <c r="F2014" s="3">
        <f t="shared" ca="1" si="690"/>
        <v>33.154521867376026</v>
      </c>
      <c r="G2014" s="3">
        <f t="shared" si="691"/>
        <v>-803.38887826777466</v>
      </c>
      <c r="H2014" s="3">
        <f t="shared" ca="1" si="704"/>
        <v>804.07270320824068</v>
      </c>
      <c r="I2014" s="3">
        <f t="shared" ca="1" si="692"/>
        <v>6670.689799715853</v>
      </c>
      <c r="J2014" s="3">
        <f t="shared" si="693"/>
        <v>13361.922676633958</v>
      </c>
      <c r="K2014" s="3">
        <f t="shared" ca="1" si="694"/>
        <v>87063.918995803891</v>
      </c>
      <c r="L2014" s="3">
        <f t="shared" si="705"/>
        <v>-9.3796773225731247</v>
      </c>
      <c r="M2014" s="3">
        <f t="shared" ca="1" si="706"/>
        <v>-1.5295513949549298</v>
      </c>
      <c r="N2014" s="3">
        <f t="shared" ca="1" si="707"/>
        <v>-87.636839479265149</v>
      </c>
      <c r="O2014" s="1">
        <f t="shared" ca="1" si="695"/>
        <v>129306582.4089215</v>
      </c>
      <c r="P2014" s="1">
        <f t="shared" si="696"/>
        <v>-50132209.246399648</v>
      </c>
      <c r="Q2014" s="1">
        <f t="shared" ca="1" si="708"/>
        <v>179438791.65532115</v>
      </c>
      <c r="R2014" s="1">
        <f t="shared" ca="1" si="697"/>
        <v>321629.08128329628</v>
      </c>
      <c r="S2014" s="3">
        <f t="shared" si="698"/>
        <v>285.97362925824871</v>
      </c>
      <c r="T2014" s="13">
        <f t="shared" ca="1" si="699"/>
        <v>2.8117022723172918</v>
      </c>
      <c r="U2014" s="13">
        <f t="shared" si="700"/>
        <v>0.27446586911772752</v>
      </c>
      <c r="V2014" s="5">
        <f t="shared" ca="1" si="709"/>
        <v>12.627544722</v>
      </c>
      <c r="W2014" s="3">
        <f t="shared" ca="1" si="701"/>
        <v>34.615467779464971</v>
      </c>
      <c r="X2014" s="3">
        <f t="shared" ca="1" si="702"/>
        <v>-1.4273078527160199</v>
      </c>
      <c r="Y2014" s="3">
        <f t="shared" ca="1" si="703"/>
        <v>34.58602899849523</v>
      </c>
    </row>
    <row r="2015" spans="4:25" x14ac:dyDescent="0.2">
      <c r="D2015" s="1">
        <f t="shared" si="688"/>
        <v>2013</v>
      </c>
      <c r="E2015" s="2">
        <f t="shared" si="689"/>
        <v>201.39999999999284</v>
      </c>
      <c r="F2015" s="3">
        <f t="shared" ca="1" si="690"/>
        <v>33.154521867376026</v>
      </c>
      <c r="G2015" s="3">
        <f t="shared" si="691"/>
        <v>-804.32684600003199</v>
      </c>
      <c r="H2015" s="3">
        <f t="shared" ca="1" si="704"/>
        <v>805.00987417336285</v>
      </c>
      <c r="I2015" s="3">
        <f t="shared" ca="1" si="692"/>
        <v>6674.0052519025903</v>
      </c>
      <c r="J2015" s="3">
        <f t="shared" si="693"/>
        <v>13281.536890420568</v>
      </c>
      <c r="K2015" s="3">
        <f t="shared" ca="1" si="694"/>
        <v>87144.373124649763</v>
      </c>
      <c r="L2015" s="3">
        <f t="shared" si="705"/>
        <v>-9.3821035335367586</v>
      </c>
      <c r="M2015" s="3">
        <f t="shared" ca="1" si="706"/>
        <v>-1.5295994383999156</v>
      </c>
      <c r="N2015" s="3">
        <f t="shared" ca="1" si="707"/>
        <v>-87.639592165896119</v>
      </c>
      <c r="O2015" s="1">
        <f t="shared" ca="1" si="695"/>
        <v>129608179.50332269</v>
      </c>
      <c r="P2015" s="1">
        <f t="shared" si="696"/>
        <v>-49843501.676165447</v>
      </c>
      <c r="Q2015" s="1">
        <f t="shared" ca="1" si="708"/>
        <v>179451681.17948812</v>
      </c>
      <c r="R2015" s="1">
        <f t="shared" ca="1" si="697"/>
        <v>322003.94966934517</v>
      </c>
      <c r="S2015" s="3">
        <f t="shared" si="698"/>
        <v>286.30045857240367</v>
      </c>
      <c r="T2015" s="13">
        <f t="shared" ca="1" si="699"/>
        <v>2.8117659265634067</v>
      </c>
      <c r="U2015" s="13">
        <f t="shared" si="700"/>
        <v>0.27739384230514624</v>
      </c>
      <c r="V2015" s="5">
        <f t="shared" ca="1" si="709"/>
        <v>12.627544722</v>
      </c>
      <c r="W2015" s="3">
        <f t="shared" ca="1" si="701"/>
        <v>35.02551774054244</v>
      </c>
      <c r="X2015" s="3">
        <f t="shared" ca="1" si="702"/>
        <v>-1.4425342236173637</v>
      </c>
      <c r="Y2015" s="3">
        <f t="shared" ca="1" si="703"/>
        <v>34.995799576616989</v>
      </c>
    </row>
    <row r="2016" spans="4:25" x14ac:dyDescent="0.2">
      <c r="D2016" s="1">
        <f t="shared" si="688"/>
        <v>2014</v>
      </c>
      <c r="E2016" s="2">
        <f t="shared" si="689"/>
        <v>201.49999999999284</v>
      </c>
      <c r="F2016" s="3">
        <f t="shared" ca="1" si="690"/>
        <v>33.154521867376026</v>
      </c>
      <c r="G2016" s="3">
        <f t="shared" si="691"/>
        <v>-805.26505635338572</v>
      </c>
      <c r="H2016" s="3">
        <f t="shared" ca="1" si="704"/>
        <v>805.94728940798348</v>
      </c>
      <c r="I2016" s="3">
        <f t="shared" ca="1" si="692"/>
        <v>6677.3207040893276</v>
      </c>
      <c r="J2016" s="3">
        <f t="shared" si="693"/>
        <v>13201.057295302897</v>
      </c>
      <c r="K2016" s="3">
        <f t="shared" ca="1" si="694"/>
        <v>87224.920982805692</v>
      </c>
      <c r="L2016" s="3">
        <f t="shared" si="705"/>
        <v>-9.3845325758491036</v>
      </c>
      <c r="M2016" s="3">
        <f t="shared" ca="1" si="706"/>
        <v>-1.5296473824970003</v>
      </c>
      <c r="N2016" s="3">
        <f t="shared" ca="1" si="707"/>
        <v>-87.642339160311622</v>
      </c>
      <c r="O2016" s="1">
        <f t="shared" ca="1" si="695"/>
        <v>129910206.66081516</v>
      </c>
      <c r="P2016" s="1">
        <f t="shared" si="696"/>
        <v>-49554300.889368199</v>
      </c>
      <c r="Q2016" s="1">
        <f t="shared" ca="1" si="708"/>
        <v>179464507.55018336</v>
      </c>
      <c r="R2016" s="1">
        <f t="shared" ca="1" si="697"/>
        <v>322378.91576319339</v>
      </c>
      <c r="S2016" s="3">
        <f t="shared" si="698"/>
        <v>286.6276692910493</v>
      </c>
      <c r="T2016" s="13">
        <f t="shared" ca="1" si="699"/>
        <v>2.8118265462696952</v>
      </c>
      <c r="U2016" s="13">
        <f t="shared" si="700"/>
        <v>0.28034917153758854</v>
      </c>
      <c r="V2016" s="5">
        <f t="shared" ca="1" si="709"/>
        <v>12.627544722</v>
      </c>
      <c r="W2016" s="3">
        <f t="shared" ca="1" si="701"/>
        <v>35.439897413413732</v>
      </c>
      <c r="X2016" s="3">
        <f t="shared" ca="1" si="702"/>
        <v>-1.457902854458005</v>
      </c>
      <c r="Y2016" s="3">
        <f t="shared" ca="1" si="703"/>
        <v>35.409897598556434</v>
      </c>
    </row>
    <row r="2017" spans="4:25" x14ac:dyDescent="0.2">
      <c r="D2017" s="1">
        <f t="shared" si="688"/>
        <v>2015</v>
      </c>
      <c r="E2017" s="2">
        <f t="shared" si="689"/>
        <v>201.59999999999283</v>
      </c>
      <c r="F2017" s="3">
        <f t="shared" ca="1" si="690"/>
        <v>33.154521867376026</v>
      </c>
      <c r="G2017" s="3">
        <f t="shared" si="691"/>
        <v>-806.20350961097063</v>
      </c>
      <c r="H2017" s="3">
        <f t="shared" ca="1" si="704"/>
        <v>806.88494918997014</v>
      </c>
      <c r="I2017" s="3">
        <f t="shared" ca="1" si="692"/>
        <v>6680.6361562760649</v>
      </c>
      <c r="J2017" s="3">
        <f t="shared" si="693"/>
        <v>13120.483867004679</v>
      </c>
      <c r="K2017" s="3">
        <f t="shared" ca="1" si="694"/>
        <v>87305.562594712508</v>
      </c>
      <c r="L2017" s="3">
        <f t="shared" si="705"/>
        <v>-9.3869644502428642</v>
      </c>
      <c r="M2017" s="3">
        <f t="shared" ca="1" si="706"/>
        <v>-1.5296952275634281</v>
      </c>
      <c r="N2017" s="3">
        <f t="shared" ca="1" si="707"/>
        <v>-87.645080480688463</v>
      </c>
      <c r="O2017" s="1">
        <f t="shared" ca="1" si="695"/>
        <v>130212664.24586014</v>
      </c>
      <c r="P2017" s="1">
        <f t="shared" si="696"/>
        <v>-49264606.251823179</v>
      </c>
      <c r="Q2017" s="1">
        <f t="shared" ca="1" si="708"/>
        <v>179477270.49768332</v>
      </c>
      <c r="R2017" s="1">
        <f t="shared" ca="1" si="697"/>
        <v>322753.97967598808</v>
      </c>
      <c r="S2017" s="3">
        <f t="shared" si="698"/>
        <v>286.95526151288709</v>
      </c>
      <c r="T2017" s="13">
        <f t="shared" ca="1" si="699"/>
        <v>2.8118841415763103</v>
      </c>
      <c r="U2017" s="13">
        <f t="shared" si="700"/>
        <v>0.28333207725472254</v>
      </c>
      <c r="V2017" s="5">
        <f t="shared" ca="1" si="709"/>
        <v>12.627544722</v>
      </c>
      <c r="W2017" s="3">
        <f t="shared" ca="1" si="701"/>
        <v>35.858647115898187</v>
      </c>
      <c r="X2017" s="3">
        <f t="shared" ca="1" si="702"/>
        <v>-1.4734148915927581</v>
      </c>
      <c r="Y2017" s="3">
        <f t="shared" ca="1" si="703"/>
        <v>35.828363366748228</v>
      </c>
    </row>
    <row r="2018" spans="4:25" x14ac:dyDescent="0.2">
      <c r="D2018" s="1">
        <f t="shared" si="688"/>
        <v>2016</v>
      </c>
      <c r="E2018" s="2">
        <f t="shared" si="689"/>
        <v>201.69999999999283</v>
      </c>
      <c r="F2018" s="3">
        <f t="shared" ca="1" si="690"/>
        <v>33.154521867376026</v>
      </c>
      <c r="G2018" s="3">
        <f t="shared" si="691"/>
        <v>-807.14220605599496</v>
      </c>
      <c r="H2018" s="3">
        <f t="shared" ca="1" si="704"/>
        <v>807.82285379728671</v>
      </c>
      <c r="I2018" s="3">
        <f t="shared" ca="1" si="692"/>
        <v>6683.9516084628021</v>
      </c>
      <c r="J2018" s="3">
        <f t="shared" si="693"/>
        <v>13039.816581221332</v>
      </c>
      <c r="K2018" s="3">
        <f t="shared" ca="1" si="694"/>
        <v>87386.297984838864</v>
      </c>
      <c r="L2018" s="3">
        <f t="shared" si="705"/>
        <v>-9.3893991574516082</v>
      </c>
      <c r="M2018" s="3">
        <f t="shared" ca="1" si="706"/>
        <v>-1.5297429739150878</v>
      </c>
      <c r="N2018" s="3">
        <f t="shared" ca="1" si="707"/>
        <v>-87.647816145125717</v>
      </c>
      <c r="O2018" s="1">
        <f t="shared" ca="1" si="695"/>
        <v>130515552.62343849</v>
      </c>
      <c r="P2018" s="1">
        <f t="shared" si="696"/>
        <v>-48974417.128417239</v>
      </c>
      <c r="Q2018" s="1">
        <f t="shared" ca="1" si="708"/>
        <v>179489969.75185573</v>
      </c>
      <c r="R2018" s="1">
        <f t="shared" ca="1" si="697"/>
        <v>323129.14151891466</v>
      </c>
      <c r="S2018" s="3">
        <f t="shared" si="698"/>
        <v>287.28323533673358</v>
      </c>
      <c r="T2018" s="13">
        <f t="shared" ca="1" si="699"/>
        <v>2.8119387226004071</v>
      </c>
      <c r="U2018" s="13">
        <f t="shared" si="700"/>
        <v>0.28634278140302222</v>
      </c>
      <c r="V2018" s="5">
        <f t="shared" ca="1" si="709"/>
        <v>12.627544722</v>
      </c>
      <c r="W2018" s="3">
        <f t="shared" ca="1" si="701"/>
        <v>36.281807493273114</v>
      </c>
      <c r="X2018" s="3">
        <f t="shared" ca="1" si="702"/>
        <v>-1.4890714892122943</v>
      </c>
      <c r="Y2018" s="3">
        <f t="shared" ca="1" si="703"/>
        <v>36.251237511000149</v>
      </c>
    </row>
    <row r="2019" spans="4:25" x14ac:dyDescent="0.2">
      <c r="D2019" s="1">
        <f t="shared" si="688"/>
        <v>2017</v>
      </c>
      <c r="E2019" s="2">
        <f t="shared" si="689"/>
        <v>201.79999999999282</v>
      </c>
      <c r="F2019" s="3">
        <f t="shared" ca="1" si="690"/>
        <v>33.154521867376026</v>
      </c>
      <c r="G2019" s="3">
        <f t="shared" si="691"/>
        <v>-808.08114597174017</v>
      </c>
      <c r="H2019" s="3">
        <f t="shared" ca="1" si="704"/>
        <v>808.76100350799254</v>
      </c>
      <c r="I2019" s="3">
        <f t="shared" ca="1" si="692"/>
        <v>6687.2670606495394</v>
      </c>
      <c r="J2019" s="3">
        <f t="shared" si="693"/>
        <v>12959.055413619944</v>
      </c>
      <c r="K2019" s="3">
        <f t="shared" ca="1" si="694"/>
        <v>87467.127177681192</v>
      </c>
      <c r="L2019" s="3">
        <f t="shared" si="705"/>
        <v>-9.3918366982097492</v>
      </c>
      <c r="M2019" s="3">
        <f t="shared" ca="1" si="706"/>
        <v>-1.5297906218665194</v>
      </c>
      <c r="N2019" s="3">
        <f t="shared" ca="1" si="707"/>
        <v>-87.650546171645189</v>
      </c>
      <c r="O2019" s="1">
        <f t="shared" ca="1" si="695"/>
        <v>130818872.15905103</v>
      </c>
      <c r="P2019" s="1">
        <f t="shared" si="696"/>
        <v>-48683732.883107811</v>
      </c>
      <c r="Q2019" s="1">
        <f t="shared" ca="1" si="708"/>
        <v>179502605.04215884</v>
      </c>
      <c r="R2019" s="1">
        <f t="shared" ca="1" si="697"/>
        <v>323504.40140319703</v>
      </c>
      <c r="S2019" s="3">
        <f t="shared" si="698"/>
        <v>287.6115908615206</v>
      </c>
      <c r="T2019" s="13">
        <f t="shared" ca="1" si="699"/>
        <v>2.8119902994361423</v>
      </c>
      <c r="U2019" s="13">
        <f t="shared" si="700"/>
        <v>0.28938150744434976</v>
      </c>
      <c r="V2019" s="5">
        <f t="shared" ca="1" si="709"/>
        <v>12.627544722</v>
      </c>
      <c r="W2019" s="3">
        <f t="shared" ca="1" si="701"/>
        <v>36.709419520567963</v>
      </c>
      <c r="X2019" s="3">
        <f t="shared" ca="1" si="702"/>
        <v>-1.5048738093877749</v>
      </c>
      <c r="Y2019" s="3">
        <f t="shared" ca="1" si="703"/>
        <v>36.678560990786906</v>
      </c>
    </row>
    <row r="2020" spans="4:25" x14ac:dyDescent="0.2">
      <c r="D2020" s="1">
        <f t="shared" si="688"/>
        <v>2018</v>
      </c>
      <c r="E2020" s="2">
        <f t="shared" si="689"/>
        <v>201.89999999999281</v>
      </c>
      <c r="F2020" s="3">
        <f t="shared" ca="1" si="690"/>
        <v>33.154521867376026</v>
      </c>
      <c r="G2020" s="3">
        <f t="shared" si="691"/>
        <v>-809.02032964156115</v>
      </c>
      <c r="H2020" s="3">
        <f t="shared" ca="1" si="704"/>
        <v>809.6993986002426</v>
      </c>
      <c r="I2020" s="3">
        <f t="shared" ca="1" si="692"/>
        <v>6690.5825128362767</v>
      </c>
      <c r="J2020" s="3">
        <f t="shared" si="693"/>
        <v>12878.200339839279</v>
      </c>
      <c r="K2020" s="3">
        <f t="shared" ca="1" si="694"/>
        <v>87548.050197763732</v>
      </c>
      <c r="L2020" s="3">
        <f t="shared" si="705"/>
        <v>-9.394277073252562</v>
      </c>
      <c r="M2020" s="3">
        <f t="shared" ca="1" si="706"/>
        <v>-1.5298381717309213</v>
      </c>
      <c r="N2020" s="3">
        <f t="shared" ca="1" si="707"/>
        <v>-87.653270578191837</v>
      </c>
      <c r="O2020" s="1">
        <f t="shared" ca="1" si="695"/>
        <v>131122623.21871892</v>
      </c>
      <c r="P2020" s="1">
        <f t="shared" si="696"/>
        <v>-48392552.878922194</v>
      </c>
      <c r="Q2020" s="1">
        <f t="shared" ca="1" si="708"/>
        <v>179515176.09764111</v>
      </c>
      <c r="R2020" s="1">
        <f t="shared" ca="1" si="697"/>
        <v>323879.75944009703</v>
      </c>
      <c r="S2020" s="3">
        <f t="shared" si="698"/>
        <v>287.94032818629506</v>
      </c>
      <c r="T2020" s="13">
        <f t="shared" ca="1" si="699"/>
        <v>2.812038882154686</v>
      </c>
      <c r="U2020" s="13">
        <f t="shared" si="700"/>
        <v>0.29244848036458337</v>
      </c>
      <c r="V2020" s="5">
        <f t="shared" ca="1" si="709"/>
        <v>12.627544722</v>
      </c>
      <c r="W2020" s="3">
        <f t="shared" ca="1" si="701"/>
        <v>37.14152450487299</v>
      </c>
      <c r="X2020" s="3">
        <f t="shared" ca="1" si="702"/>
        <v>-1.5208230221157137</v>
      </c>
      <c r="Y2020" s="3">
        <f t="shared" ca="1" si="703"/>
        <v>37.110375097558411</v>
      </c>
    </row>
    <row r="2021" spans="4:25" x14ac:dyDescent="0.2">
      <c r="D2021" s="1">
        <f t="shared" si="688"/>
        <v>2019</v>
      </c>
      <c r="E2021" s="2">
        <f t="shared" si="689"/>
        <v>201.99999999999281</v>
      </c>
      <c r="F2021" s="3">
        <f t="shared" ca="1" si="690"/>
        <v>33.154521867376026</v>
      </c>
      <c r="G2021" s="3">
        <f t="shared" si="691"/>
        <v>-809.95975734888646</v>
      </c>
      <c r="H2021" s="3">
        <f t="shared" ca="1" si="704"/>
        <v>810.63803935228782</v>
      </c>
      <c r="I2021" s="3">
        <f t="shared" ca="1" si="692"/>
        <v>6693.897965023014</v>
      </c>
      <c r="J2021" s="3">
        <f t="shared" si="693"/>
        <v>12797.251335489758</v>
      </c>
      <c r="K2021" s="3">
        <f t="shared" ca="1" si="694"/>
        <v>87629.06706963855</v>
      </c>
      <c r="L2021" s="3">
        <f t="shared" si="705"/>
        <v>-9.3967202833161778</v>
      </c>
      <c r="M2021" s="3">
        <f t="shared" ca="1" si="706"/>
        <v>-1.5298856238201579</v>
      </c>
      <c r="N2021" s="3">
        <f t="shared" ca="1" si="707"/>
        <v>-87.655989382634175</v>
      </c>
      <c r="O2021" s="1">
        <f t="shared" ca="1" si="695"/>
        <v>131426806.16898428</v>
      </c>
      <c r="P2021" s="1">
        <f t="shared" si="696"/>
        <v>-48100876.47795666</v>
      </c>
      <c r="Q2021" s="1">
        <f t="shared" ca="1" si="708"/>
        <v>179527682.64694095</v>
      </c>
      <c r="R2021" s="1">
        <f t="shared" ca="1" si="697"/>
        <v>324255.21574091516</v>
      </c>
      <c r="S2021" s="3">
        <f t="shared" si="698"/>
        <v>288.26944741021919</v>
      </c>
      <c r="T2021" s="13">
        <f t="shared" ca="1" si="699"/>
        <v>2.8120844808042276</v>
      </c>
      <c r="U2021" s="13">
        <f t="shared" si="700"/>
        <v>0.29554392668228008</v>
      </c>
      <c r="V2021" s="5">
        <f t="shared" ca="1" si="709"/>
        <v>12.627544722</v>
      </c>
      <c r="W2021" s="3">
        <f t="shared" ca="1" si="701"/>
        <v>37.578164087661108</v>
      </c>
      <c r="X2021" s="3">
        <f t="shared" ca="1" si="702"/>
        <v>-1.5369203053630289</v>
      </c>
      <c r="Y2021" s="3">
        <f t="shared" ca="1" si="703"/>
        <v>37.546721457061281</v>
      </c>
    </row>
    <row r="2022" spans="4:25" x14ac:dyDescent="0.2">
      <c r="D2022" s="1">
        <f t="shared" si="688"/>
        <v>2020</v>
      </c>
      <c r="E2022" s="2">
        <f t="shared" si="689"/>
        <v>202.0999999999928</v>
      </c>
      <c r="F2022" s="3">
        <f t="shared" ca="1" si="690"/>
        <v>33.154521867376026</v>
      </c>
      <c r="G2022" s="3">
        <f t="shared" si="691"/>
        <v>-810.8994293772181</v>
      </c>
      <c r="H2022" s="3">
        <f t="shared" ca="1" si="704"/>
        <v>811.57692604247461</v>
      </c>
      <c r="I2022" s="3">
        <f t="shared" ca="1" si="692"/>
        <v>6697.2134172097512</v>
      </c>
      <c r="J2022" s="3">
        <f t="shared" si="693"/>
        <v>12716.208376153454</v>
      </c>
      <c r="K2022" s="3">
        <f t="shared" ca="1" si="694"/>
        <v>87710.177817885546</v>
      </c>
      <c r="L2022" s="3">
        <f t="shared" si="705"/>
        <v>-9.3991663291375769</v>
      </c>
      <c r="M2022" s="3">
        <f t="shared" ca="1" si="706"/>
        <v>-1.5299329784447659</v>
      </c>
      <c r="N2022" s="3">
        <f t="shared" ca="1" si="707"/>
        <v>-87.658702602764635</v>
      </c>
      <c r="O2022" s="1">
        <f t="shared" ca="1" si="695"/>
        <v>131731421.37691046</v>
      </c>
      <c r="P2022" s="1">
        <f t="shared" si="696"/>
        <v>-47808703.041375503</v>
      </c>
      <c r="Q2022" s="1">
        <f t="shared" ca="1" si="708"/>
        <v>179540124.41828597</v>
      </c>
      <c r="R2022" s="1">
        <f t="shared" ca="1" si="697"/>
        <v>324630.77041698986</v>
      </c>
      <c r="S2022" s="3">
        <f t="shared" si="698"/>
        <v>288.59894863257034</v>
      </c>
      <c r="T2022" s="13">
        <f t="shared" ca="1" si="699"/>
        <v>2.8121271054099837</v>
      </c>
      <c r="U2022" s="13">
        <f t="shared" si="700"/>
        <v>0.29866807445738203</v>
      </c>
      <c r="V2022" s="5">
        <f t="shared" ca="1" si="709"/>
        <v>12.627544722</v>
      </c>
      <c r="W2022" s="3">
        <f t="shared" ca="1" si="701"/>
        <v>38.019380247123934</v>
      </c>
      <c r="X2022" s="3">
        <f t="shared" ca="1" si="702"/>
        <v>-1.5531668451123326</v>
      </c>
      <c r="Y2022" s="3">
        <f t="shared" ca="1" si="703"/>
        <v>37.987642031674476</v>
      </c>
    </row>
    <row r="2023" spans="4:25" x14ac:dyDescent="0.2">
      <c r="D2023" s="1">
        <f t="shared" si="688"/>
        <v>2021</v>
      </c>
      <c r="E2023" s="2">
        <f t="shared" si="689"/>
        <v>202.1999999999928</v>
      </c>
      <c r="F2023" s="3">
        <f t="shared" ca="1" si="690"/>
        <v>33.154521867376026</v>
      </c>
      <c r="G2023" s="3">
        <f t="shared" si="691"/>
        <v>-811.83934601013186</v>
      </c>
      <c r="H2023" s="3">
        <f t="shared" ca="1" si="704"/>
        <v>812.51605894924489</v>
      </c>
      <c r="I2023" s="3">
        <f t="shared" ca="1" si="692"/>
        <v>6700.5288693964885</v>
      </c>
      <c r="J2023" s="3">
        <f t="shared" si="693"/>
        <v>12635.071437384086</v>
      </c>
      <c r="K2023" s="3">
        <f t="shared" ca="1" si="694"/>
        <v>87791.38246711246</v>
      </c>
      <c r="L2023" s="3">
        <f t="shared" si="705"/>
        <v>-9.401615211454601</v>
      </c>
      <c r="M2023" s="3">
        <f t="shared" ca="1" si="706"/>
        <v>-1.5299802359139623</v>
      </c>
      <c r="N2023" s="3">
        <f t="shared" ca="1" si="707"/>
        <v>-87.661410256300059</v>
      </c>
      <c r="O2023" s="1">
        <f t="shared" ca="1" si="695"/>
        <v>132036469.21008258</v>
      </c>
      <c r="P2023" s="1">
        <f t="shared" si="696"/>
        <v>-47516031.929410309</v>
      </c>
      <c r="Q2023" s="1">
        <f t="shared" ca="1" si="708"/>
        <v>179552501.13949287</v>
      </c>
      <c r="R2023" s="1">
        <f t="shared" ca="1" si="697"/>
        <v>325006.42357969796</v>
      </c>
      <c r="S2023" s="3">
        <f t="shared" si="698"/>
        <v>288.92883195274129</v>
      </c>
      <c r="T2023" s="13">
        <f t="shared" ca="1" si="699"/>
        <v>2.8121667659742045</v>
      </c>
      <c r="U2023" s="13">
        <f t="shared" si="700"/>
        <v>0.30182115329996395</v>
      </c>
      <c r="V2023" s="5">
        <f t="shared" ca="1" si="709"/>
        <v>12.627544722</v>
      </c>
      <c r="W2023" s="3">
        <f t="shared" ca="1" si="701"/>
        <v>38.465215300521869</v>
      </c>
      <c r="X2023" s="3">
        <f t="shared" ca="1" si="702"/>
        <v>-1.5695638354073924</v>
      </c>
      <c r="Y2023" s="3">
        <f t="shared" ca="1" si="703"/>
        <v>38.433179122759064</v>
      </c>
    </row>
    <row r="2024" spans="4:25" x14ac:dyDescent="0.2">
      <c r="D2024" s="1">
        <f t="shared" si="688"/>
        <v>2022</v>
      </c>
      <c r="E2024" s="2">
        <f t="shared" si="689"/>
        <v>202.29999999999279</v>
      </c>
      <c r="F2024" s="3">
        <f t="shared" ca="1" si="690"/>
        <v>33.154521867376026</v>
      </c>
      <c r="G2024" s="3">
        <f t="shared" si="691"/>
        <v>-812.77950753127732</v>
      </c>
      <c r="H2024" s="3">
        <f t="shared" ca="1" si="704"/>
        <v>813.45543835113676</v>
      </c>
      <c r="I2024" s="3">
        <f t="shared" ca="1" si="692"/>
        <v>6703.8443215832258</v>
      </c>
      <c r="J2024" s="3">
        <f t="shared" si="693"/>
        <v>12553.840494707016</v>
      </c>
      <c r="K2024" s="3">
        <f t="shared" ca="1" si="694"/>
        <v>87872.681041954871</v>
      </c>
      <c r="L2024" s="3">
        <f t="shared" si="705"/>
        <v>-9.4040669310059446</v>
      </c>
      <c r="M2024" s="3">
        <f t="shared" ca="1" si="706"/>
        <v>-1.5300273965356499</v>
      </c>
      <c r="N2024" s="3">
        <f t="shared" ca="1" si="707"/>
        <v>-87.664112360881973</v>
      </c>
      <c r="O2024" s="1">
        <f t="shared" ca="1" si="695"/>
        <v>132341950.03660801</v>
      </c>
      <c r="P2024" s="1">
        <f t="shared" si="696"/>
        <v>-47222862.501359023</v>
      </c>
      <c r="Q2024" s="1">
        <f t="shared" ca="1" si="708"/>
        <v>179564812.53796703</v>
      </c>
      <c r="R2024" s="1">
        <f t="shared" ca="1" si="697"/>
        <v>325382.17534045468</v>
      </c>
      <c r="S2024" s="3">
        <f t="shared" si="698"/>
        <v>289.25909747024002</v>
      </c>
      <c r="T2024" s="13">
        <f t="shared" ca="1" si="699"/>
        <v>2.8122034724761868</v>
      </c>
      <c r="U2024" s="13">
        <f t="shared" si="700"/>
        <v>0.30500339437901736</v>
      </c>
      <c r="V2024" s="5">
        <f t="shared" ca="1" si="709"/>
        <v>12.627544722</v>
      </c>
      <c r="W2024" s="3">
        <f t="shared" ca="1" si="701"/>
        <v>38.915711906547813</v>
      </c>
      <c r="X2024" s="3">
        <f t="shared" ca="1" si="702"/>
        <v>-1.5861124783988538</v>
      </c>
      <c r="Y2024" s="3">
        <f t="shared" ca="1" si="703"/>
        <v>38.883375373021494</v>
      </c>
    </row>
    <row r="2025" spans="4:25" x14ac:dyDescent="0.2">
      <c r="D2025" s="1">
        <f t="shared" si="688"/>
        <v>2023</v>
      </c>
      <c r="E2025" s="2">
        <f t="shared" si="689"/>
        <v>202.39999999999279</v>
      </c>
      <c r="F2025" s="3">
        <f t="shared" ca="1" si="690"/>
        <v>33.154521867376026</v>
      </c>
      <c r="G2025" s="3">
        <f t="shared" si="691"/>
        <v>-813.71991422437793</v>
      </c>
      <c r="H2025" s="3">
        <f t="shared" ca="1" si="704"/>
        <v>814.39506452678313</v>
      </c>
      <c r="I2025" s="3">
        <f t="shared" ca="1" si="692"/>
        <v>6707.1597737699631</v>
      </c>
      <c r="J2025" s="3">
        <f t="shared" si="693"/>
        <v>12472.515523619231</v>
      </c>
      <c r="K2025" s="3">
        <f t="shared" ca="1" si="694"/>
        <v>87954.073567076237</v>
      </c>
      <c r="L2025" s="3">
        <f t="shared" si="705"/>
        <v>-9.4065214885311601</v>
      </c>
      <c r="M2025" s="3">
        <f t="shared" ca="1" si="706"/>
        <v>-1.5300744606164267</v>
      </c>
      <c r="N2025" s="3">
        <f t="shared" ca="1" si="707"/>
        <v>-87.666808934077153</v>
      </c>
      <c r="O2025" s="1">
        <f t="shared" ca="1" si="695"/>
        <v>132647864.22511666</v>
      </c>
      <c r="P2025" s="1">
        <f t="shared" si="696"/>
        <v>-46929194.115585111</v>
      </c>
      <c r="Q2025" s="1">
        <f t="shared" ca="1" si="708"/>
        <v>179577058.34070176</v>
      </c>
      <c r="R2025" s="1">
        <f t="shared" ca="1" si="697"/>
        <v>325758.02581071324</v>
      </c>
      <c r="S2025" s="3">
        <f t="shared" si="698"/>
        <v>289.58974528468991</v>
      </c>
      <c r="T2025" s="13">
        <f t="shared" ca="1" si="699"/>
        <v>2.8122372348722759</v>
      </c>
      <c r="U2025" s="13">
        <f t="shared" si="700"/>
        <v>0.30821503043128134</v>
      </c>
      <c r="V2025" s="5">
        <f t="shared" ca="1" si="709"/>
        <v>12.627544722</v>
      </c>
      <c r="W2025" s="3">
        <f t="shared" ca="1" si="701"/>
        <v>39.370913067705523</v>
      </c>
      <c r="X2025" s="3">
        <f t="shared" ca="1" si="702"/>
        <v>-1.6028139843900939</v>
      </c>
      <c r="Y2025" s="3">
        <f t="shared" ca="1" si="703"/>
        <v>39.338273768891654</v>
      </c>
    </row>
    <row r="2026" spans="4:25" x14ac:dyDescent="0.2">
      <c r="D2026" s="1">
        <f t="shared" si="688"/>
        <v>2024</v>
      </c>
      <c r="E2026" s="2">
        <f t="shared" si="689"/>
        <v>202.49999999999278</v>
      </c>
      <c r="F2026" s="3">
        <f t="shared" ca="1" si="690"/>
        <v>33.154521867376026</v>
      </c>
      <c r="G2026" s="3">
        <f t="shared" si="691"/>
        <v>-814.66056637323106</v>
      </c>
      <c r="H2026" s="3">
        <f t="shared" ca="1" si="704"/>
        <v>815.33493775491297</v>
      </c>
      <c r="I2026" s="3">
        <f t="shared" ca="1" si="692"/>
        <v>6710.4752259567003</v>
      </c>
      <c r="J2026" s="3">
        <f t="shared" si="693"/>
        <v>12391.09649958935</v>
      </c>
      <c r="K2026" s="3">
        <f t="shared" ca="1" si="694"/>
        <v>88035.560067167855</v>
      </c>
      <c r="L2026" s="3">
        <f t="shared" si="705"/>
        <v>-9.4089788847706544</v>
      </c>
      <c r="M2026" s="3">
        <f t="shared" ca="1" si="706"/>
        <v>-1.53012142846159</v>
      </c>
      <c r="N2026" s="3">
        <f t="shared" ca="1" si="707"/>
        <v>-87.669499993377826</v>
      </c>
      <c r="O2026" s="1">
        <f t="shared" ca="1" si="695"/>
        <v>132954212.14476156</v>
      </c>
      <c r="P2026" s="1">
        <f t="shared" si="696"/>
        <v>-46635026.129516706</v>
      </c>
      <c r="Q2026" s="1">
        <f t="shared" ca="1" si="708"/>
        <v>179589238.27427828</v>
      </c>
      <c r="R2026" s="1">
        <f t="shared" ca="1" si="697"/>
        <v>326133.97510196519</v>
      </c>
      <c r="S2026" s="3">
        <f t="shared" si="698"/>
        <v>289.92077549582962</v>
      </c>
      <c r="T2026" s="13">
        <f t="shared" ca="1" si="699"/>
        <v>2.8122680630958827</v>
      </c>
      <c r="U2026" s="13">
        <f t="shared" si="700"/>
        <v>0.31145629577010892</v>
      </c>
      <c r="V2026" s="5">
        <f t="shared" ca="1" si="709"/>
        <v>12.627544722</v>
      </c>
      <c r="W2026" s="3">
        <f t="shared" ca="1" si="701"/>
        <v>39.830862132701597</v>
      </c>
      <c r="X2026" s="3">
        <f t="shared" ca="1" si="702"/>
        <v>-1.6196695718834175</v>
      </c>
      <c r="Y2026" s="3">
        <f t="shared" ca="1" si="703"/>
        <v>39.797917642914399</v>
      </c>
    </row>
    <row r="2027" spans="4:25" x14ac:dyDescent="0.2">
      <c r="D2027" s="1">
        <f t="shared" ref="D2027:D2090" si="710">D2026 + 1</f>
        <v>2025</v>
      </c>
      <c r="E2027" s="2">
        <f t="shared" ref="E2027:E2090" si="711" xml:space="preserve"> E2026 + $B$2</f>
        <v>202.59999999999278</v>
      </c>
      <c r="F2027" s="3">
        <f t="shared" ref="F2027:F2090" ca="1" si="712">INDIRECT(ADDRESS(ROW()-1,COLUMN()))</f>
        <v>33.154521867376026</v>
      </c>
      <c r="G2027" s="3">
        <f t="shared" ref="G2027:G2090" si="713">G2026 + L2026*$B$2</f>
        <v>-815.60146426170809</v>
      </c>
      <c r="H2027" s="3">
        <f t="shared" ca="1" si="704"/>
        <v>816.27505831435064</v>
      </c>
      <c r="I2027" s="3">
        <f t="shared" ref="I2027:I2090" ca="1" si="714">I2026 + F2026*($B$2)</f>
        <v>6713.7906781434376</v>
      </c>
      <c r="J2027" s="3">
        <f t="shared" ref="J2027:J2090" si="715" xml:space="preserve"> J2026 + G2026*($B$2) + (0.5)*(L2026)*($B$2)^2</f>
        <v>12309.583398057604</v>
      </c>
      <c r="K2027" s="3">
        <f t="shared" ref="K2027:K2090" ca="1" si="716">K2026+ SQRT( (I2027-I2026)^2 + (J2027-J2026)^2 )</f>
        <v>88117.140566948918</v>
      </c>
      <c r="L2027" s="3">
        <f t="shared" si="705"/>
        <v>-9.4114391204656975</v>
      </c>
      <c r="M2027" s="3">
        <f t="shared" ca="1" si="706"/>
        <v>-1.5301683003751454</v>
      </c>
      <c r="N2027" s="3">
        <f t="shared" ca="1" si="707"/>
        <v>-87.672185556202251</v>
      </c>
      <c r="O2027" s="1">
        <f t="shared" ref="O2027:O2090" ca="1" si="717">(0.5)*($B$11)*(H2027^2)</f>
        <v>133260994.16521932</v>
      </c>
      <c r="P2027" s="1">
        <f t="shared" ref="P2027:P2090" si="718">($B$11)*L2027*J2027</f>
        <v>-46340357.899645768</v>
      </c>
      <c r="Q2027" s="1">
        <f t="shared" ca="1" si="708"/>
        <v>179601352.06486508</v>
      </c>
      <c r="R2027" s="1">
        <f t="shared" ref="R2027:R2090" ca="1" si="719" xml:space="preserve"> ($B$11)*H2027</f>
        <v>326510.02332574024</v>
      </c>
      <c r="S2027" s="3">
        <f t="shared" si="698"/>
        <v>290.25218820351336</v>
      </c>
      <c r="T2027" s="13">
        <f t="shared" ca="1" si="699"/>
        <v>2.8122959670574845</v>
      </c>
      <c r="U2027" s="13">
        <f t="shared" si="700"/>
        <v>0.31472742629437894</v>
      </c>
      <c r="V2027" s="5">
        <f t="shared" ca="1" si="709"/>
        <v>12.627544722</v>
      </c>
      <c r="W2027" s="3">
        <f t="shared" ca="1" si="701"/>
        <v>40.295602798852194</v>
      </c>
      <c r="X2027" s="3">
        <f t="shared" ca="1" si="702"/>
        <v>-1.636680467626332</v>
      </c>
      <c r="Y2027" s="3">
        <f t="shared" ca="1" si="703"/>
        <v>40.262350676155947</v>
      </c>
    </row>
    <row r="2028" spans="4:25" x14ac:dyDescent="0.2">
      <c r="D2028" s="1">
        <f t="shared" si="710"/>
        <v>2026</v>
      </c>
      <c r="E2028" s="2">
        <f t="shared" si="711"/>
        <v>202.69999999999277</v>
      </c>
      <c r="F2028" s="3">
        <f t="shared" ca="1" si="712"/>
        <v>33.154521867376026</v>
      </c>
      <c r="G2028" s="3">
        <f t="shared" si="713"/>
        <v>-816.54260817375462</v>
      </c>
      <c r="H2028" s="3">
        <f t="shared" ca="1" si="704"/>
        <v>817.21542648401589</v>
      </c>
      <c r="I2028" s="3">
        <f t="shared" ca="1" si="714"/>
        <v>6717.1061303301749</v>
      </c>
      <c r="J2028" s="3">
        <f t="shared" si="715"/>
        <v>12227.976194435831</v>
      </c>
      <c r="K2028" s="3">
        <f t="shared" ca="1" si="716"/>
        <v>88198.8150911665</v>
      </c>
      <c r="L2028" s="3">
        <f t="shared" si="705"/>
        <v>-9.4139021963584071</v>
      </c>
      <c r="M2028" s="3">
        <f t="shared" ca="1" si="706"/>
        <v>-1.5302150766598126</v>
      </c>
      <c r="N2028" s="3">
        <f t="shared" ca="1" si="707"/>
        <v>-87.674865639894989</v>
      </c>
      <c r="O2028" s="1">
        <f t="shared" ca="1" si="717"/>
        <v>133568210.65669039</v>
      </c>
      <c r="P2028" s="1">
        <f t="shared" si="718"/>
        <v>-46045188.781527109</v>
      </c>
      <c r="Q2028" s="1">
        <f t="shared" ca="1" si="708"/>
        <v>179613399.43821749</v>
      </c>
      <c r="R2028" s="1">
        <f t="shared" ca="1" si="719"/>
        <v>326886.17059360637</v>
      </c>
      <c r="S2028" s="3">
        <f t="shared" si="698"/>
        <v>290.58398350771057</v>
      </c>
      <c r="T2028" s="13">
        <f t="shared" ca="1" si="699"/>
        <v>2.8123209566446437</v>
      </c>
      <c r="U2028" s="13">
        <f t="shared" si="700"/>
        <v>0.31802865949744746</v>
      </c>
      <c r="V2028" s="5">
        <f t="shared" ca="1" si="709"/>
        <v>12.627544722</v>
      </c>
      <c r="W2028" s="3">
        <f t="shared" ca="1" si="701"/>
        <v>40.765179114503816</v>
      </c>
      <c r="X2028" s="3">
        <f t="shared" ca="1" si="702"/>
        <v>-1.6538479066581211</v>
      </c>
      <c r="Y2028" s="3">
        <f t="shared" ca="1" si="703"/>
        <v>40.731616900624275</v>
      </c>
    </row>
    <row r="2029" spans="4:25" x14ac:dyDescent="0.2">
      <c r="D2029" s="1">
        <f t="shared" si="710"/>
        <v>2027</v>
      </c>
      <c r="E2029" s="2">
        <f t="shared" si="711"/>
        <v>202.79999999999276</v>
      </c>
      <c r="F2029" s="3">
        <f t="shared" ca="1" si="712"/>
        <v>33.154521867376026</v>
      </c>
      <c r="G2029" s="3">
        <f t="shared" si="713"/>
        <v>-817.48399839339049</v>
      </c>
      <c r="H2029" s="3">
        <f t="shared" ca="1" si="704"/>
        <v>818.15604254292418</v>
      </c>
      <c r="I2029" s="3">
        <f t="shared" ca="1" si="714"/>
        <v>6720.4215825169122</v>
      </c>
      <c r="J2029" s="3">
        <f t="shared" si="715"/>
        <v>12146.274864107474</v>
      </c>
      <c r="K2029" s="3">
        <f t="shared" ca="1" si="716"/>
        <v>88280.583664595571</v>
      </c>
      <c r="L2029" s="3">
        <f t="shared" si="705"/>
        <v>-9.416368113191762</v>
      </c>
      <c r="M2029" s="3">
        <f t="shared" ca="1" si="706"/>
        <v>-1.5302617576170321</v>
      </c>
      <c r="N2029" s="3">
        <f t="shared" ca="1" si="707"/>
        <v>-87.677540261727302</v>
      </c>
      <c r="O2029" s="1">
        <f t="shared" ca="1" si="717"/>
        <v>133875861.98989984</v>
      </c>
      <c r="P2029" s="1">
        <f t="shared" si="718"/>
        <v>-45749518.129777692</v>
      </c>
      <c r="Q2029" s="1">
        <f t="shared" ca="1" si="708"/>
        <v>179625380.11967754</v>
      </c>
      <c r="R2029" s="1">
        <f t="shared" ca="1" si="719"/>
        <v>327262.41701716965</v>
      </c>
      <c r="S2029" s="3">
        <f t="shared" si="698"/>
        <v>290.91616150850643</v>
      </c>
      <c r="T2029" s="13">
        <f t="shared" ca="1" si="699"/>
        <v>2.8123430417220088</v>
      </c>
      <c r="U2029" s="13">
        <f t="shared" si="700"/>
        <v>0.32136023447613954</v>
      </c>
      <c r="V2029" s="5">
        <f t="shared" ca="1" si="709"/>
        <v>12.627544722</v>
      </c>
      <c r="W2029" s="3">
        <f t="shared" ca="1" si="701"/>
        <v>41.239635481468362</v>
      </c>
      <c r="X2029" s="3">
        <f t="shared" ca="1" si="702"/>
        <v>-1.6711731323566283</v>
      </c>
      <c r="Y2029" s="3">
        <f t="shared" ca="1" si="703"/>
        <v>41.205760701703753</v>
      </c>
    </row>
    <row r="2030" spans="4:25" x14ac:dyDescent="0.2">
      <c r="D2030" s="1">
        <f t="shared" si="710"/>
        <v>2028</v>
      </c>
      <c r="E2030" s="2">
        <f t="shared" si="711"/>
        <v>202.89999999999276</v>
      </c>
      <c r="F2030" s="3">
        <f t="shared" ca="1" si="712"/>
        <v>33.154521867376026</v>
      </c>
      <c r="G2030" s="3">
        <f t="shared" si="713"/>
        <v>-818.42563520470969</v>
      </c>
      <c r="H2030" s="3">
        <f t="shared" ca="1" si="704"/>
        <v>819.09690677018602</v>
      </c>
      <c r="I2030" s="3">
        <f t="shared" ca="1" si="714"/>
        <v>6723.7370347036494</v>
      </c>
      <c r="J2030" s="3">
        <f t="shared" si="715"/>
        <v>12064.479382427569</v>
      </c>
      <c r="K2030" s="3">
        <f t="shared" ca="1" si="716"/>
        <v>88362.446312039014</v>
      </c>
      <c r="L2030" s="3">
        <f t="shared" si="705"/>
        <v>-9.4188368717096029</v>
      </c>
      <c r="M2030" s="3">
        <f t="shared" ca="1" si="706"/>
        <v>-1.5303083435469731</v>
      </c>
      <c r="N2030" s="3">
        <f t="shared" ca="1" si="707"/>
        <v>-87.680209438897606</v>
      </c>
      <c r="O2030" s="1">
        <f t="shared" ca="1" si="717"/>
        <v>134183948.53609735</v>
      </c>
      <c r="P2030" s="1">
        <f t="shared" si="718"/>
        <v>-45453345.298075639</v>
      </c>
      <c r="Q2030" s="1">
        <f t="shared" ca="1" si="708"/>
        <v>179637293.83417299</v>
      </c>
      <c r="R2030" s="1">
        <f t="shared" ca="1" si="719"/>
        <v>327638.76270807441</v>
      </c>
      <c r="S2030" s="3">
        <f t="shared" si="698"/>
        <v>291.24872230610129</v>
      </c>
      <c r="T2030" s="13">
        <f t="shared" ca="1" si="699"/>
        <v>2.812362232131334</v>
      </c>
      <c r="U2030" s="13">
        <f t="shared" si="700"/>
        <v>0.32472239193978525</v>
      </c>
      <c r="V2030" s="5">
        <f t="shared" ca="1" si="709"/>
        <v>12.627544722</v>
      </c>
      <c r="W2030" s="3">
        <f t="shared" ca="1" si="701"/>
        <v>41.719016657472942</v>
      </c>
      <c r="X2030" s="3">
        <f t="shared" ca="1" si="702"/>
        <v>-1.6886573964851839</v>
      </c>
      <c r="Y2030" s="3">
        <f t="shared" ca="1" si="703"/>
        <v>41.684826820604648</v>
      </c>
    </row>
    <row r="2031" spans="4:25" x14ac:dyDescent="0.2">
      <c r="D2031" s="1">
        <f t="shared" si="710"/>
        <v>2029</v>
      </c>
      <c r="E2031" s="2">
        <f t="shared" si="711"/>
        <v>202.99999999999275</v>
      </c>
      <c r="F2031" s="3">
        <f t="shared" ca="1" si="712"/>
        <v>33.154521867376026</v>
      </c>
      <c r="G2031" s="3">
        <f t="shared" si="713"/>
        <v>-819.36751889188065</v>
      </c>
      <c r="H2031" s="3">
        <f t="shared" ca="1" si="704"/>
        <v>820.03801944500765</v>
      </c>
      <c r="I2031" s="3">
        <f t="shared" ca="1" si="714"/>
        <v>6727.0524868903867</v>
      </c>
      <c r="J2031" s="3">
        <f t="shared" si="715"/>
        <v>11982.58972472274</v>
      </c>
      <c r="K2031" s="3">
        <f t="shared" ca="1" si="716"/>
        <v>88444.403058327633</v>
      </c>
      <c r="L2031" s="3">
        <f t="shared" si="705"/>
        <v>-9.4213084726566194</v>
      </c>
      <c r="M2031" s="3">
        <f t="shared" ca="1" si="706"/>
        <v>-1.5303548347485383</v>
      </c>
      <c r="N2031" s="3">
        <f t="shared" ca="1" si="707"/>
        <v>-87.682873188531786</v>
      </c>
      <c r="O2031" s="1">
        <f t="shared" ca="1" si="717"/>
        <v>134492470.66705817</v>
      </c>
      <c r="P2031" s="1">
        <f t="shared" si="718"/>
        <v>-45156669.639159404</v>
      </c>
      <c r="Q2031" s="1">
        <f t="shared" ca="1" si="708"/>
        <v>179649140.30621758</v>
      </c>
      <c r="R2031" s="1">
        <f t="shared" ca="1" si="719"/>
        <v>328015.20777800307</v>
      </c>
      <c r="S2031" s="3">
        <f t="shared" si="698"/>
        <v>291.58166600081131</v>
      </c>
      <c r="T2031" s="13">
        <f t="shared" ca="1" si="699"/>
        <v>2.8123785376914814</v>
      </c>
      <c r="U2031" s="13">
        <f t="shared" si="700"/>
        <v>0.32811537421929599</v>
      </c>
      <c r="V2031" s="5">
        <f t="shared" ca="1" si="709"/>
        <v>12.627544722</v>
      </c>
      <c r="W2031" s="3">
        <f t="shared" ca="1" si="701"/>
        <v>42.203367758624097</v>
      </c>
      <c r="X2031" s="3">
        <f t="shared" ca="1" si="702"/>
        <v>-1.7063019592398925</v>
      </c>
      <c r="Y2031" s="3">
        <f t="shared" ca="1" si="703"/>
        <v>42.168860356826883</v>
      </c>
    </row>
    <row r="2032" spans="4:25" x14ac:dyDescent="0.2">
      <c r="D2032" s="1">
        <f t="shared" si="710"/>
        <v>2030</v>
      </c>
      <c r="E2032" s="2">
        <f t="shared" si="711"/>
        <v>203.09999999999275</v>
      </c>
      <c r="F2032" s="3">
        <f t="shared" ca="1" si="712"/>
        <v>33.154521867376026</v>
      </c>
      <c r="G2032" s="3">
        <f t="shared" si="713"/>
        <v>-820.30964973914627</v>
      </c>
      <c r="H2032" s="3">
        <f t="shared" ca="1" si="704"/>
        <v>820.97938084669045</v>
      </c>
      <c r="I2032" s="3">
        <f t="shared" ca="1" si="714"/>
        <v>6730.367939077124</v>
      </c>
      <c r="J2032" s="3">
        <f t="shared" si="715"/>
        <v>11900.605866291189</v>
      </c>
      <c r="K2032" s="3">
        <f t="shared" ca="1" si="716"/>
        <v>88526.453928320145</v>
      </c>
      <c r="L2032" s="3">
        <f t="shared" si="705"/>
        <v>-9.4237829167783662</v>
      </c>
      <c r="M2032" s="3">
        <f t="shared" ca="1" si="706"/>
        <v>-1.5304012315193725</v>
      </c>
      <c r="N2032" s="3">
        <f t="shared" ca="1" si="707"/>
        <v>-87.685531527683622</v>
      </c>
      <c r="O2032" s="1">
        <f t="shared" ca="1" si="717"/>
        <v>134801428.75508302</v>
      </c>
      <c r="P2032" s="1">
        <f t="shared" si="718"/>
        <v>-44859490.504826926</v>
      </c>
      <c r="Q2032" s="1">
        <f t="shared" ca="1" si="708"/>
        <v>179660919.25990996</v>
      </c>
      <c r="R2032" s="1">
        <f t="shared" ca="1" si="719"/>
        <v>328391.75233867619</v>
      </c>
      <c r="S2032" s="3">
        <f t="shared" si="698"/>
        <v>291.91499269306797</v>
      </c>
      <c r="T2032" s="13">
        <f t="shared" ca="1" si="699"/>
        <v>2.8123919681984391</v>
      </c>
      <c r="U2032" s="13">
        <f t="shared" si="700"/>
        <v>0.331539425276282</v>
      </c>
      <c r="V2032" s="5">
        <f t="shared" ca="1" si="709"/>
        <v>12.627544722</v>
      </c>
      <c r="W2032" s="3">
        <f t="shared" ca="1" si="701"/>
        <v>42.692734261886429</v>
      </c>
      <c r="X2032" s="3">
        <f t="shared" ca="1" si="702"/>
        <v>-1.7241080892969607</v>
      </c>
      <c r="Y2032" s="3">
        <f t="shared" ca="1" si="703"/>
        <v>42.657906770638334</v>
      </c>
    </row>
    <row r="2033" spans="4:25" x14ac:dyDescent="0.2">
      <c r="D2033" s="1">
        <f t="shared" si="710"/>
        <v>2031</v>
      </c>
      <c r="E2033" s="2">
        <f t="shared" si="711"/>
        <v>203.19999999999274</v>
      </c>
      <c r="F2033" s="3">
        <f t="shared" ca="1" si="712"/>
        <v>33.154521867376026</v>
      </c>
      <c r="G2033" s="3">
        <f t="shared" si="713"/>
        <v>-821.25202803082414</v>
      </c>
      <c r="H2033" s="3">
        <f t="shared" ca="1" si="704"/>
        <v>821.92099125463142</v>
      </c>
      <c r="I2033" s="3">
        <f t="shared" ca="1" si="714"/>
        <v>6733.6833912638613</v>
      </c>
      <c r="J2033" s="3">
        <f t="shared" si="715"/>
        <v>11818.527782402691</v>
      </c>
      <c r="K2033" s="3">
        <f t="shared" ca="1" si="716"/>
        <v>88608.598946903192</v>
      </c>
      <c r="L2033" s="3">
        <f t="shared" si="705"/>
        <v>-9.4262602048212525</v>
      </c>
      <c r="M2033" s="3">
        <f t="shared" ca="1" si="706"/>
        <v>-1.5304475341558677</v>
      </c>
      <c r="N2033" s="3">
        <f t="shared" ca="1" si="707"/>
        <v>-87.688184473335127</v>
      </c>
      <c r="O2033" s="1">
        <f t="shared" ca="1" si="717"/>
        <v>135110823.17299917</v>
      </c>
      <c r="P2033" s="1">
        <f t="shared" si="718"/>
        <v>-44561807.24593474</v>
      </c>
      <c r="Q2033" s="1">
        <f t="shared" ca="1" si="708"/>
        <v>179672630.41893393</v>
      </c>
      <c r="R2033" s="1">
        <f t="shared" ca="1" si="719"/>
        <v>328768.39650185255</v>
      </c>
      <c r="S2033" s="3">
        <f t="shared" si="698"/>
        <v>292.24870248341847</v>
      </c>
      <c r="T2033" s="13">
        <f t="shared" ca="1" si="699"/>
        <v>2.8124025334253293</v>
      </c>
      <c r="U2033" s="13">
        <f t="shared" si="700"/>
        <v>0.33499479071221588</v>
      </c>
      <c r="V2033" s="5">
        <f t="shared" ca="1" si="709"/>
        <v>12.627544722</v>
      </c>
      <c r="W2033" s="3">
        <f t="shared" ca="1" si="701"/>
        <v>43.187162007576482</v>
      </c>
      <c r="X2033" s="3">
        <f t="shared" ca="1" si="702"/>
        <v>-1.7420770638604144</v>
      </c>
      <c r="Y2033" s="3">
        <f t="shared" ca="1" si="703"/>
        <v>43.152011885568314</v>
      </c>
    </row>
    <row r="2034" spans="4:25" x14ac:dyDescent="0.2">
      <c r="D2034" s="1">
        <f t="shared" si="710"/>
        <v>2032</v>
      </c>
      <c r="E2034" s="2">
        <f t="shared" si="711"/>
        <v>203.29999999999274</v>
      </c>
      <c r="F2034" s="3">
        <f t="shared" ca="1" si="712"/>
        <v>33.154521867376026</v>
      </c>
      <c r="G2034" s="3">
        <f t="shared" si="713"/>
        <v>-822.19465405130632</v>
      </c>
      <c r="H2034" s="3">
        <f t="shared" ca="1" si="704"/>
        <v>822.86285094832272</v>
      </c>
      <c r="I2034" s="3">
        <f t="shared" ca="1" si="714"/>
        <v>6736.9988434505985</v>
      </c>
      <c r="J2034" s="3">
        <f t="shared" si="715"/>
        <v>11736.355448298584</v>
      </c>
      <c r="K2034" s="3">
        <f t="shared" ca="1" si="716"/>
        <v>88690.838138991385</v>
      </c>
      <c r="L2034" s="3">
        <f t="shared" si="705"/>
        <v>-9.4287403375325454</v>
      </c>
      <c r="M2034" s="3">
        <f t="shared" ca="1" si="706"/>
        <v>-1.5304937429531706</v>
      </c>
      <c r="N2034" s="3">
        <f t="shared" ca="1" si="707"/>
        <v>-87.690832042396963</v>
      </c>
      <c r="O2034" s="1">
        <f t="shared" ca="1" si="717"/>
        <v>135420654.29416031</v>
      </c>
      <c r="P2034" s="1">
        <f t="shared" si="718"/>
        <v>-44263619.212397084</v>
      </c>
      <c r="Q2034" s="1">
        <f t="shared" ca="1" si="708"/>
        <v>179684273.5065574</v>
      </c>
      <c r="R2034" s="1">
        <f t="shared" ca="1" si="719"/>
        <v>329145.1403793291</v>
      </c>
      <c r="S2034" s="3">
        <f t="shared" si="698"/>
        <v>292.58279547252556</v>
      </c>
      <c r="T2034" s="13">
        <f t="shared" ca="1" si="699"/>
        <v>2.8124102431224194</v>
      </c>
      <c r="U2034" s="13">
        <f t="shared" si="700"/>
        <v>0.33848171777763303</v>
      </c>
      <c r="V2034" s="5">
        <f t="shared" ca="1" si="709"/>
        <v>12.627544722</v>
      </c>
      <c r="W2034" s="3">
        <f t="shared" ca="1" si="701"/>
        <v>43.686697201870643</v>
      </c>
      <c r="X2034" s="3">
        <f t="shared" ca="1" si="702"/>
        <v>-1.760210168709901</v>
      </c>
      <c r="Y2034" s="3">
        <f t="shared" ca="1" si="703"/>
        <v>43.651221890915068</v>
      </c>
    </row>
    <row r="2035" spans="4:25" x14ac:dyDescent="0.2">
      <c r="D2035" s="1">
        <f t="shared" si="710"/>
        <v>2033</v>
      </c>
      <c r="E2035" s="2">
        <f t="shared" si="711"/>
        <v>203.39999999999273</v>
      </c>
      <c r="F2035" s="3">
        <f t="shared" ca="1" si="712"/>
        <v>33.154521867376026</v>
      </c>
      <c r="G2035" s="3">
        <f t="shared" si="713"/>
        <v>-823.13752808505956</v>
      </c>
      <c r="H2035" s="3">
        <f t="shared" ca="1" si="704"/>
        <v>823.80496020735188</v>
      </c>
      <c r="I2035" s="3">
        <f t="shared" ca="1" si="714"/>
        <v>6740.3142956373358</v>
      </c>
      <c r="J2035" s="3">
        <f t="shared" si="715"/>
        <v>11654.088839191765</v>
      </c>
      <c r="K2035" s="3">
        <f t="shared" ca="1" si="716"/>
        <v>88773.171529527288</v>
      </c>
      <c r="L2035" s="3">
        <f t="shared" si="705"/>
        <v>-9.4312233156603718</v>
      </c>
      <c r="M2035" s="3">
        <f t="shared" ca="1" si="706"/>
        <v>-1.5305398582051888</v>
      </c>
      <c r="N2035" s="3">
        <f t="shared" ca="1" si="707"/>
        <v>-87.693474251708778</v>
      </c>
      <c r="O2035" s="1">
        <f t="shared" ca="1" si="717"/>
        <v>135730922.49244735</v>
      </c>
      <c r="P2035" s="1">
        <f t="shared" si="718"/>
        <v>-43964925.753185079</v>
      </c>
      <c r="Q2035" s="1">
        <f t="shared" ca="1" si="708"/>
        <v>179695848.24563241</v>
      </c>
      <c r="R2035" s="1">
        <f t="shared" ca="1" si="719"/>
        <v>329521.98408294073</v>
      </c>
      <c r="S2035" s="3">
        <f t="shared" si="698"/>
        <v>292.91727176116768</v>
      </c>
      <c r="T2035" s="13">
        <f t="shared" ca="1" si="699"/>
        <v>2.8124151070171357</v>
      </c>
      <c r="U2035" s="13">
        <f t="shared" si="700"/>
        <v>0.34200045538137736</v>
      </c>
      <c r="V2035" s="5">
        <f t="shared" ca="1" si="709"/>
        <v>12.627544722</v>
      </c>
      <c r="W2035" s="3">
        <f t="shared" ca="1" si="701"/>
        <v>44.191386419328275</v>
      </c>
      <c r="X2035" s="3">
        <f t="shared" ca="1" si="702"/>
        <v>-1.7785086982488048</v>
      </c>
      <c r="Y2035" s="3">
        <f t="shared" ca="1" si="703"/>
        <v>44.155583344268535</v>
      </c>
    </row>
    <row r="2036" spans="4:25" x14ac:dyDescent="0.2">
      <c r="D2036" s="1">
        <f t="shared" si="710"/>
        <v>2034</v>
      </c>
      <c r="E2036" s="2">
        <f t="shared" si="711"/>
        <v>203.49999999999272</v>
      </c>
      <c r="F2036" s="3">
        <f t="shared" ca="1" si="712"/>
        <v>33.154521867376026</v>
      </c>
      <c r="G2036" s="3">
        <f t="shared" si="713"/>
        <v>-824.08065041662564</v>
      </c>
      <c r="H2036" s="3">
        <f t="shared" ca="1" si="704"/>
        <v>824.74731931140161</v>
      </c>
      <c r="I2036" s="3">
        <f t="shared" ca="1" si="714"/>
        <v>6743.6297478240731</v>
      </c>
      <c r="J2036" s="3">
        <f t="shared" si="715"/>
        <v>11571.727930266681</v>
      </c>
      <c r="K2036" s="3">
        <f t="shared" ca="1" si="716"/>
        <v>88855.599143481406</v>
      </c>
      <c r="L2036" s="3">
        <f t="shared" si="705"/>
        <v>-9.4337091399537183</v>
      </c>
      <c r="M2036" s="3">
        <f t="shared" ca="1" si="706"/>
        <v>-1.5305858802045971</v>
      </c>
      <c r="N2036" s="3">
        <f t="shared" ca="1" si="707"/>
        <v>-87.696111118039624</v>
      </c>
      <c r="O2036" s="1">
        <f t="shared" ca="1" si="717"/>
        <v>136041628.1422686</v>
      </c>
      <c r="P2036" s="1">
        <f t="shared" si="718"/>
        <v>-43665726.216325805</v>
      </c>
      <c r="Q2036" s="1">
        <f t="shared" ca="1" si="708"/>
        <v>179707354.35859442</v>
      </c>
      <c r="R2036" s="1">
        <f t="shared" ca="1" si="719"/>
        <v>329898.92772456066</v>
      </c>
      <c r="S2036" s="3">
        <f t="shared" si="698"/>
        <v>293.25213145023895</v>
      </c>
      <c r="T2036" s="13">
        <f t="shared" ca="1" si="699"/>
        <v>2.8124171348140754</v>
      </c>
      <c r="U2036" s="13">
        <f t="shared" si="700"/>
        <v>0.34555125409989212</v>
      </c>
      <c r="V2036" s="5">
        <f t="shared" ca="1" si="709"/>
        <v>12.627544722</v>
      </c>
      <c r="W2036" s="3">
        <f t="shared" ca="1" si="701"/>
        <v>44.701276605430031</v>
      </c>
      <c r="X2036" s="3">
        <f t="shared" ca="1" si="702"/>
        <v>-1.796973955552533</v>
      </c>
      <c r="Y2036" s="3">
        <f t="shared" ca="1" si="703"/>
        <v>44.665143174048289</v>
      </c>
    </row>
    <row r="2037" spans="4:25" x14ac:dyDescent="0.2">
      <c r="D2037" s="1">
        <f t="shared" si="710"/>
        <v>2035</v>
      </c>
      <c r="E2037" s="2">
        <f t="shared" si="711"/>
        <v>203.59999999999272</v>
      </c>
      <c r="F2037" s="3">
        <f t="shared" ca="1" si="712"/>
        <v>33.154521867376026</v>
      </c>
      <c r="G2037" s="3">
        <f t="shared" si="713"/>
        <v>-825.02402133062105</v>
      </c>
      <c r="H2037" s="3">
        <f t="shared" ca="1" si="704"/>
        <v>825.68992854025009</v>
      </c>
      <c r="I2037" s="3">
        <f t="shared" ca="1" si="714"/>
        <v>6746.9452000108104</v>
      </c>
      <c r="J2037" s="3">
        <f t="shared" si="715"/>
        <v>11489.27269667932</v>
      </c>
      <c r="K2037" s="3">
        <f t="shared" ca="1" si="716"/>
        <v>88938.121005852227</v>
      </c>
      <c r="L2037" s="3">
        <f t="shared" si="705"/>
        <v>-9.4361978111624261</v>
      </c>
      <c r="M2037" s="3">
        <f t="shared" ca="1" si="706"/>
        <v>-1.5306318092428444</v>
      </c>
      <c r="N2037" s="3">
        <f t="shared" ca="1" si="707"/>
        <v>-87.698742658088293</v>
      </c>
      <c r="O2037" s="1">
        <f t="shared" ca="1" si="717"/>
        <v>136352771.61856064</v>
      </c>
      <c r="P2037" s="1">
        <f t="shared" si="718"/>
        <v>-43366019.948901452</v>
      </c>
      <c r="Q2037" s="1">
        <f t="shared" ca="1" si="708"/>
        <v>179718791.56746209</v>
      </c>
      <c r="R2037" s="1">
        <f t="shared" ca="1" si="719"/>
        <v>330275.97141610004</v>
      </c>
      <c r="S2037" s="3">
        <f t="shared" si="698"/>
        <v>293.58737464074909</v>
      </c>
      <c r="T2037" s="13">
        <f t="shared" ca="1" si="699"/>
        <v>2.8124163361950192</v>
      </c>
      <c r="U2037" s="13">
        <f t="shared" si="700"/>
        <v>0.34913436618654825</v>
      </c>
      <c r="V2037" s="5">
        <f t="shared" ca="1" si="709"/>
        <v>12.627544722</v>
      </c>
      <c r="W2037" s="3">
        <f t="shared" ca="1" si="701"/>
        <v>45.21641507913052</v>
      </c>
      <c r="X2037" s="3">
        <f t="shared" ca="1" si="702"/>
        <v>-1.8156072524170386</v>
      </c>
      <c r="Y2037" s="3">
        <f t="shared" ca="1" si="703"/>
        <v>45.179948682055766</v>
      </c>
    </row>
    <row r="2038" spans="4:25" x14ac:dyDescent="0.2">
      <c r="D2038" s="1">
        <f t="shared" si="710"/>
        <v>2036</v>
      </c>
      <c r="E2038" s="2">
        <f t="shared" si="711"/>
        <v>203.69999999999271</v>
      </c>
      <c r="F2038" s="3">
        <f t="shared" ca="1" si="712"/>
        <v>33.154521867376026</v>
      </c>
      <c r="G2038" s="3">
        <f t="shared" si="713"/>
        <v>-825.96764111173729</v>
      </c>
      <c r="H2038" s="3">
        <f t="shared" ca="1" si="704"/>
        <v>826.63278817377068</v>
      </c>
      <c r="I2038" s="3">
        <f t="shared" ca="1" si="714"/>
        <v>6750.2606521975476</v>
      </c>
      <c r="J2038" s="3">
        <f t="shared" si="715"/>
        <v>11406.723113557202</v>
      </c>
      <c r="K2038" s="3">
        <f t="shared" ca="1" si="716"/>
        <v>89020.737141666235</v>
      </c>
      <c r="L2038" s="3">
        <f t="shared" si="705"/>
        <v>-9.438689330037203</v>
      </c>
      <c r="M2038" s="3">
        <f t="shared" ca="1" si="706"/>
        <v>-1.5306776456101596</v>
      </c>
      <c r="N2038" s="3">
        <f t="shared" ca="1" si="707"/>
        <v>-87.701368888483671</v>
      </c>
      <c r="O2038" s="1">
        <f t="shared" ca="1" si="717"/>
        <v>136664353.29678839</v>
      </c>
      <c r="P2038" s="1">
        <f t="shared" si="718"/>
        <v>-43065806.297048442</v>
      </c>
      <c r="Q2038" s="1">
        <f t="shared" ca="1" si="708"/>
        <v>179730159.59383684</v>
      </c>
      <c r="R2038" s="1">
        <f t="shared" ca="1" si="719"/>
        <v>330653.11526950827</v>
      </c>
      <c r="S2038" s="3">
        <f t="shared" si="698"/>
        <v>293.92300143382369</v>
      </c>
      <c r="T2038" s="13">
        <f t="shared" ca="1" si="699"/>
        <v>2.8124127208189447</v>
      </c>
      <c r="U2038" s="13">
        <f t="shared" si="700"/>
        <v>0.3527500455810198</v>
      </c>
      <c r="V2038" s="5">
        <f t="shared" ca="1" si="709"/>
        <v>12.627544722</v>
      </c>
      <c r="W2038" s="3">
        <f t="shared" ca="1" si="701"/>
        <v>45.736849535426515</v>
      </c>
      <c r="X2038" s="3">
        <f t="shared" ca="1" si="702"/>
        <v>-1.8344099094075801</v>
      </c>
      <c r="Y2038" s="3">
        <f t="shared" ca="1" si="703"/>
        <v>45.700047546042136</v>
      </c>
    </row>
    <row r="2039" spans="4:25" x14ac:dyDescent="0.2">
      <c r="D2039" s="1">
        <f t="shared" si="710"/>
        <v>2037</v>
      </c>
      <c r="E2039" s="2">
        <f t="shared" si="711"/>
        <v>203.79999999999271</v>
      </c>
      <c r="F2039" s="3">
        <f t="shared" ca="1" si="712"/>
        <v>33.154521867376026</v>
      </c>
      <c r="G2039" s="3">
        <f t="shared" si="713"/>
        <v>-826.91151004474102</v>
      </c>
      <c r="H2039" s="3">
        <f t="shared" ca="1" si="704"/>
        <v>827.57589849193175</v>
      </c>
      <c r="I2039" s="3">
        <f t="shared" ca="1" si="714"/>
        <v>6753.5761043842849</v>
      </c>
      <c r="J2039" s="3">
        <f t="shared" si="715"/>
        <v>11324.07915599938</v>
      </c>
      <c r="K2039" s="3">
        <f t="shared" ca="1" si="716"/>
        <v>89103.447575977887</v>
      </c>
      <c r="L2039" s="3">
        <f t="shared" si="705"/>
        <v>-9.4411836973296062</v>
      </c>
      <c r="M2039" s="3">
        <f t="shared" ca="1" si="706"/>
        <v>-1.5307233895955583</v>
      </c>
      <c r="N2039" s="3">
        <f t="shared" ca="1" si="707"/>
        <v>-87.703989825785115</v>
      </c>
      <c r="O2039" s="1">
        <f t="shared" ca="1" si="717"/>
        <v>136976373.55294561</v>
      </c>
      <c r="P2039" s="1">
        <f t="shared" si="718"/>
        <v>-42765084.60595654</v>
      </c>
      <c r="Q2039" s="1">
        <f t="shared" ca="1" si="708"/>
        <v>179741458.15890217</v>
      </c>
      <c r="R2039" s="1">
        <f t="shared" ca="1" si="719"/>
        <v>331030.35939677269</v>
      </c>
      <c r="S2039" s="3">
        <f t="shared" si="698"/>
        <v>294.25901193070399</v>
      </c>
      <c r="T2039" s="13">
        <f t="shared" ca="1" si="699"/>
        <v>2.8124062983220384</v>
      </c>
      <c r="U2039" s="13">
        <f t="shared" si="700"/>
        <v>0.35639854791870118</v>
      </c>
      <c r="V2039" s="5">
        <f t="shared" ca="1" si="709"/>
        <v>12.627544722</v>
      </c>
      <c r="W2039" s="3">
        <f t="shared" ca="1" si="701"/>
        <v>46.26262804794014</v>
      </c>
      <c r="X2039" s="3">
        <f t="shared" ca="1" si="702"/>
        <v>-1.853383255907695</v>
      </c>
      <c r="Y2039" s="3">
        <f t="shared" ca="1" si="703"/>
        <v>46.225487822291058</v>
      </c>
    </row>
    <row r="2040" spans="4:25" x14ac:dyDescent="0.2">
      <c r="D2040" s="1">
        <f t="shared" si="710"/>
        <v>2038</v>
      </c>
      <c r="E2040" s="2">
        <f t="shared" si="711"/>
        <v>203.8999999999927</v>
      </c>
      <c r="F2040" s="3">
        <f t="shared" ca="1" si="712"/>
        <v>33.154521867376026</v>
      </c>
      <c r="G2040" s="3">
        <f t="shared" si="713"/>
        <v>-827.85562841447393</v>
      </c>
      <c r="H2040" s="3">
        <f t="shared" ca="1" si="704"/>
        <v>828.51925977479721</v>
      </c>
      <c r="I2040" s="3">
        <f t="shared" ca="1" si="714"/>
        <v>6756.8915565710222</v>
      </c>
      <c r="J2040" s="3">
        <f t="shared" si="715"/>
        <v>11241.340799076419</v>
      </c>
      <c r="K2040" s="3">
        <f t="shared" ca="1" si="716"/>
        <v>89186.252333869648</v>
      </c>
      <c r="L2040" s="3">
        <f t="shared" si="705"/>
        <v>-9.443680913792063</v>
      </c>
      <c r="M2040" s="3">
        <f t="shared" ca="1" si="706"/>
        <v>-1.5307690414868491</v>
      </c>
      <c r="N2040" s="3">
        <f t="shared" ca="1" si="707"/>
        <v>-87.706605486482871</v>
      </c>
      <c r="O2040" s="1">
        <f t="shared" ca="1" si="717"/>
        <v>137288832.76355559</v>
      </c>
      <c r="P2040" s="1">
        <f t="shared" si="718"/>
        <v>-42463854.219867997</v>
      </c>
      <c r="Q2040" s="1">
        <f t="shared" ca="1" si="708"/>
        <v>179752686.98342359</v>
      </c>
      <c r="R2040" s="1">
        <f t="shared" ca="1" si="719"/>
        <v>331407.7039099189</v>
      </c>
      <c r="S2040" s="3">
        <f t="shared" si="698"/>
        <v>294.59540623274705</v>
      </c>
      <c r="T2040" s="13">
        <f t="shared" ca="1" si="699"/>
        <v>2.8123970783177117</v>
      </c>
      <c r="U2040" s="13">
        <f t="shared" si="700"/>
        <v>0.36008013054016719</v>
      </c>
      <c r="V2040" s="5">
        <f t="shared" ca="1" si="709"/>
        <v>12.627544722</v>
      </c>
      <c r="W2040" s="3">
        <f t="shared" ca="1" si="701"/>
        <v>46.793799071517228</v>
      </c>
      <c r="X2040" s="3">
        <f t="shared" ca="1" si="702"/>
        <v>-1.872528630168377</v>
      </c>
      <c r="Y2040" s="3">
        <f t="shared" ca="1" si="703"/>
        <v>46.756317948216648</v>
      </c>
    </row>
    <row r="2041" spans="4:25" x14ac:dyDescent="0.2">
      <c r="D2041" s="1">
        <f t="shared" si="710"/>
        <v>2039</v>
      </c>
      <c r="E2041" s="2">
        <f t="shared" si="711"/>
        <v>203.9999999999927</v>
      </c>
      <c r="F2041" s="3">
        <f t="shared" ca="1" si="712"/>
        <v>33.154521867376026</v>
      </c>
      <c r="G2041" s="3">
        <f t="shared" si="713"/>
        <v>-828.79999650585319</v>
      </c>
      <c r="H2041" s="3">
        <f t="shared" ca="1" si="704"/>
        <v>829.46287230252608</v>
      </c>
      <c r="I2041" s="3">
        <f t="shared" ca="1" si="714"/>
        <v>6760.2070087577595</v>
      </c>
      <c r="J2041" s="3">
        <f t="shared" si="715"/>
        <v>11158.508017830403</v>
      </c>
      <c r="K2041" s="3">
        <f t="shared" ca="1" si="716"/>
        <v>89269.151440451998</v>
      </c>
      <c r="L2041" s="3">
        <f t="shared" si="705"/>
        <v>-9.4461809801778553</v>
      </c>
      <c r="M2041" s="3">
        <f t="shared" ca="1" si="706"/>
        <v>-1.5308146015706401</v>
      </c>
      <c r="N2041" s="3">
        <f t="shared" ca="1" si="707"/>
        <v>-87.709215886998365</v>
      </c>
      <c r="O2041" s="1">
        <f t="shared" ca="1" si="717"/>
        <v>137601731.30567133</v>
      </c>
      <c r="P2041" s="1">
        <f t="shared" si="718"/>
        <v>-42162114.48207666</v>
      </c>
      <c r="Q2041" s="1">
        <f t="shared" ca="1" si="708"/>
        <v>179763845.78774798</v>
      </c>
      <c r="R2041" s="1">
        <f t="shared" ca="1" si="719"/>
        <v>331785.14892101043</v>
      </c>
      <c r="S2041" s="3">
        <f t="shared" si="698"/>
        <v>294.93218444142587</v>
      </c>
      <c r="T2041" s="13">
        <f t="shared" ca="1" si="699"/>
        <v>2.812385070396612</v>
      </c>
      <c r="U2041" s="13">
        <f t="shared" si="700"/>
        <v>0.36379505250067734</v>
      </c>
      <c r="V2041" s="5">
        <f t="shared" ca="1" si="709"/>
        <v>12.627544722</v>
      </c>
      <c r="W2041" s="3">
        <f t="shared" ca="1" si="701"/>
        <v>47.330411444841069</v>
      </c>
      <c r="X2041" s="3">
        <f t="shared" ca="1" si="702"/>
        <v>-1.8918473793575066</v>
      </c>
      <c r="Y2041" s="3">
        <f t="shared" ca="1" si="703"/>
        <v>47.292586744976852</v>
      </c>
    </row>
    <row r="2042" spans="4:25" x14ac:dyDescent="0.2">
      <c r="D2042" s="1">
        <f t="shared" si="710"/>
        <v>2040</v>
      </c>
      <c r="E2042" s="2">
        <f t="shared" si="711"/>
        <v>204.09999999999269</v>
      </c>
      <c r="F2042" s="3">
        <f t="shared" ca="1" si="712"/>
        <v>33.154521867376026</v>
      </c>
      <c r="G2042" s="3">
        <f t="shared" si="713"/>
        <v>-829.74461460387101</v>
      </c>
      <c r="H2042" s="3">
        <f t="shared" ca="1" si="704"/>
        <v>830.40673635537223</v>
      </c>
      <c r="I2042" s="3">
        <f t="shared" ca="1" si="714"/>
        <v>6763.5224609444967</v>
      </c>
      <c r="J2042" s="3">
        <f t="shared" si="715"/>
        <v>11075.580787274917</v>
      </c>
      <c r="K2042" s="3">
        <f t="shared" ca="1" si="716"/>
        <v>89352.144920863444</v>
      </c>
      <c r="L2042" s="3">
        <f t="shared" si="705"/>
        <v>-9.4486838972411213</v>
      </c>
      <c r="M2042" s="3">
        <f t="shared" ca="1" si="706"/>
        <v>-1.530860070132344</v>
      </c>
      <c r="N2042" s="3">
        <f t="shared" ca="1" si="707"/>
        <v>-87.711821043684523</v>
      </c>
      <c r="O2042" s="1">
        <f t="shared" ca="1" si="717"/>
        <v>137915069.55687612</v>
      </c>
      <c r="P2042" s="1">
        <f t="shared" si="718"/>
        <v>-41859864.734927066</v>
      </c>
      <c r="Q2042" s="1">
        <f t="shared" ca="1" si="708"/>
        <v>179774934.29180318</v>
      </c>
      <c r="R2042" s="1">
        <f t="shared" ca="1" si="719"/>
        <v>332162.69454214891</v>
      </c>
      <c r="S2042" s="3">
        <f t="shared" si="698"/>
        <v>295.26934665832914</v>
      </c>
      <c r="T2042" s="13">
        <f t="shared" ca="1" si="699"/>
        <v>2.8123702841266391</v>
      </c>
      <c r="U2042" s="13">
        <f t="shared" si="700"/>
        <v>0.3675435745797227</v>
      </c>
      <c r="V2042" s="5">
        <f t="shared" ca="1" si="709"/>
        <v>12.627544722</v>
      </c>
      <c r="W2042" s="3">
        <f t="shared" ca="1" si="701"/>
        <v>47.872514393061316</v>
      </c>
      <c r="X2042" s="3">
        <f t="shared" ca="1" si="702"/>
        <v>-1.9113408596095369</v>
      </c>
      <c r="Y2042" s="3">
        <f t="shared" ca="1" si="703"/>
        <v>47.834343420101945</v>
      </c>
    </row>
    <row r="2043" spans="4:25" x14ac:dyDescent="0.2">
      <c r="D2043" s="1">
        <f t="shared" si="710"/>
        <v>2041</v>
      </c>
      <c r="E2043" s="2">
        <f t="shared" si="711"/>
        <v>204.19999999999268</v>
      </c>
      <c r="F2043" s="3">
        <f t="shared" ca="1" si="712"/>
        <v>33.154521867376026</v>
      </c>
      <c r="G2043" s="3">
        <f t="shared" si="713"/>
        <v>-830.68948299359511</v>
      </c>
      <c r="H2043" s="3">
        <f t="shared" ca="1" si="704"/>
        <v>831.35085221368524</v>
      </c>
      <c r="I2043" s="3">
        <f t="shared" ca="1" si="714"/>
        <v>6766.837913131234</v>
      </c>
      <c r="J2043" s="3">
        <f t="shared" si="715"/>
        <v>10992.559082395044</v>
      </c>
      <c r="K2043" s="3">
        <f t="shared" ca="1" si="716"/>
        <v>89435.232800270518</v>
      </c>
      <c r="L2043" s="3">
        <f t="shared" si="705"/>
        <v>-9.4511896657368659</v>
      </c>
      <c r="M2043" s="3">
        <f t="shared" ca="1" si="706"/>
        <v>-1.5309054474561865</v>
      </c>
      <c r="N2043" s="3">
        <f t="shared" ca="1" si="707"/>
        <v>-87.714420972826304</v>
      </c>
      <c r="O2043" s="1">
        <f t="shared" ca="1" si="717"/>
        <v>138228847.89528415</v>
      </c>
      <c r="P2043" s="1">
        <f t="shared" si="718"/>
        <v>-41557104.319813587</v>
      </c>
      <c r="Q2043" s="1">
        <f t="shared" ca="1" si="708"/>
        <v>179785952.21509773</v>
      </c>
      <c r="R2043" s="1">
        <f t="shared" ca="1" si="719"/>
        <v>332540.34088547411</v>
      </c>
      <c r="S2043" s="3">
        <f t="shared" si="698"/>
        <v>295.60689298516155</v>
      </c>
      <c r="T2043" s="13">
        <f t="shared" ca="1" si="699"/>
        <v>2.8123527290529595</v>
      </c>
      <c r="U2043" s="13">
        <f t="shared" si="700"/>
        <v>0.37132595929061896</v>
      </c>
      <c r="V2043" s="5">
        <f t="shared" ca="1" si="709"/>
        <v>12.627544722</v>
      </c>
      <c r="W2043" s="3">
        <f t="shared" ca="1" si="701"/>
        <v>48.420157530438779</v>
      </c>
      <c r="X2043" s="3">
        <f t="shared" ca="1" si="702"/>
        <v>-1.9310104360753013</v>
      </c>
      <c r="Y2043" s="3">
        <f t="shared" ca="1" si="703"/>
        <v>48.381637570138899</v>
      </c>
    </row>
    <row r="2044" spans="4:25" x14ac:dyDescent="0.2">
      <c r="D2044" s="1">
        <f t="shared" si="710"/>
        <v>2042</v>
      </c>
      <c r="E2044" s="2">
        <f t="shared" si="711"/>
        <v>204.29999999999268</v>
      </c>
      <c r="F2044" s="3">
        <f t="shared" ca="1" si="712"/>
        <v>33.154521867376026</v>
      </c>
      <c r="G2044" s="3">
        <f t="shared" si="713"/>
        <v>-831.63460196016877</v>
      </c>
      <c r="H2044" s="3">
        <f t="shared" ca="1" si="704"/>
        <v>832.29522015790928</v>
      </c>
      <c r="I2044" s="3">
        <f t="shared" ca="1" si="714"/>
        <v>6770.1533653179713</v>
      </c>
      <c r="J2044" s="3">
        <f t="shared" si="715"/>
        <v>10909.442878147356</v>
      </c>
      <c r="K2044" s="3">
        <f t="shared" ca="1" si="716"/>
        <v>89518.415103867766</v>
      </c>
      <c r="L2044" s="3">
        <f t="shared" si="705"/>
        <v>-9.453698286420952</v>
      </c>
      <c r="M2044" s="3">
        <f t="shared" ca="1" si="706"/>
        <v>-1.5309507338252097</v>
      </c>
      <c r="N2044" s="3">
        <f t="shared" ca="1" si="707"/>
        <v>-87.717015690640807</v>
      </c>
      <c r="O2044" s="1">
        <f t="shared" ca="1" si="717"/>
        <v>138543066.69954056</v>
      </c>
      <c r="P2044" s="1">
        <f t="shared" si="718"/>
        <v>-41253832.577179566</v>
      </c>
      <c r="Q2044" s="1">
        <f t="shared" ca="1" si="708"/>
        <v>179796899.27672011</v>
      </c>
      <c r="R2044" s="1">
        <f t="shared" ca="1" si="719"/>
        <v>332918.08806316374</v>
      </c>
      <c r="S2044" s="3">
        <f t="shared" si="698"/>
        <v>295.94482352374359</v>
      </c>
      <c r="T2044" s="13">
        <f t="shared" ca="1" si="699"/>
        <v>2.8123324146980204</v>
      </c>
      <c r="U2044" s="13">
        <f t="shared" si="700"/>
        <v>0.37514247089013997</v>
      </c>
      <c r="V2044" s="5">
        <f t="shared" ca="1" si="709"/>
        <v>12.627544722</v>
      </c>
      <c r="W2044" s="3">
        <f t="shared" ca="1" si="701"/>
        <v>48.973390863005108</v>
      </c>
      <c r="X2044" s="3">
        <f t="shared" ca="1" si="702"/>
        <v>-1.9508574829722098</v>
      </c>
      <c r="Y2044" s="3">
        <f t="shared" ca="1" si="703"/>
        <v>48.934519183310705</v>
      </c>
    </row>
    <row r="2045" spans="4:25" x14ac:dyDescent="0.2">
      <c r="D2045" s="1">
        <f t="shared" si="710"/>
        <v>2043</v>
      </c>
      <c r="E2045" s="2">
        <f t="shared" si="711"/>
        <v>204.39999999999267</v>
      </c>
      <c r="F2045" s="3">
        <f t="shared" ca="1" si="712"/>
        <v>33.154521867376026</v>
      </c>
      <c r="G2045" s="3">
        <f t="shared" si="713"/>
        <v>-832.57997178881089</v>
      </c>
      <c r="H2045" s="3">
        <f t="shared" ca="1" si="704"/>
        <v>833.23984046858402</v>
      </c>
      <c r="I2045" s="3">
        <f t="shared" ca="1" si="714"/>
        <v>6773.4688175047086</v>
      </c>
      <c r="J2045" s="3">
        <f t="shared" si="715"/>
        <v>10826.232149459905</v>
      </c>
      <c r="K2045" s="3">
        <f t="shared" ca="1" si="716"/>
        <v>89601.691856877835</v>
      </c>
      <c r="L2045" s="3">
        <f t="shared" si="705"/>
        <v>-9.4562097600501023</v>
      </c>
      <c r="M2045" s="3">
        <f t="shared" ca="1" si="706"/>
        <v>-1.5309959295212812</v>
      </c>
      <c r="N2045" s="3">
        <f t="shared" ca="1" si="707"/>
        <v>-87.719605213277845</v>
      </c>
      <c r="O2045" s="1">
        <f t="shared" ca="1" si="717"/>
        <v>138857726.34882227</v>
      </c>
      <c r="P2045" s="1">
        <f t="shared" si="718"/>
        <v>-40950048.846516386</v>
      </c>
      <c r="Q2045" s="1">
        <f t="shared" ca="1" si="708"/>
        <v>179807775.19533867</v>
      </c>
      <c r="R2045" s="1">
        <f t="shared" ca="1" si="719"/>
        <v>333295.9361874336</v>
      </c>
      <c r="S2045" s="3">
        <f t="shared" si="698"/>
        <v>296.28313837601189</v>
      </c>
      <c r="T2045" s="13">
        <f t="shared" ca="1" si="699"/>
        <v>2.8123093505615642</v>
      </c>
      <c r="U2045" s="13">
        <f t="shared" si="700"/>
        <v>0.37899337538819861</v>
      </c>
      <c r="V2045" s="5">
        <f t="shared" ca="1" si="709"/>
        <v>12.627544722</v>
      </c>
      <c r="W2045" s="3">
        <f t="shared" ca="1" si="701"/>
        <v>49.53226479123871</v>
      </c>
      <c r="X2045" s="3">
        <f t="shared" ca="1" si="702"/>
        <v>-1.9708833836344859</v>
      </c>
      <c r="Y2045" s="3">
        <f t="shared" ca="1" si="703"/>
        <v>49.493038642191891</v>
      </c>
    </row>
    <row r="2046" spans="4:25" x14ac:dyDescent="0.2">
      <c r="D2046" s="1">
        <f t="shared" si="710"/>
        <v>2044</v>
      </c>
      <c r="E2046" s="2">
        <f t="shared" si="711"/>
        <v>204.49999999999267</v>
      </c>
      <c r="F2046" s="3">
        <f t="shared" ca="1" si="712"/>
        <v>33.154521867376026</v>
      </c>
      <c r="G2046" s="3">
        <f t="shared" si="713"/>
        <v>-833.52559276481588</v>
      </c>
      <c r="H2046" s="3">
        <f t="shared" ca="1" si="704"/>
        <v>834.18471342634416</v>
      </c>
      <c r="I2046" s="3">
        <f t="shared" ca="1" si="714"/>
        <v>6776.7842696914458</v>
      </c>
      <c r="J2046" s="3">
        <f t="shared" si="715"/>
        <v>10742.926871232223</v>
      </c>
      <c r="K2046" s="3">
        <f t="shared" ca="1" si="716"/>
        <v>89685.063084551381</v>
      </c>
      <c r="L2046" s="3">
        <f t="shared" si="705"/>
        <v>-9.4587240873819045</v>
      </c>
      <c r="M2046" s="3">
        <f t="shared" ca="1" si="706"/>
        <v>-1.5310410348250971</v>
      </c>
      <c r="N2046" s="3">
        <f t="shared" ca="1" si="707"/>
        <v>-87.722189556820155</v>
      </c>
      <c r="O2046" s="1">
        <f t="shared" ca="1" si="717"/>
        <v>139172827.2228384</v>
      </c>
      <c r="P2046" s="1">
        <f t="shared" si="718"/>
        <v>-40645752.466362618</v>
      </c>
      <c r="Q2046" s="1">
        <f t="shared" ca="1" si="708"/>
        <v>179818579.68920103</v>
      </c>
      <c r="R2046" s="1">
        <f t="shared" ca="1" si="719"/>
        <v>333673.88537053764</v>
      </c>
      <c r="S2046" s="3">
        <f t="shared" si="698"/>
        <v>296.62183764401891</v>
      </c>
      <c r="T2046" s="13">
        <f t="shared" ca="1" si="699"/>
        <v>2.8122835461206463</v>
      </c>
      <c r="U2046" s="13">
        <f t="shared" si="700"/>
        <v>0.38287894055756916</v>
      </c>
      <c r="V2046" s="5">
        <f t="shared" ca="1" si="709"/>
        <v>12.627544722</v>
      </c>
      <c r="W2046" s="3">
        <f t="shared" ca="1" si="701"/>
        <v>50.096830112755754</v>
      </c>
      <c r="X2046" s="3">
        <f t="shared" ca="1" si="702"/>
        <v>-1.9910895305638339</v>
      </c>
      <c r="Y2046" s="3">
        <f t="shared" ca="1" si="703"/>
        <v>50.057246726399072</v>
      </c>
    </row>
    <row r="2047" spans="4:25" x14ac:dyDescent="0.2">
      <c r="D2047" s="1">
        <f t="shared" si="710"/>
        <v>2045</v>
      </c>
      <c r="E2047" s="2">
        <f t="shared" si="711"/>
        <v>204.59999999999266</v>
      </c>
      <c r="F2047" s="3">
        <f t="shared" ca="1" si="712"/>
        <v>33.154521867376026</v>
      </c>
      <c r="G2047" s="3">
        <f t="shared" si="713"/>
        <v>-834.47146517355407</v>
      </c>
      <c r="H2047" s="3">
        <f t="shared" ca="1" si="704"/>
        <v>835.12983931191945</v>
      </c>
      <c r="I2047" s="3">
        <f t="shared" ca="1" si="714"/>
        <v>6780.0997218781831</v>
      </c>
      <c r="J2047" s="3">
        <f t="shared" si="715"/>
        <v>10659.527018335304</v>
      </c>
      <c r="K2047" s="3">
        <f t="shared" ca="1" si="716"/>
        <v>89768.528812167147</v>
      </c>
      <c r="L2047" s="3">
        <f t="shared" si="705"/>
        <v>-9.4612412691747991</v>
      </c>
      <c r="M2047" s="3">
        <f t="shared" ca="1" si="706"/>
        <v>-1.5310860500161911</v>
      </c>
      <c r="N2047" s="3">
        <f t="shared" ca="1" si="707"/>
        <v>-87.724768737283824</v>
      </c>
      <c r="O2047" s="1">
        <f t="shared" ca="1" si="717"/>
        <v>139488369.70183048</v>
      </c>
      <c r="P2047" s="1">
        <f t="shared" si="718"/>
        <v>-40340942.774303108</v>
      </c>
      <c r="Q2047" s="1">
        <f t="shared" ca="1" si="708"/>
        <v>179829312.47613358</v>
      </c>
      <c r="R2047" s="1">
        <f t="shared" ca="1" si="719"/>
        <v>334051.9357247678</v>
      </c>
      <c r="S2047" s="3">
        <f t="shared" si="698"/>
        <v>296.96092142993308</v>
      </c>
      <c r="T2047" s="13">
        <f t="shared" ca="1" si="699"/>
        <v>2.8122550108296505</v>
      </c>
      <c r="U2047" s="13">
        <f t="shared" si="700"/>
        <v>0.3867994359436574</v>
      </c>
      <c r="V2047" s="5">
        <f t="shared" ca="1" si="709"/>
        <v>12.627544722</v>
      </c>
      <c r="W2047" s="3">
        <f t="shared" ca="1" si="701"/>
        <v>50.667138025017543</v>
      </c>
      <c r="X2047" s="3">
        <f t="shared" ca="1" si="702"/>
        <v>-2.0114773254801448</v>
      </c>
      <c r="Y2047" s="3">
        <f t="shared" ca="1" si="703"/>
        <v>50.627194615297988</v>
      </c>
    </row>
    <row r="2048" spans="4:25" x14ac:dyDescent="0.2">
      <c r="D2048" s="1">
        <f t="shared" si="710"/>
        <v>2046</v>
      </c>
      <c r="E2048" s="2">
        <f t="shared" si="711"/>
        <v>204.69999999999266</v>
      </c>
      <c r="F2048" s="3">
        <f t="shared" ca="1" si="712"/>
        <v>33.154521867376026</v>
      </c>
      <c r="G2048" s="3">
        <f t="shared" si="713"/>
        <v>-835.41758930047149</v>
      </c>
      <c r="H2048" s="3">
        <f t="shared" ca="1" si="704"/>
        <v>836.07521840613458</v>
      </c>
      <c r="I2048" s="3">
        <f t="shared" ca="1" si="714"/>
        <v>6783.4151740649204</v>
      </c>
      <c r="J2048" s="3">
        <f t="shared" si="715"/>
        <v>10576.032565611602</v>
      </c>
      <c r="K2048" s="3">
        <f t="shared" ca="1" si="716"/>
        <v>89852.089065031963</v>
      </c>
      <c r="L2048" s="3">
        <f t="shared" si="705"/>
        <v>-9.4637613061880987</v>
      </c>
      <c r="M2048" s="3">
        <f t="shared" ca="1" si="706"/>
        <v>-1.5311309753729381</v>
      </c>
      <c r="N2048" s="3">
        <f t="shared" ca="1" si="707"/>
        <v>-87.727342770618534</v>
      </c>
      <c r="O2048" s="1">
        <f t="shared" ca="1" si="717"/>
        <v>139804354.16657314</v>
      </c>
      <c r="P2048" s="1">
        <f t="shared" si="718"/>
        <v>-40035619.106968127</v>
      </c>
      <c r="Q2048" s="1">
        <f t="shared" ca="1" si="708"/>
        <v>179839973.27354127</v>
      </c>
      <c r="R2048" s="1">
        <f t="shared" ca="1" si="719"/>
        <v>334430.08736245381</v>
      </c>
      <c r="S2048" s="3">
        <f t="shared" si="698"/>
        <v>297.30038983603902</v>
      </c>
      <c r="T2048" s="13">
        <f t="shared" ca="1" si="699"/>
        <v>2.8122237541203008</v>
      </c>
      <c r="U2048" s="13">
        <f t="shared" si="700"/>
        <v>0.39075513287431229</v>
      </c>
      <c r="V2048" s="5">
        <f t="shared" ca="1" si="709"/>
        <v>12.627544722</v>
      </c>
      <c r="W2048" s="3">
        <f t="shared" ca="1" si="701"/>
        <v>51.243240128053223</v>
      </c>
      <c r="X2048" s="3">
        <f t="shared" ca="1" si="702"/>
        <v>-2.0320481793726062</v>
      </c>
      <c r="Y2048" s="3">
        <f t="shared" ca="1" si="703"/>
        <v>51.20293389072576</v>
      </c>
    </row>
    <row r="2049" spans="4:25" x14ac:dyDescent="0.2">
      <c r="D2049" s="1">
        <f t="shared" si="710"/>
        <v>2047</v>
      </c>
      <c r="E2049" s="2">
        <f t="shared" si="711"/>
        <v>204.79999999999265</v>
      </c>
      <c r="F2049" s="3">
        <f t="shared" ca="1" si="712"/>
        <v>33.154521867376026</v>
      </c>
      <c r="G2049" s="3">
        <f t="shared" si="713"/>
        <v>-836.36396543109026</v>
      </c>
      <c r="H2049" s="3">
        <f t="shared" ca="1" si="704"/>
        <v>837.02085098990949</v>
      </c>
      <c r="I2049" s="3">
        <f t="shared" ca="1" si="714"/>
        <v>6786.7306262516577</v>
      </c>
      <c r="J2049" s="3">
        <f t="shared" si="715"/>
        <v>10492.443487875023</v>
      </c>
      <c r="K2049" s="3">
        <f t="shared" ca="1" si="716"/>
        <v>89935.743868480742</v>
      </c>
      <c r="L2049" s="3">
        <f t="shared" si="705"/>
        <v>-9.4662841991819704</v>
      </c>
      <c r="M2049" s="3">
        <f t="shared" ca="1" si="706"/>
        <v>-1.5311758111725613</v>
      </c>
      <c r="N2049" s="3">
        <f t="shared" ca="1" si="707"/>
        <v>-87.729911672708042</v>
      </c>
      <c r="O2049" s="1">
        <f t="shared" ca="1" si="717"/>
        <v>140120780.99837446</v>
      </c>
      <c r="P2049" s="1">
        <f t="shared" si="718"/>
        <v>-39729780.800032444</v>
      </c>
      <c r="Q2049" s="1">
        <f t="shared" ca="1" si="708"/>
        <v>179850561.7984069</v>
      </c>
      <c r="R2049" s="1">
        <f t="shared" ca="1" si="719"/>
        <v>334808.34039596381</v>
      </c>
      <c r="S2049" s="3">
        <f t="shared" si="698"/>
        <v>297.64024296473724</v>
      </c>
      <c r="T2049" s="13">
        <f t="shared" ca="1" si="699"/>
        <v>2.8121897854016837</v>
      </c>
      <c r="U2049" s="13">
        <f t="shared" si="700"/>
        <v>0.3947463044696834</v>
      </c>
      <c r="V2049" s="5">
        <f t="shared" ca="1" si="709"/>
        <v>12.627544722</v>
      </c>
      <c r="W2049" s="3">
        <f t="shared" ca="1" si="701"/>
        <v>51.825188427198533</v>
      </c>
      <c r="X2049" s="3">
        <f t="shared" ca="1" si="702"/>
        <v>-2.0528035125509092</v>
      </c>
      <c r="Y2049" s="3">
        <f t="shared" ca="1" si="703"/>
        <v>51.784516539729239</v>
      </c>
    </row>
    <row r="2050" spans="4:25" x14ac:dyDescent="0.2">
      <c r="D2050" s="1">
        <f t="shared" si="710"/>
        <v>2048</v>
      </c>
      <c r="E2050" s="2">
        <f t="shared" si="711"/>
        <v>204.89999999999264</v>
      </c>
      <c r="F2050" s="3">
        <f t="shared" ca="1" si="712"/>
        <v>33.154521867376026</v>
      </c>
      <c r="G2050" s="3">
        <f t="shared" si="713"/>
        <v>-837.31059385100843</v>
      </c>
      <c r="H2050" s="3">
        <f t="shared" ca="1" si="704"/>
        <v>837.96673734425917</v>
      </c>
      <c r="I2050" s="3">
        <f t="shared" ca="1" si="714"/>
        <v>6790.0460784383949</v>
      </c>
      <c r="J2050" s="3">
        <f t="shared" si="715"/>
        <v>10408.759759910919</v>
      </c>
      <c r="K2050" s="3">
        <f t="shared" ca="1" si="716"/>
        <v>90019.493247876482</v>
      </c>
      <c r="L2050" s="3">
        <f t="shared" si="705"/>
        <v>-9.4688099489174444</v>
      </c>
      <c r="M2050" s="3">
        <f t="shared" ca="1" si="706"/>
        <v>-1.5312205576911384</v>
      </c>
      <c r="N2050" s="3">
        <f t="shared" ca="1" si="707"/>
        <v>-87.73247545937042</v>
      </c>
      <c r="O2050" s="1">
        <f t="shared" ca="1" si="717"/>
        <v>140437650.57907653</v>
      </c>
      <c r="P2050" s="1">
        <f t="shared" si="718"/>
        <v>-39423427.188214421</v>
      </c>
      <c r="Q2050" s="1">
        <f t="shared" ca="1" si="708"/>
        <v>179861077.76729095</v>
      </c>
      <c r="R2050" s="1">
        <f t="shared" ca="1" si="719"/>
        <v>335186.69493770367</v>
      </c>
      <c r="S2050" s="3">
        <f t="shared" si="698"/>
        <v>297.98048091854457</v>
      </c>
      <c r="T2050" s="13">
        <f t="shared" ca="1" si="699"/>
        <v>2.8121531140602607</v>
      </c>
      <c r="U2050" s="13">
        <f t="shared" si="700"/>
        <v>0.39877322565212436</v>
      </c>
      <c r="V2050" s="5">
        <f t="shared" ca="1" si="709"/>
        <v>12.627544722</v>
      </c>
      <c r="W2050" s="3">
        <f t="shared" ca="1" si="701"/>
        <v>52.413035335850772</v>
      </c>
      <c r="X2050" s="3">
        <f t="shared" ca="1" si="702"/>
        <v>-2.0737447546967585</v>
      </c>
      <c r="Y2050" s="3">
        <f t="shared" ca="1" si="703"/>
        <v>52.3719949573196</v>
      </c>
    </row>
    <row r="2051" spans="4:25" x14ac:dyDescent="0.2">
      <c r="D2051" s="1">
        <f t="shared" si="710"/>
        <v>2049</v>
      </c>
      <c r="E2051" s="2">
        <f t="shared" si="711"/>
        <v>204.99999999999264</v>
      </c>
      <c r="F2051" s="3">
        <f t="shared" ca="1" si="712"/>
        <v>33.154521867376026</v>
      </c>
      <c r="G2051" s="3">
        <f t="shared" si="713"/>
        <v>-838.25747484590022</v>
      </c>
      <c r="H2051" s="3">
        <f t="shared" ca="1" si="704"/>
        <v>838.91287775029377</v>
      </c>
      <c r="I2051" s="3">
        <f t="shared" ca="1" si="714"/>
        <v>6793.3615306251322</v>
      </c>
      <c r="J2051" s="3">
        <f t="shared" si="715"/>
        <v>10324.981356476073</v>
      </c>
      <c r="K2051" s="3">
        <f t="shared" ca="1" si="716"/>
        <v>90103.337228610311</v>
      </c>
      <c r="L2051" s="3">
        <f t="shared" si="705"/>
        <v>-9.4713385561564127</v>
      </c>
      <c r="M2051" s="3">
        <f t="shared" ca="1" si="706"/>
        <v>-1.5312652152036066</v>
      </c>
      <c r="N2051" s="3">
        <f t="shared" ca="1" si="707"/>
        <v>-87.735034146358402</v>
      </c>
      <c r="O2051" s="1">
        <f t="shared" ca="1" si="717"/>
        <v>140754963.29105586</v>
      </c>
      <c r="P2051" s="1">
        <f t="shared" si="718"/>
        <v>-39116557.605275191</v>
      </c>
      <c r="Q2051" s="1">
        <f t="shared" ca="1" si="708"/>
        <v>179871520.89633104</v>
      </c>
      <c r="R2051" s="1">
        <f t="shared" ca="1" si="719"/>
        <v>335565.15110011748</v>
      </c>
      <c r="S2051" s="3">
        <f t="shared" ref="S2051:S2114" si="720">IF(J2051&lt;30000,( (-0.00406576*J2051)+340.3), "")</f>
        <v>298.32110380009385</v>
      </c>
      <c r="T2051" s="13">
        <f t="shared" ref="T2051:T2114" ca="1" si="721" xml:space="preserve"> IF(J2051&lt;30000, H2051/S2051, "")</f>
        <v>2.8121137494598862</v>
      </c>
      <c r="U2051" s="13">
        <f t="shared" ref="U2051:U2114" si="722" xml:space="preserve"> IF(J2051&lt;30000, (( 359.01*(1 - (2.25577*10^(-5))*(J2051))^(5.25588) ) / (298.15 - 0.0074545*J2051)), "")</f>
        <v>0.40283617315613973</v>
      </c>
      <c r="V2051" s="5">
        <f t="shared" ca="1" si="709"/>
        <v>12.627544722</v>
      </c>
      <c r="W2051" s="3">
        <f t="shared" ref="W2051:W2114" ca="1" si="723">(0.5)*(U2051)*(H2051)*(V2051)*($B$13)</f>
        <v>53.006833678239509</v>
      </c>
      <c r="X2051" s="3">
        <f t="shared" ref="X2051:X2114" ca="1" si="724" xml:space="preserve"> -W2051*COS(M2051)</f>
        <v>-2.0948733449156278</v>
      </c>
      <c r="Y2051" s="3">
        <f t="shared" ref="Y2051:Y2114" ca="1" si="725">-W2051*SIN(M2051)</f>
        <v>52.965421949242582</v>
      </c>
    </row>
    <row r="2052" spans="4:25" x14ac:dyDescent="0.2">
      <c r="D2052" s="1">
        <f t="shared" si="710"/>
        <v>2050</v>
      </c>
      <c r="E2052" s="2">
        <f t="shared" si="711"/>
        <v>205.09999999999263</v>
      </c>
      <c r="F2052" s="3">
        <f t="shared" ca="1" si="712"/>
        <v>33.154521867376026</v>
      </c>
      <c r="G2052" s="3">
        <f t="shared" si="713"/>
        <v>-839.20460870151589</v>
      </c>
      <c r="H2052" s="3">
        <f t="shared" ref="H2052:H2115" ca="1" si="726">SQRT(F2052^2 + G2052^2)</f>
        <v>839.85927248921814</v>
      </c>
      <c r="I2052" s="3">
        <f t="shared" ca="1" si="714"/>
        <v>6796.6769828118695</v>
      </c>
      <c r="J2052" s="3">
        <f t="shared" si="715"/>
        <v>10241.108252298702</v>
      </c>
      <c r="K2052" s="3">
        <f t="shared" ca="1" si="716"/>
        <v>90187.275836101442</v>
      </c>
      <c r="L2052" s="3">
        <f t="shared" ref="L2052:L2115" si="727" xml:space="preserve"> -(9.780327 * (1 + 0.0053024 * ((SIN($B$7))^2) - (5.8*10^(-6)) * (SIN(2*($B$7))^2) - (3.086*10^(-6)) * J2052))</f>
        <v>-9.4738700216616341</v>
      </c>
      <c r="M2052" s="3">
        <f t="shared" ref="M2052:M2115" ca="1" si="728">ATAN(G2052/F2052)</f>
        <v>-1.531309783983769</v>
      </c>
      <c r="N2052" s="3">
        <f t="shared" ref="N2052:N2115" ca="1" si="729">M2052*(180/PI())</f>
        <v>-87.737587749359747</v>
      </c>
      <c r="O2052" s="1">
        <f t="shared" ca="1" si="717"/>
        <v>141072719.51722375</v>
      </c>
      <c r="P2052" s="1">
        <f t="shared" si="718"/>
        <v>-38809171.384017691</v>
      </c>
      <c r="Q2052" s="1">
        <f t="shared" ref="Q2052:Q2115" ca="1" si="730" xml:space="preserve"> ABS(O2052) + ABS(P2052)</f>
        <v>179881890.90124142</v>
      </c>
      <c r="R2052" s="1">
        <f t="shared" ca="1" si="719"/>
        <v>335943.70899568725</v>
      </c>
      <c r="S2052" s="3">
        <f t="shared" si="720"/>
        <v>298.66211171213405</v>
      </c>
      <c r="T2052" s="13">
        <f t="shared" ca="1" si="721"/>
        <v>2.812071700941825</v>
      </c>
      <c r="U2052" s="13">
        <f t="shared" si="722"/>
        <v>0.40693542553837875</v>
      </c>
      <c r="V2052" s="5">
        <f t="shared" ref="V2052:V2115" ca="1" si="731">IF(T2052&lt;0.819813, 0.289302*(($B$2)^3) + 0.152372*(($B$2)^2) - 0.087724*(($B$2))+ 2.176939, IF(T2052&lt;1.36, -272.320271*(($B$2)^3) + 840.502815*(($B$2)^2) - 840.176*(($B$2))+ 276.303663, -0.108008*(($B$2)^3) + 1.270553*(($B$2)^2) - 5.287278*(($B$2))+ 13.143675))</f>
        <v>12.627544722</v>
      </c>
      <c r="W2052" s="3">
        <f t="shared" ca="1" si="723"/>
        <v>53.606636692213669</v>
      </c>
      <c r="X2052" s="3">
        <f t="shared" ca="1" si="724"/>
        <v>-2.1161907317886999</v>
      </c>
      <c r="Y2052" s="3">
        <f t="shared" ca="1" si="725"/>
        <v>53.564850734765244</v>
      </c>
    </row>
    <row r="2053" spans="4:25" x14ac:dyDescent="0.2">
      <c r="D2053" s="1">
        <f t="shared" si="710"/>
        <v>2051</v>
      </c>
      <c r="E2053" s="2">
        <f t="shared" si="711"/>
        <v>205.19999999999263</v>
      </c>
      <c r="F2053" s="3">
        <f t="shared" ca="1" si="712"/>
        <v>33.154521867376026</v>
      </c>
      <c r="G2053" s="3">
        <f t="shared" si="713"/>
        <v>-840.15199570368202</v>
      </c>
      <c r="H2053" s="3">
        <f t="shared" ca="1" si="726"/>
        <v>840.80592184233217</v>
      </c>
      <c r="I2053" s="3">
        <f t="shared" ca="1" si="714"/>
        <v>6799.9924349986068</v>
      </c>
      <c r="J2053" s="3">
        <f t="shared" si="715"/>
        <v>10157.140422078442</v>
      </c>
      <c r="K2053" s="3">
        <f t="shared" ca="1" si="716"/>
        <v>90271.309095797231</v>
      </c>
      <c r="L2053" s="3">
        <f t="shared" si="727"/>
        <v>-9.4764043461967233</v>
      </c>
      <c r="M2053" s="3">
        <f t="shared" ca="1" si="728"/>
        <v>-1.531354264304301</v>
      </c>
      <c r="N2053" s="3">
        <f t="shared" ca="1" si="729"/>
        <v>-87.740136283997629</v>
      </c>
      <c r="O2053" s="1">
        <f t="shared" ca="1" si="717"/>
        <v>141390919.64102679</v>
      </c>
      <c r="P2053" s="1">
        <f t="shared" si="718"/>
        <v>-38501267.856285825</v>
      </c>
      <c r="Q2053" s="1">
        <f t="shared" ca="1" si="730"/>
        <v>179892187.49731261</v>
      </c>
      <c r="R2053" s="1">
        <f t="shared" ca="1" si="719"/>
        <v>336322.36873693287</v>
      </c>
      <c r="S2053" s="3">
        <f t="shared" si="720"/>
        <v>299.00350475753038</v>
      </c>
      <c r="T2053" s="13">
        <f t="shared" ca="1" si="721"/>
        <v>2.8120269778247691</v>
      </c>
      <c r="U2053" s="13">
        <f t="shared" si="722"/>
        <v>0.41107126318767384</v>
      </c>
      <c r="V2053" s="5">
        <f t="shared" ca="1" si="731"/>
        <v>12.627544722</v>
      </c>
      <c r="W2053" s="3">
        <f t="shared" ca="1" si="723"/>
        <v>54.212498032044884</v>
      </c>
      <c r="X2053" s="3">
        <f t="shared" ca="1" si="724"/>
        <v>-2.1376983734250645</v>
      </c>
      <c r="Y2053" s="3">
        <f t="shared" ca="1" si="725"/>
        <v>54.170334949478814</v>
      </c>
    </row>
    <row r="2054" spans="4:25" x14ac:dyDescent="0.2">
      <c r="D2054" s="1">
        <f t="shared" si="710"/>
        <v>2052</v>
      </c>
      <c r="E2054" s="2">
        <f t="shared" si="711"/>
        <v>205.29999999999262</v>
      </c>
      <c r="F2054" s="3">
        <f t="shared" ca="1" si="712"/>
        <v>33.154521867376026</v>
      </c>
      <c r="G2054" s="3">
        <f t="shared" si="713"/>
        <v>-841.09963613830166</v>
      </c>
      <c r="H2054" s="3">
        <f t="shared" ca="1" si="726"/>
        <v>841.75282609103124</v>
      </c>
      <c r="I2054" s="3">
        <f t="shared" ca="1" si="714"/>
        <v>6803.307887185344</v>
      </c>
      <c r="J2054" s="3">
        <f t="shared" si="715"/>
        <v>10073.077840486343</v>
      </c>
      <c r="K2054" s="3">
        <f t="shared" ca="1" si="716"/>
        <v>90355.437033173177</v>
      </c>
      <c r="L2054" s="3">
        <f t="shared" si="727"/>
        <v>-9.4789415305261606</v>
      </c>
      <c r="M2054" s="3">
        <f t="shared" ca="1" si="728"/>
        <v>-1.5313986564367548</v>
      </c>
      <c r="N2054" s="3">
        <f t="shared" ca="1" si="729"/>
        <v>-87.742679765830815</v>
      </c>
      <c r="O2054" s="1">
        <f t="shared" ca="1" si="717"/>
        <v>141709564.04644758</v>
      </c>
      <c r="P2054" s="1">
        <f t="shared" si="718"/>
        <v>-38192846.352963507</v>
      </c>
      <c r="Q2054" s="1">
        <f t="shared" ca="1" si="730"/>
        <v>179902410.39941108</v>
      </c>
      <c r="R2054" s="1">
        <f t="shared" ca="1" si="719"/>
        <v>336701.13043641252</v>
      </c>
      <c r="S2054" s="3">
        <f t="shared" si="720"/>
        <v>299.34528303926425</v>
      </c>
      <c r="T2054" s="13">
        <f t="shared" ca="1" si="721"/>
        <v>2.8119795894048578</v>
      </c>
      <c r="U2054" s="13">
        <f t="shared" si="722"/>
        <v>0.41524396833512434</v>
      </c>
      <c r="V2054" s="5">
        <f t="shared" ca="1" si="731"/>
        <v>12.627544722</v>
      </c>
      <c r="W2054" s="3">
        <f t="shared" ca="1" si="723"/>
        <v>54.824471771246962</v>
      </c>
      <c r="X2054" s="3">
        <f t="shared" ca="1" si="724"/>
        <v>-2.1593977375141913</v>
      </c>
      <c r="Y2054" s="3">
        <f t="shared" ca="1" si="725"/>
        <v>54.781928648117834</v>
      </c>
    </row>
    <row r="2055" spans="4:25" x14ac:dyDescent="0.2">
      <c r="D2055" s="1">
        <f t="shared" si="710"/>
        <v>2053</v>
      </c>
      <c r="E2055" s="2">
        <f t="shared" si="711"/>
        <v>205.39999999999262</v>
      </c>
      <c r="F2055" s="3">
        <f t="shared" ca="1" si="712"/>
        <v>33.154521867376026</v>
      </c>
      <c r="G2055" s="3">
        <f t="shared" si="713"/>
        <v>-842.04753029135429</v>
      </c>
      <c r="H2055" s="3">
        <f t="shared" ca="1" si="726"/>
        <v>842.6999855168051</v>
      </c>
      <c r="I2055" s="3">
        <f t="shared" ca="1" si="714"/>
        <v>6806.6233393720813</v>
      </c>
      <c r="J2055" s="3">
        <f t="shared" si="715"/>
        <v>9988.92048216486</v>
      </c>
      <c r="K2055" s="3">
        <f t="shared" ca="1" si="716"/>
        <v>90439.659673732909</v>
      </c>
      <c r="L2055" s="3">
        <f t="shared" si="727"/>
        <v>-9.481481575415291</v>
      </c>
      <c r="M2055" s="3">
        <f t="shared" ca="1" si="728"/>
        <v>-1.531442960651566</v>
      </c>
      <c r="N2055" s="3">
        <f t="shared" ca="1" si="729"/>
        <v>-87.745218210354139</v>
      </c>
      <c r="O2055" s="1">
        <f t="shared" ca="1" si="717"/>
        <v>142028653.11800471</v>
      </c>
      <c r="P2055" s="1">
        <f t="shared" si="718"/>
        <v>-37883906.203973822</v>
      </c>
      <c r="Q2055" s="1">
        <f t="shared" ca="1" si="730"/>
        <v>179912559.32197854</v>
      </c>
      <c r="R2055" s="1">
        <f t="shared" ca="1" si="719"/>
        <v>337079.99420672201</v>
      </c>
      <c r="S2055" s="3">
        <f t="shared" si="720"/>
        <v>299.68744666043341</v>
      </c>
      <c r="T2055" s="13">
        <f t="shared" ca="1" si="721"/>
        <v>2.81192954495569</v>
      </c>
      <c r="U2055" s="13">
        <f t="shared" si="722"/>
        <v>0.4194538250642269</v>
      </c>
      <c r="V2055" s="5">
        <f t="shared" ca="1" si="731"/>
        <v>12.627544722</v>
      </c>
      <c r="W2055" s="3">
        <f t="shared" ca="1" si="723"/>
        <v>55.442612405411936</v>
      </c>
      <c r="X2055" s="3">
        <f t="shared" ca="1" si="724"/>
        <v>-2.181290301378588</v>
      </c>
      <c r="Y2055" s="3">
        <f t="shared" ca="1" si="725"/>
        <v>55.399686307395719</v>
      </c>
    </row>
    <row r="2056" spans="4:25" x14ac:dyDescent="0.2">
      <c r="D2056" s="1">
        <f t="shared" si="710"/>
        <v>2054</v>
      </c>
      <c r="E2056" s="2">
        <f t="shared" si="711"/>
        <v>205.49999999999261</v>
      </c>
      <c r="F2056" s="3">
        <f t="shared" ca="1" si="712"/>
        <v>33.154521867376026</v>
      </c>
      <c r="G2056" s="3">
        <f t="shared" si="713"/>
        <v>-842.99567844889577</v>
      </c>
      <c r="H2056" s="3">
        <f t="shared" ca="1" si="726"/>
        <v>843.64740040123888</v>
      </c>
      <c r="I2056" s="3">
        <f t="shared" ca="1" si="714"/>
        <v>6809.9387915588186</v>
      </c>
      <c r="J2056" s="3">
        <f t="shared" si="715"/>
        <v>9904.6683217278478</v>
      </c>
      <c r="K2056" s="3">
        <f t="shared" ca="1" si="716"/>
        <v>90523.977043008199</v>
      </c>
      <c r="L2056" s="3">
        <f t="shared" si="727"/>
        <v>-9.484024481630323</v>
      </c>
      <c r="M2056" s="3">
        <f t="shared" ca="1" si="728"/>
        <v>-1.5314871772180594</v>
      </c>
      <c r="N2056" s="3">
        <f t="shared" ca="1" si="729"/>
        <v>-87.747751632998757</v>
      </c>
      <c r="O2056" s="1">
        <f t="shared" ca="1" si="717"/>
        <v>142348187.24075365</v>
      </c>
      <c r="P2056" s="1">
        <f t="shared" si="718"/>
        <v>-37574446.738278091</v>
      </c>
      <c r="Q2056" s="1">
        <f t="shared" ca="1" si="730"/>
        <v>179922633.97903174</v>
      </c>
      <c r="R2056" s="1">
        <f t="shared" ca="1" si="719"/>
        <v>337458.96016049554</v>
      </c>
      <c r="S2056" s="3">
        <f t="shared" si="720"/>
        <v>300.02999572425182</v>
      </c>
      <c r="T2056" s="13">
        <f t="shared" ca="1" si="721"/>
        <v>2.8118768537283478</v>
      </c>
      <c r="U2056" s="13">
        <f t="shared" si="722"/>
        <v>0.42370111932105053</v>
      </c>
      <c r="V2056" s="5">
        <f t="shared" ca="1" si="731"/>
        <v>12.627544722</v>
      </c>
      <c r="W2056" s="3">
        <f t="shared" ca="1" si="723"/>
        <v>56.06697485506232</v>
      </c>
      <c r="X2056" s="3">
        <f t="shared" ca="1" si="724"/>
        <v>-2.2033775520267196</v>
      </c>
      <c r="Y2056" s="3">
        <f t="shared" ca="1" si="725"/>
        <v>56.023662828856658</v>
      </c>
    </row>
    <row r="2057" spans="4:25" x14ac:dyDescent="0.2">
      <c r="D2057" s="1">
        <f t="shared" si="710"/>
        <v>2055</v>
      </c>
      <c r="E2057" s="2">
        <f t="shared" si="711"/>
        <v>205.5999999999926</v>
      </c>
      <c r="F2057" s="3">
        <f t="shared" ca="1" si="712"/>
        <v>33.154521867376026</v>
      </c>
      <c r="G2057" s="3">
        <f t="shared" si="713"/>
        <v>-843.94408089705883</v>
      </c>
      <c r="H2057" s="3">
        <f t="shared" ca="1" si="726"/>
        <v>844.59507102601287</v>
      </c>
      <c r="I2057" s="3">
        <f t="shared" ca="1" si="714"/>
        <v>6813.2542437455559</v>
      </c>
      <c r="J2057" s="3">
        <f t="shared" si="715"/>
        <v>9820.3213337605503</v>
      </c>
      <c r="K2057" s="3">
        <f t="shared" ca="1" si="716"/>
        <v>90608.38916655902</v>
      </c>
      <c r="L2057" s="3">
        <f t="shared" si="727"/>
        <v>-9.4865702499383247</v>
      </c>
      <c r="M2057" s="3">
        <f t="shared" ca="1" si="728"/>
        <v>-1.5315313064044542</v>
      </c>
      <c r="N2057" s="3">
        <f t="shared" ca="1" si="729"/>
        <v>-87.750280049132527</v>
      </c>
      <c r="O2057" s="1">
        <f t="shared" ca="1" si="717"/>
        <v>142668166.80028716</v>
      </c>
      <c r="P2057" s="1">
        <f t="shared" si="718"/>
        <v>-37264467.283874996</v>
      </c>
      <c r="Q2057" s="1">
        <f t="shared" ca="1" si="730"/>
        <v>179932634.08416215</v>
      </c>
      <c r="R2057" s="1">
        <f t="shared" ca="1" si="719"/>
        <v>337838.02841040515</v>
      </c>
      <c r="S2057" s="3">
        <f t="shared" si="720"/>
        <v>300.37293033404973</v>
      </c>
      <c r="T2057" s="13">
        <f t="shared" ca="1" si="721"/>
        <v>2.8118215249514149</v>
      </c>
      <c r="U2057" s="13">
        <f t="shared" si="722"/>
        <v>0.42798613892446002</v>
      </c>
      <c r="V2057" s="5">
        <f t="shared" ca="1" si="731"/>
        <v>12.627544722</v>
      </c>
      <c r="W2057" s="3">
        <f t="shared" ca="1" si="723"/>
        <v>56.697614468520477</v>
      </c>
      <c r="X2057" s="3">
        <f t="shared" ca="1" si="724"/>
        <v>-2.2256609862061638</v>
      </c>
      <c r="Y2057" s="3">
        <f t="shared" ca="1" si="725"/>
        <v>56.653913541744508</v>
      </c>
    </row>
    <row r="2058" spans="4:25" x14ac:dyDescent="0.2">
      <c r="D2058" s="1">
        <f t="shared" si="710"/>
        <v>2056</v>
      </c>
      <c r="E2058" s="2">
        <f t="shared" si="711"/>
        <v>205.6999999999926</v>
      </c>
      <c r="F2058" s="3">
        <f t="shared" ca="1" si="712"/>
        <v>33.154521867376026</v>
      </c>
      <c r="G2058" s="3">
        <f t="shared" si="713"/>
        <v>-844.89273792205267</v>
      </c>
      <c r="H2058" s="3">
        <f t="shared" ca="1" si="726"/>
        <v>845.54299767290172</v>
      </c>
      <c r="I2058" s="3">
        <f t="shared" ca="1" si="714"/>
        <v>6816.5696959322931</v>
      </c>
      <c r="J2058" s="3">
        <f t="shared" si="715"/>
        <v>9735.8794928195948</v>
      </c>
      <c r="K2058" s="3">
        <f t="shared" ca="1" si="716"/>
        <v>90692.896069973474</v>
      </c>
      <c r="L2058" s="3">
        <f t="shared" si="727"/>
        <v>-9.4891188811072293</v>
      </c>
      <c r="M2058" s="3">
        <f t="shared" ca="1" si="728"/>
        <v>-1.5315753484778702</v>
      </c>
      <c r="N2058" s="3">
        <f t="shared" ca="1" si="729"/>
        <v>-87.752803474060272</v>
      </c>
      <c r="O2058" s="1">
        <f t="shared" ca="1" si="717"/>
        <v>142988592.18273532</v>
      </c>
      <c r="P2058" s="1">
        <f t="shared" si="718"/>
        <v>-36953967.167799637</v>
      </c>
      <c r="Q2058" s="1">
        <f t="shared" ca="1" si="730"/>
        <v>179942559.35053498</v>
      </c>
      <c r="R2058" s="1">
        <f t="shared" ca="1" si="719"/>
        <v>338217.19906916068</v>
      </c>
      <c r="S2058" s="3">
        <f t="shared" si="720"/>
        <v>300.7162505932738</v>
      </c>
      <c r="T2058" s="13">
        <f t="shared" ca="1" si="721"/>
        <v>2.8117635678309902</v>
      </c>
      <c r="U2058" s="13">
        <f t="shared" si="722"/>
        <v>0.43230917357638393</v>
      </c>
      <c r="V2058" s="5">
        <f t="shared" ca="1" si="731"/>
        <v>12.627544722</v>
      </c>
      <c r="W2058" s="3">
        <f t="shared" ca="1" si="723"/>
        <v>57.334587024794054</v>
      </c>
      <c r="X2058" s="3">
        <f t="shared" ca="1" si="724"/>
        <v>-2.2481421104570205</v>
      </c>
      <c r="Y2058" s="3">
        <f t="shared" ca="1" si="725"/>
        <v>57.290494205887875</v>
      </c>
    </row>
    <row r="2059" spans="4:25" x14ac:dyDescent="0.2">
      <c r="D2059" s="1">
        <f t="shared" si="710"/>
        <v>2057</v>
      </c>
      <c r="E2059" s="2">
        <f t="shared" si="711"/>
        <v>205.79999999999259</v>
      </c>
      <c r="F2059" s="3">
        <f t="shared" ca="1" si="712"/>
        <v>33.154521867376026</v>
      </c>
      <c r="G2059" s="3">
        <f t="shared" si="713"/>
        <v>-845.8416498101634</v>
      </c>
      <c r="H2059" s="3">
        <f t="shared" ca="1" si="726"/>
        <v>846.49118062377556</v>
      </c>
      <c r="I2059" s="3">
        <f t="shared" ca="1" si="714"/>
        <v>6819.8851481190304</v>
      </c>
      <c r="J2059" s="3">
        <f t="shared" si="715"/>
        <v>9651.3427734329834</v>
      </c>
      <c r="K2059" s="3">
        <f t="shared" ca="1" si="716"/>
        <v>90777.497778867881</v>
      </c>
      <c r="L2059" s="3">
        <f t="shared" si="727"/>
        <v>-9.491670375905839</v>
      </c>
      <c r="M2059" s="3">
        <f t="shared" ca="1" si="728"/>
        <v>-1.5316193037043331</v>
      </c>
      <c r="N2059" s="3">
        <f t="shared" ca="1" si="729"/>
        <v>-87.755321923024141</v>
      </c>
      <c r="O2059" s="1">
        <f t="shared" ca="1" si="717"/>
        <v>143309463.77476668</v>
      </c>
      <c r="P2059" s="1">
        <f t="shared" si="718"/>
        <v>-36642945.716122694</v>
      </c>
      <c r="Q2059" s="1">
        <f t="shared" ca="1" si="730"/>
        <v>179952409.49088937</v>
      </c>
      <c r="R2059" s="1">
        <f t="shared" ca="1" si="719"/>
        <v>338596.47224951023</v>
      </c>
      <c r="S2059" s="3">
        <f t="shared" si="720"/>
        <v>301.05995660548712</v>
      </c>
      <c r="T2059" s="13">
        <f t="shared" ca="1" si="721"/>
        <v>2.8117029915507117</v>
      </c>
      <c r="U2059" s="13">
        <f t="shared" si="722"/>
        <v>0.4366705148721281</v>
      </c>
      <c r="V2059" s="5">
        <f t="shared" ca="1" si="731"/>
        <v>12.627544722</v>
      </c>
      <c r="W2059" s="3">
        <f t="shared" ca="1" si="723"/>
        <v>57.97794873647824</v>
      </c>
      <c r="X2059" s="3">
        <f t="shared" ca="1" si="724"/>
        <v>-2.270822441165536</v>
      </c>
      <c r="Y2059" s="3">
        <f t="shared" ca="1" si="725"/>
        <v>57.933461014601896</v>
      </c>
    </row>
    <row r="2060" spans="4:25" x14ac:dyDescent="0.2">
      <c r="D2060" s="1">
        <f t="shared" si="710"/>
        <v>2058</v>
      </c>
      <c r="E2060" s="2">
        <f t="shared" si="711"/>
        <v>205.89999999999259</v>
      </c>
      <c r="F2060" s="3">
        <f t="shared" ca="1" si="712"/>
        <v>33.154521867376026</v>
      </c>
      <c r="G2060" s="3">
        <f t="shared" si="713"/>
        <v>-846.79081684775394</v>
      </c>
      <c r="H2060" s="3">
        <f t="shared" ca="1" si="726"/>
        <v>847.43962016059925</v>
      </c>
      <c r="I2060" s="3">
        <f t="shared" ca="1" si="714"/>
        <v>6823.2006003057677</v>
      </c>
      <c r="J2060" s="3">
        <f t="shared" si="715"/>
        <v>9566.7111501000873</v>
      </c>
      <c r="K2060" s="3">
        <f t="shared" ca="1" si="716"/>
        <v>90862.19431888673</v>
      </c>
      <c r="L2060" s="3">
        <f t="shared" si="727"/>
        <v>-9.4942247351038116</v>
      </c>
      <c r="M2060" s="3">
        <f t="shared" ca="1" si="728"/>
        <v>-1.5316631723487799</v>
      </c>
      <c r="N2060" s="3">
        <f t="shared" ca="1" si="729"/>
        <v>-87.757835411203899</v>
      </c>
      <c r="O2060" s="1">
        <f t="shared" ca="1" si="717"/>
        <v>143630781.96358815</v>
      </c>
      <c r="P2060" s="1">
        <f t="shared" si="718"/>
        <v>-36331402.253949471</v>
      </c>
      <c r="Q2060" s="1">
        <f t="shared" ca="1" si="730"/>
        <v>179962184.21753761</v>
      </c>
      <c r="R2060" s="1">
        <f t="shared" ca="1" si="719"/>
        <v>338975.84806423972</v>
      </c>
      <c r="S2060" s="3">
        <f t="shared" si="720"/>
        <v>301.40404847436906</v>
      </c>
      <c r="T2060" s="13">
        <f t="shared" ca="1" si="721"/>
        <v>2.8116398052717737</v>
      </c>
      <c r="U2060" s="13">
        <f t="shared" si="722"/>
        <v>0.4410704563107391</v>
      </c>
      <c r="V2060" s="5">
        <f t="shared" ca="1" si="731"/>
        <v>12.627544722</v>
      </c>
      <c r="W2060" s="3">
        <f t="shared" ca="1" si="723"/>
        <v>58.627756252675276</v>
      </c>
      <c r="X2060" s="3">
        <f t="shared" ca="1" si="724"/>
        <v>-2.2937035046180045</v>
      </c>
      <c r="Y2060" s="3">
        <f t="shared" ca="1" si="725"/>
        <v>58.582870597607354</v>
      </c>
    </row>
    <row r="2061" spans="4:25" x14ac:dyDescent="0.2">
      <c r="D2061" s="1">
        <f t="shared" si="710"/>
        <v>2059</v>
      </c>
      <c r="E2061" s="2">
        <f t="shared" si="711"/>
        <v>205.99999999999258</v>
      </c>
      <c r="F2061" s="3">
        <f t="shared" ca="1" si="712"/>
        <v>33.154521867376026</v>
      </c>
      <c r="G2061" s="3">
        <f t="shared" si="713"/>
        <v>-847.74023932126431</v>
      </c>
      <c r="H2061" s="3">
        <f t="shared" ca="1" si="726"/>
        <v>848.38831656543266</v>
      </c>
      <c r="I2061" s="3">
        <f t="shared" ca="1" si="714"/>
        <v>6826.516052492505</v>
      </c>
      <c r="J2061" s="3">
        <f t="shared" si="715"/>
        <v>9481.9845972916373</v>
      </c>
      <c r="K2061" s="3">
        <f t="shared" ca="1" si="716"/>
        <v>90946.985715702715</v>
      </c>
      <c r="L2061" s="3">
        <f t="shared" si="727"/>
        <v>-9.4967819594716758</v>
      </c>
      <c r="M2061" s="3">
        <f t="shared" ca="1" si="728"/>
        <v>-1.531706954675065</v>
      </c>
      <c r="N2061" s="3">
        <f t="shared" ca="1" si="729"/>
        <v>-87.76034395371731</v>
      </c>
      <c r="O2061" s="1">
        <f t="shared" ca="1" si="717"/>
        <v>143952547.13694575</v>
      </c>
      <c r="P2061" s="1">
        <f t="shared" si="718"/>
        <v>-36019336.10541901</v>
      </c>
      <c r="Q2061" s="1">
        <f t="shared" ca="1" si="730"/>
        <v>179971883.24236476</v>
      </c>
      <c r="R2061" s="1">
        <f t="shared" ca="1" si="719"/>
        <v>339355.32662617305</v>
      </c>
      <c r="S2061" s="3">
        <f t="shared" si="720"/>
        <v>301.74852630371555</v>
      </c>
      <c r="T2061" s="13">
        <f t="shared" ca="1" si="721"/>
        <v>2.8115740181329465</v>
      </c>
      <c r="U2061" s="13">
        <f t="shared" si="722"/>
        <v>0.44550929330541278</v>
      </c>
      <c r="V2061" s="5">
        <f t="shared" ca="1" si="731"/>
        <v>12.627544722</v>
      </c>
      <c r="W2061" s="3">
        <f t="shared" ca="1" si="723"/>
        <v>59.28406666193046</v>
      </c>
      <c r="X2061" s="3">
        <f t="shared" ca="1" si="724"/>
        <v>-2.3167868370548881</v>
      </c>
      <c r="Y2061" s="3">
        <f t="shared" ca="1" si="725"/>
        <v>59.238780023966257</v>
      </c>
    </row>
    <row r="2062" spans="4:25" x14ac:dyDescent="0.2">
      <c r="D2062" s="1">
        <f t="shared" si="710"/>
        <v>2060</v>
      </c>
      <c r="E2062" s="2">
        <f t="shared" si="711"/>
        <v>206.09999999999258</v>
      </c>
      <c r="F2062" s="3">
        <f t="shared" ca="1" si="712"/>
        <v>33.154521867376026</v>
      </c>
      <c r="G2062" s="3">
        <f t="shared" si="713"/>
        <v>-848.68991751721148</v>
      </c>
      <c r="H2062" s="3">
        <f t="shared" ca="1" si="726"/>
        <v>849.33727012043073</v>
      </c>
      <c r="I2062" s="3">
        <f t="shared" ca="1" si="714"/>
        <v>6829.8315046792422</v>
      </c>
      <c r="J2062" s="3">
        <f t="shared" si="715"/>
        <v>9397.1630894497139</v>
      </c>
      <c r="K2062" s="3">
        <f t="shared" ca="1" si="716"/>
        <v>91031.871995016743</v>
      </c>
      <c r="L2062" s="3">
        <f t="shared" si="727"/>
        <v>-9.4993420497808216</v>
      </c>
      <c r="M2062" s="3">
        <f t="shared" ca="1" si="728"/>
        <v>-1.5317506509459651</v>
      </c>
      <c r="N2062" s="3">
        <f t="shared" ca="1" si="729"/>
        <v>-87.762847565620334</v>
      </c>
      <c r="O2062" s="1">
        <f t="shared" ca="1" si="717"/>
        <v>144274759.68312508</v>
      </c>
      <c r="P2062" s="1">
        <f t="shared" si="718"/>
        <v>-35706746.593703166</v>
      </c>
      <c r="Q2062" s="1">
        <f t="shared" ca="1" si="730"/>
        <v>179981506.27682823</v>
      </c>
      <c r="R2062" s="1">
        <f t="shared" ca="1" si="719"/>
        <v>339734.90804817231</v>
      </c>
      <c r="S2062" s="3">
        <f t="shared" si="720"/>
        <v>302.09339019743896</v>
      </c>
      <c r="T2062" s="13">
        <f t="shared" ca="1" si="721"/>
        <v>2.8115056392505973</v>
      </c>
      <c r="U2062" s="13">
        <f t="shared" si="722"/>
        <v>0.44998732319394724</v>
      </c>
      <c r="V2062" s="5">
        <f t="shared" ca="1" si="731"/>
        <v>12.627544722</v>
      </c>
      <c r="W2062" s="3">
        <f t="shared" ca="1" si="723"/>
        <v>59.94693749518494</v>
      </c>
      <c r="X2062" s="3">
        <f t="shared" ca="1" si="724"/>
        <v>-2.3400739847251928</v>
      </c>
      <c r="Y2062" s="3">
        <f t="shared" ca="1" si="725"/>
        <v>59.901246805034219</v>
      </c>
    </row>
    <row r="2063" spans="4:25" x14ac:dyDescent="0.2">
      <c r="D2063" s="1">
        <f t="shared" si="710"/>
        <v>2061</v>
      </c>
      <c r="E2063" s="2">
        <f t="shared" si="711"/>
        <v>206.19999999999257</v>
      </c>
      <c r="F2063" s="3">
        <f t="shared" ca="1" si="712"/>
        <v>33.154521867376026</v>
      </c>
      <c r="G2063" s="3">
        <f t="shared" si="713"/>
        <v>-849.63985172218952</v>
      </c>
      <c r="H2063" s="3">
        <f t="shared" ca="1" si="726"/>
        <v>850.2864811078432</v>
      </c>
      <c r="I2063" s="3">
        <f t="shared" ca="1" si="714"/>
        <v>6833.1469568659795</v>
      </c>
      <c r="J2063" s="3">
        <f t="shared" si="715"/>
        <v>9312.2466009877444</v>
      </c>
      <c r="K2063" s="3">
        <f t="shared" ca="1" si="716"/>
        <v>91116.853182557956</v>
      </c>
      <c r="L2063" s="3">
        <f t="shared" si="727"/>
        <v>-9.5019050068035096</v>
      </c>
      <c r="M2063" s="3">
        <f t="shared" ca="1" si="728"/>
        <v>-1.5317942614231852</v>
      </c>
      <c r="N2063" s="3">
        <f t="shared" ca="1" si="729"/>
        <v>-87.765346261907609</v>
      </c>
      <c r="O2063" s="1">
        <f t="shared" ca="1" si="717"/>
        <v>144597419.99095172</v>
      </c>
      <c r="P2063" s="1">
        <f t="shared" si="718"/>
        <v>-35393633.041005768</v>
      </c>
      <c r="Q2063" s="1">
        <f t="shared" ca="1" si="730"/>
        <v>179991053.03195748</v>
      </c>
      <c r="R2063" s="1">
        <f t="shared" ca="1" si="719"/>
        <v>340114.59244313726</v>
      </c>
      <c r="S2063" s="3">
        <f t="shared" si="720"/>
        <v>302.4386402595681</v>
      </c>
      <c r="T2063" s="13">
        <f t="shared" ca="1" si="721"/>
        <v>2.8114346777187085</v>
      </c>
      <c r="U2063" s="13">
        <f t="shared" si="722"/>
        <v>0.45450484524924822</v>
      </c>
      <c r="V2063" s="5">
        <f t="shared" ca="1" si="731"/>
        <v>12.627544722</v>
      </c>
      <c r="W2063" s="3">
        <f t="shared" ca="1" si="723"/>
        <v>60.616426728746234</v>
      </c>
      <c r="X2063" s="3">
        <f t="shared" ca="1" si="724"/>
        <v>-2.3635665039410676</v>
      </c>
      <c r="Y2063" s="3">
        <f t="shared" ca="1" si="725"/>
        <v>60.570328897430535</v>
      </c>
    </row>
    <row r="2064" spans="4:25" x14ac:dyDescent="0.2">
      <c r="D2064" s="1">
        <f t="shared" si="710"/>
        <v>2062</v>
      </c>
      <c r="E2064" s="2">
        <f t="shared" si="711"/>
        <v>206.29999999999256</v>
      </c>
      <c r="F2064" s="3">
        <f t="shared" ca="1" si="712"/>
        <v>33.154521867376026</v>
      </c>
      <c r="G2064" s="3">
        <f t="shared" si="713"/>
        <v>-850.5900422228699</v>
      </c>
      <c r="H2064" s="3">
        <f t="shared" ca="1" si="726"/>
        <v>851.23594981001474</v>
      </c>
      <c r="I2064" s="3">
        <f t="shared" ca="1" si="714"/>
        <v>6836.4624090527168</v>
      </c>
      <c r="J2064" s="3">
        <f t="shared" si="715"/>
        <v>9227.2351062904909</v>
      </c>
      <c r="K2064" s="3">
        <f t="shared" ca="1" si="716"/>
        <v>91201.929304083707</v>
      </c>
      <c r="L2064" s="3">
        <f t="shared" si="727"/>
        <v>-9.5044708313128563</v>
      </c>
      <c r="M2064" s="3">
        <f t="shared" ca="1" si="728"/>
        <v>-1.531837786367364</v>
      </c>
      <c r="N2064" s="3">
        <f t="shared" ca="1" si="729"/>
        <v>-87.767840057512586</v>
      </c>
      <c r="O2064" s="1">
        <f t="shared" ca="1" si="717"/>
        <v>144920528.44979158</v>
      </c>
      <c r="P2064" s="1">
        <f t="shared" si="718"/>
        <v>-35079994.768561579</v>
      </c>
      <c r="Q2064" s="1">
        <f t="shared" ca="1" si="730"/>
        <v>180000523.21835315</v>
      </c>
      <c r="R2064" s="1">
        <f t="shared" ca="1" si="719"/>
        <v>340494.37992400589</v>
      </c>
      <c r="S2064" s="3">
        <f t="shared" si="720"/>
        <v>302.78427659424841</v>
      </c>
      <c r="T2064" s="13">
        <f t="shared" ca="1" si="721"/>
        <v>2.8113611426088978</v>
      </c>
      <c r="U2064" s="13">
        <f t="shared" si="722"/>
        <v>0.45906216068987815</v>
      </c>
      <c r="V2064" s="5">
        <f t="shared" ca="1" si="731"/>
        <v>12.627544722</v>
      </c>
      <c r="W2064" s="3">
        <f t="shared" ca="1" si="723"/>
        <v>61.292592787275304</v>
      </c>
      <c r="X2064" s="3">
        <f t="shared" ca="1" si="724"/>
        <v>-2.3872659611326807</v>
      </c>
      <c r="Y2064" s="3">
        <f t="shared" ca="1" si="725"/>
        <v>61.246084706024838</v>
      </c>
    </row>
    <row r="2065" spans="4:25" x14ac:dyDescent="0.2">
      <c r="D2065" s="1">
        <f t="shared" si="710"/>
        <v>2063</v>
      </c>
      <c r="E2065" s="2">
        <f t="shared" si="711"/>
        <v>206.39999999999256</v>
      </c>
      <c r="F2065" s="3">
        <f t="shared" ca="1" si="712"/>
        <v>33.154521867376026</v>
      </c>
      <c r="G2065" s="3">
        <f t="shared" si="713"/>
        <v>-851.54048930600118</v>
      </c>
      <c r="H2065" s="3">
        <f t="shared" ca="1" si="726"/>
        <v>852.18567650938508</v>
      </c>
      <c r="I2065" s="3">
        <f t="shared" ca="1" si="714"/>
        <v>6839.7778612394541</v>
      </c>
      <c r="J2065" s="3">
        <f t="shared" si="715"/>
        <v>9142.1285797140481</v>
      </c>
      <c r="K2065" s="3">
        <f t="shared" ca="1" si="716"/>
        <v>91287.100385379585</v>
      </c>
      <c r="L2065" s="3">
        <f t="shared" si="727"/>
        <v>-9.5070395240828507</v>
      </c>
      <c r="M2065" s="3">
        <f t="shared" ca="1" si="728"/>
        <v>-1.531881226038079</v>
      </c>
      <c r="N2065" s="3">
        <f t="shared" ca="1" si="729"/>
        <v>-87.770328967307989</v>
      </c>
      <c r="O2065" s="1">
        <f t="shared" ca="1" si="717"/>
        <v>145244085.44955164</v>
      </c>
      <c r="P2065" s="1">
        <f t="shared" si="718"/>
        <v>-34765831.09663555</v>
      </c>
      <c r="Q2065" s="1">
        <f t="shared" ca="1" si="730"/>
        <v>180009916.54618719</v>
      </c>
      <c r="R2065" s="1">
        <f t="shared" ca="1" si="719"/>
        <v>340874.27060375403</v>
      </c>
      <c r="S2065" s="3">
        <f t="shared" si="720"/>
        <v>303.1302993057418</v>
      </c>
      <c r="T2065" s="13">
        <f t="shared" ca="1" si="721"/>
        <v>2.8112850429704412</v>
      </c>
      <c r="U2065" s="13">
        <f t="shared" si="722"/>
        <v>0.46365957269065217</v>
      </c>
      <c r="V2065" s="5">
        <f t="shared" ca="1" si="731"/>
        <v>12.627544722</v>
      </c>
      <c r="W2065" s="3">
        <f t="shared" ca="1" si="723"/>
        <v>61.975494546790941</v>
      </c>
      <c r="X2065" s="3">
        <f t="shared" ca="1" si="724"/>
        <v>-2.4111739329033335</v>
      </c>
      <c r="Y2065" s="3">
        <f t="shared" ca="1" si="725"/>
        <v>61.928573086941064</v>
      </c>
    </row>
    <row r="2066" spans="4:25" x14ac:dyDescent="0.2">
      <c r="D2066" s="1">
        <f t="shared" si="710"/>
        <v>2064</v>
      </c>
      <c r="E2066" s="2">
        <f t="shared" si="711"/>
        <v>206.49999999999255</v>
      </c>
      <c r="F2066" s="3">
        <f t="shared" ca="1" si="712"/>
        <v>33.154521867376026</v>
      </c>
      <c r="G2066" s="3">
        <f t="shared" si="713"/>
        <v>-852.49119325840945</v>
      </c>
      <c r="H2066" s="3">
        <f t="shared" ca="1" si="726"/>
        <v>853.13566148848872</v>
      </c>
      <c r="I2066" s="3">
        <f t="shared" ca="1" si="714"/>
        <v>6843.0933134261913</v>
      </c>
      <c r="J2066" s="3">
        <f t="shared" si="715"/>
        <v>9056.9269955858272</v>
      </c>
      <c r="K2066" s="3">
        <f t="shared" ca="1" si="716"/>
        <v>91372.366452259448</v>
      </c>
      <c r="L2066" s="3">
        <f t="shared" si="727"/>
        <v>-9.5096110858883431</v>
      </c>
      <c r="M2066" s="3">
        <f t="shared" ca="1" si="728"/>
        <v>-1.5319245806938517</v>
      </c>
      <c r="N2066" s="3">
        <f t="shared" ca="1" si="729"/>
        <v>-87.77281300610602</v>
      </c>
      <c r="O2066" s="1">
        <f t="shared" ca="1" si="717"/>
        <v>145568091.38068023</v>
      </c>
      <c r="P2066" s="1">
        <f t="shared" si="718"/>
        <v>-34451141.344521753</v>
      </c>
      <c r="Q2066" s="1">
        <f t="shared" ca="1" si="730"/>
        <v>180019232.72520199</v>
      </c>
      <c r="R2066" s="1">
        <f t="shared" ca="1" si="719"/>
        <v>341254.26459539548</v>
      </c>
      <c r="S2066" s="3">
        <f t="shared" si="720"/>
        <v>303.476708498427</v>
      </c>
      <c r="T2066" s="13">
        <f t="shared" ca="1" si="721"/>
        <v>2.8112063878302895</v>
      </c>
      <c r="U2066" s="13">
        <f t="shared" si="722"/>
        <v>0.46829738639328705</v>
      </c>
      <c r="V2066" s="5">
        <f t="shared" ca="1" si="731"/>
        <v>12.627544722</v>
      </c>
      <c r="W2066" s="3">
        <f t="shared" ca="1" si="723"/>
        <v>62.665191337692029</v>
      </c>
      <c r="X2066" s="3">
        <f t="shared" ca="1" si="724"/>
        <v>-2.4352920060848362</v>
      </c>
      <c r="Y2066" s="3">
        <f t="shared" ca="1" si="725"/>
        <v>62.617853350579274</v>
      </c>
    </row>
    <row r="2067" spans="4:25" x14ac:dyDescent="0.2">
      <c r="D2067" s="1">
        <f t="shared" si="710"/>
        <v>2065</v>
      </c>
      <c r="E2067" s="2">
        <f t="shared" si="711"/>
        <v>206.59999999999255</v>
      </c>
      <c r="F2067" s="3">
        <f t="shared" ca="1" si="712"/>
        <v>33.154521867376026</v>
      </c>
      <c r="G2067" s="3">
        <f t="shared" si="713"/>
        <v>-853.44215436699824</v>
      </c>
      <c r="H2067" s="3">
        <f t="shared" ca="1" si="726"/>
        <v>854.08590502995514</v>
      </c>
      <c r="I2067" s="3">
        <f t="shared" ca="1" si="714"/>
        <v>6846.4087656129286</v>
      </c>
      <c r="J2067" s="3">
        <f t="shared" si="715"/>
        <v>8971.6303282045574</v>
      </c>
      <c r="K2067" s="3">
        <f t="shared" ca="1" si="716"/>
        <v>91457.727530565389</v>
      </c>
      <c r="L2067" s="3">
        <f t="shared" si="727"/>
        <v>-9.5121855175050545</v>
      </c>
      <c r="M2067" s="3">
        <f t="shared" ca="1" si="728"/>
        <v>-1.5319678505921541</v>
      </c>
      <c r="N2067" s="3">
        <f t="shared" ca="1" si="729"/>
        <v>-87.77529218865871</v>
      </c>
      <c r="O2067" s="1">
        <f t="shared" ca="1" si="717"/>
        <v>145892546.63416749</v>
      </c>
      <c r="P2067" s="1">
        <f t="shared" si="718"/>
        <v>-34135924.830542602</v>
      </c>
      <c r="Q2067" s="1">
        <f t="shared" ca="1" si="730"/>
        <v>180028471.46471009</v>
      </c>
      <c r="R2067" s="1">
        <f t="shared" ca="1" si="719"/>
        <v>341634.36201198207</v>
      </c>
      <c r="S2067" s="3">
        <f t="shared" si="720"/>
        <v>303.82350427679904</v>
      </c>
      <c r="T2067" s="13">
        <f t="shared" ca="1" si="721"/>
        <v>2.8111251861930944</v>
      </c>
      <c r="U2067" s="13">
        <f t="shared" si="722"/>
        <v>0.47297590891709013</v>
      </c>
      <c r="V2067" s="5">
        <f t="shared" ca="1" si="731"/>
        <v>12.627544722</v>
      </c>
      <c r="W2067" s="3">
        <f t="shared" ca="1" si="723"/>
        <v>63.361742947796223</v>
      </c>
      <c r="X2067" s="3">
        <f t="shared" ca="1" si="724"/>
        <v>-2.4596217777930569</v>
      </c>
      <c r="Y2067" s="3">
        <f t="shared" ca="1" si="725"/>
        <v>63.313985264653901</v>
      </c>
    </row>
    <row r="2068" spans="4:25" x14ac:dyDescent="0.2">
      <c r="D2068" s="1">
        <f t="shared" si="710"/>
        <v>2066</v>
      </c>
      <c r="E2068" s="2">
        <f t="shared" si="711"/>
        <v>206.69999999999254</v>
      </c>
      <c r="F2068" s="3">
        <f t="shared" ca="1" si="712"/>
        <v>33.154521867376026</v>
      </c>
      <c r="G2068" s="3">
        <f t="shared" si="713"/>
        <v>-854.3933729187487</v>
      </c>
      <c r="H2068" s="3">
        <f t="shared" ca="1" si="726"/>
        <v>855.03640741650895</v>
      </c>
      <c r="I2068" s="3">
        <f t="shared" ca="1" si="714"/>
        <v>6849.7242177996659</v>
      </c>
      <c r="J2068" s="3">
        <f t="shared" si="715"/>
        <v>8886.2385518402698</v>
      </c>
      <c r="K2068" s="3">
        <f t="shared" ca="1" si="716"/>
        <v>91543.183646167789</v>
      </c>
      <c r="L2068" s="3">
        <f t="shared" si="727"/>
        <v>-9.5147628197095688</v>
      </c>
      <c r="M2068" s="3">
        <f t="shared" ca="1" si="728"/>
        <v>-1.5320110359894126</v>
      </c>
      <c r="N2068" s="3">
        <f t="shared" ca="1" si="729"/>
        <v>-87.777766529658209</v>
      </c>
      <c r="O2068" s="1">
        <f t="shared" ca="1" si="717"/>
        <v>146217451.60154605</v>
      </c>
      <c r="P2068" s="1">
        <f t="shared" si="718"/>
        <v>-33820180.872047842</v>
      </c>
      <c r="Q2068" s="1">
        <f t="shared" ca="1" si="730"/>
        <v>180037632.47359389</v>
      </c>
      <c r="R2068" s="1">
        <f t="shared" ca="1" si="719"/>
        <v>342014.56296660355</v>
      </c>
      <c r="S2068" s="3">
        <f t="shared" si="720"/>
        <v>304.17068674546994</v>
      </c>
      <c r="T2068" s="13">
        <f t="shared" ca="1" si="721"/>
        <v>2.8110414470412248</v>
      </c>
      <c r="U2068" s="13">
        <f t="shared" si="722"/>
        <v>0.47769544936970376</v>
      </c>
      <c r="V2068" s="5">
        <f t="shared" ca="1" si="731"/>
        <v>12.627544722</v>
      </c>
      <c r="W2068" s="3">
        <f t="shared" ca="1" si="723"/>
        <v>64.065209625397102</v>
      </c>
      <c r="X2068" s="3">
        <f t="shared" ca="1" si="724"/>
        <v>-2.4841648554838516</v>
      </c>
      <c r="Y2068" s="3">
        <f t="shared" ca="1" si="725"/>
        <v>64.017029057250483</v>
      </c>
    </row>
    <row r="2069" spans="4:25" x14ac:dyDescent="0.2">
      <c r="D2069" s="1">
        <f t="shared" si="710"/>
        <v>2067</v>
      </c>
      <c r="E2069" s="2">
        <f t="shared" si="711"/>
        <v>206.79999999999254</v>
      </c>
      <c r="F2069" s="3">
        <f t="shared" ca="1" si="712"/>
        <v>33.154521867376026</v>
      </c>
      <c r="G2069" s="3">
        <f t="shared" si="713"/>
        <v>-855.34484920071964</v>
      </c>
      <c r="H2069" s="3">
        <f t="shared" ca="1" si="726"/>
        <v>855.98716893096946</v>
      </c>
      <c r="I2069" s="3">
        <f t="shared" ca="1" si="714"/>
        <v>6853.0396699864032</v>
      </c>
      <c r="J2069" s="3">
        <f t="shared" si="715"/>
        <v>8800.7516407342955</v>
      </c>
      <c r="K2069" s="3">
        <f t="shared" ca="1" si="716"/>
        <v>91628.734824965301</v>
      </c>
      <c r="L2069" s="3">
        <f t="shared" si="727"/>
        <v>-9.5173429932793319</v>
      </c>
      <c r="M2069" s="3">
        <f t="shared" ca="1" si="728"/>
        <v>-1.5320541371410143</v>
      </c>
      <c r="N2069" s="3">
        <f t="shared" ca="1" si="729"/>
        <v>-87.780236043737148</v>
      </c>
      <c r="O2069" s="1">
        <f t="shared" ca="1" si="717"/>
        <v>146542806.6748912</v>
      </c>
      <c r="P2069" s="1">
        <f t="shared" si="718"/>
        <v>-33503908.785413653</v>
      </c>
      <c r="Q2069" s="1">
        <f t="shared" ca="1" si="730"/>
        <v>180046715.46030486</v>
      </c>
      <c r="R2069" s="1">
        <f t="shared" ca="1" si="719"/>
        <v>342394.8675723878</v>
      </c>
      <c r="S2069" s="3">
        <f t="shared" si="720"/>
        <v>304.51825600916811</v>
      </c>
      <c r="T2069" s="13">
        <f t="shared" ca="1" si="721"/>
        <v>2.8109551793347927</v>
      </c>
      <c r="U2069" s="13">
        <f t="shared" si="722"/>
        <v>0.48245631885789286</v>
      </c>
      <c r="V2069" s="5">
        <f t="shared" ca="1" si="731"/>
        <v>12.627544722</v>
      </c>
      <c r="W2069" s="3">
        <f t="shared" ca="1" si="723"/>
        <v>64.775652082338169</v>
      </c>
      <c r="X2069" s="3">
        <f t="shared" ca="1" si="724"/>
        <v>-2.5089228570091002</v>
      </c>
      <c r="Y2069" s="3">
        <f t="shared" ca="1" si="725"/>
        <v>64.727045419899241</v>
      </c>
    </row>
    <row r="2070" spans="4:25" x14ac:dyDescent="0.2">
      <c r="D2070" s="1">
        <f t="shared" si="710"/>
        <v>2068</v>
      </c>
      <c r="E2070" s="2">
        <f t="shared" si="711"/>
        <v>206.89999999999253</v>
      </c>
      <c r="F2070" s="3">
        <f t="shared" ca="1" si="712"/>
        <v>33.154521867376026</v>
      </c>
      <c r="G2070" s="3">
        <f t="shared" si="713"/>
        <v>-856.29658350004752</v>
      </c>
      <c r="H2070" s="3">
        <f t="shared" ca="1" si="726"/>
        <v>856.93818985625103</v>
      </c>
      <c r="I2070" s="3">
        <f t="shared" ca="1" si="714"/>
        <v>6856.3551221731404</v>
      </c>
      <c r="J2070" s="3">
        <f t="shared" si="715"/>
        <v>8715.1695690992565</v>
      </c>
      <c r="K2070" s="3">
        <f t="shared" ca="1" si="716"/>
        <v>91714.381092884854</v>
      </c>
      <c r="L2070" s="3">
        <f t="shared" si="727"/>
        <v>-9.5199260389926668</v>
      </c>
      <c r="M2070" s="3">
        <f t="shared" ca="1" si="728"/>
        <v>-1.5320971543013115</v>
      </c>
      <c r="N2070" s="3">
        <f t="shared" ca="1" si="729"/>
        <v>-87.782700745468816</v>
      </c>
      <c r="O2070" s="1">
        <f t="shared" ca="1" si="717"/>
        <v>146868612.24682164</v>
      </c>
      <c r="P2070" s="1">
        <f t="shared" si="718"/>
        <v>-33187107.886041805</v>
      </c>
      <c r="Q2070" s="1">
        <f t="shared" ca="1" si="730"/>
        <v>180055720.13286346</v>
      </c>
      <c r="R2070" s="1">
        <f t="shared" ca="1" si="719"/>
        <v>342775.27594250039</v>
      </c>
      <c r="S2070" s="3">
        <f t="shared" si="720"/>
        <v>304.86621217273904</v>
      </c>
      <c r="T2070" s="13">
        <f t="shared" ca="1" si="721"/>
        <v>2.8108663920116692</v>
      </c>
      <c r="U2070" s="13">
        <f t="shared" si="722"/>
        <v>0.48725883049838437</v>
      </c>
      <c r="V2070" s="5">
        <f t="shared" ca="1" si="731"/>
        <v>12.627544722</v>
      </c>
      <c r="W2070" s="3">
        <f t="shared" ca="1" si="723"/>
        <v>65.49313149710504</v>
      </c>
      <c r="X2070" s="3">
        <f t="shared" ca="1" si="724"/>
        <v>-2.5338974106731613</v>
      </c>
      <c r="Y2070" s="3">
        <f t="shared" ca="1" si="725"/>
        <v>65.444095510666784</v>
      </c>
    </row>
    <row r="2071" spans="4:25" x14ac:dyDescent="0.2">
      <c r="D2071" s="1">
        <f t="shared" si="710"/>
        <v>2069</v>
      </c>
      <c r="E2071" s="2">
        <f t="shared" si="711"/>
        <v>206.99999999999253</v>
      </c>
      <c r="F2071" s="3">
        <f t="shared" ca="1" si="712"/>
        <v>33.154521867376026</v>
      </c>
      <c r="G2071" s="3">
        <f t="shared" si="713"/>
        <v>-857.24857610394679</v>
      </c>
      <c r="H2071" s="3">
        <f t="shared" ca="1" si="726"/>
        <v>857.88947047536294</v>
      </c>
      <c r="I2071" s="3">
        <f t="shared" ca="1" si="714"/>
        <v>6859.6705743598777</v>
      </c>
      <c r="J2071" s="3">
        <f t="shared" si="715"/>
        <v>8629.4923111190565</v>
      </c>
      <c r="K2071" s="3">
        <f t="shared" ca="1" si="716"/>
        <v>91800.122475881682</v>
      </c>
      <c r="L2071" s="3">
        <f t="shared" si="727"/>
        <v>-9.5225119576287547</v>
      </c>
      <c r="M2071" s="3">
        <f t="shared" ca="1" si="728"/>
        <v>-1.5321400877236275</v>
      </c>
      <c r="N2071" s="3">
        <f t="shared" ca="1" si="729"/>
        <v>-87.785160649367569</v>
      </c>
      <c r="O2071" s="1">
        <f t="shared" ca="1" si="717"/>
        <v>147194868.71049973</v>
      </c>
      <c r="P2071" s="1">
        <f t="shared" si="718"/>
        <v>-32869777.488358643</v>
      </c>
      <c r="Q2071" s="1">
        <f t="shared" ca="1" si="730"/>
        <v>180064646.19885838</v>
      </c>
      <c r="R2071" s="1">
        <f t="shared" ca="1" si="719"/>
        <v>343155.78819014516</v>
      </c>
      <c r="S2071" s="3">
        <f t="shared" si="720"/>
        <v>305.2145553411446</v>
      </c>
      <c r="T2071" s="13">
        <f t="shared" ca="1" si="721"/>
        <v>2.8107750939875138</v>
      </c>
      <c r="U2071" s="13">
        <f t="shared" si="722"/>
        <v>0.49210329942875314</v>
      </c>
      <c r="V2071" s="5">
        <f t="shared" ca="1" si="731"/>
        <v>12.627544722</v>
      </c>
      <c r="W2071" s="3">
        <f t="shared" ca="1" si="723"/>
        <v>66.217709517935049</v>
      </c>
      <c r="X2071" s="3">
        <f t="shared" ca="1" si="724"/>
        <v>-2.5590901552893994</v>
      </c>
      <c r="Y2071" s="3">
        <f t="shared" ca="1" si="725"/>
        <v>66.16824095726534</v>
      </c>
    </row>
    <row r="2072" spans="4:25" x14ac:dyDescent="0.2">
      <c r="D2072" s="1">
        <f t="shared" si="710"/>
        <v>2070</v>
      </c>
      <c r="E2072" s="2">
        <f t="shared" si="711"/>
        <v>207.09999999999252</v>
      </c>
      <c r="F2072" s="3">
        <f t="shared" ca="1" si="712"/>
        <v>33.154521867376026</v>
      </c>
      <c r="G2072" s="3">
        <f t="shared" si="713"/>
        <v>-858.20082729970966</v>
      </c>
      <c r="H2072" s="3">
        <f t="shared" ca="1" si="726"/>
        <v>858.84101107140918</v>
      </c>
      <c r="I2072" s="3">
        <f t="shared" ca="1" si="714"/>
        <v>6862.986026546615</v>
      </c>
      <c r="J2072" s="3">
        <f t="shared" si="715"/>
        <v>8543.7198409488738</v>
      </c>
      <c r="K2072" s="3">
        <f t="shared" ca="1" si="716"/>
        <v>91885.958999939321</v>
      </c>
      <c r="L2072" s="3">
        <f t="shared" si="727"/>
        <v>-9.5251007499676454</v>
      </c>
      <c r="M2072" s="3">
        <f t="shared" ca="1" si="728"/>
        <v>-1.532182937660262</v>
      </c>
      <c r="N2072" s="3">
        <f t="shared" ca="1" si="729"/>
        <v>-87.787615769889129</v>
      </c>
      <c r="O2072" s="1">
        <f t="shared" ca="1" si="717"/>
        <v>147521576.45963207</v>
      </c>
      <c r="P2072" s="1">
        <f t="shared" si="718"/>
        <v>-32551916.905814227</v>
      </c>
      <c r="Q2072" s="1">
        <f t="shared" ca="1" si="730"/>
        <v>180073493.3654463</v>
      </c>
      <c r="R2072" s="1">
        <f t="shared" ca="1" si="719"/>
        <v>343536.40442856366</v>
      </c>
      <c r="S2072" s="3">
        <f t="shared" si="720"/>
        <v>305.56328561946373</v>
      </c>
      <c r="T2072" s="13">
        <f t="shared" ca="1" si="721"/>
        <v>2.8106812941557888</v>
      </c>
      <c r="U2072" s="13">
        <f t="shared" si="722"/>
        <v>0.49699004281835668</v>
      </c>
      <c r="V2072" s="5">
        <f t="shared" ca="1" si="731"/>
        <v>12.627544722</v>
      </c>
      <c r="W2072" s="3">
        <f t="shared" ca="1" si="723"/>
        <v>66.949448265944682</v>
      </c>
      <c r="X2072" s="3">
        <f t="shared" ca="1" si="724"/>
        <v>-2.5845027402370562</v>
      </c>
      <c r="Y2072" s="3">
        <f t="shared" ca="1" si="725"/>
        <v>66.899543860179719</v>
      </c>
    </row>
    <row r="2073" spans="4:25" x14ac:dyDescent="0.2">
      <c r="D2073" s="1">
        <f t="shared" si="710"/>
        <v>2071</v>
      </c>
      <c r="E2073" s="2">
        <f t="shared" si="711"/>
        <v>207.19999999999251</v>
      </c>
      <c r="F2073" s="3">
        <f t="shared" ca="1" si="712"/>
        <v>33.154521867376026</v>
      </c>
      <c r="G2073" s="3">
        <f t="shared" si="713"/>
        <v>-859.15333737470644</v>
      </c>
      <c r="H2073" s="3">
        <f t="shared" ca="1" si="726"/>
        <v>859.79281192758901</v>
      </c>
      <c r="I2073" s="3">
        <f t="shared" ca="1" si="714"/>
        <v>6866.3014787333523</v>
      </c>
      <c r="J2073" s="3">
        <f t="shared" si="715"/>
        <v>8457.852132715152</v>
      </c>
      <c r="K2073" s="3">
        <f t="shared" ca="1" si="716"/>
        <v>91971.890691069624</v>
      </c>
      <c r="L2073" s="3">
        <f t="shared" si="727"/>
        <v>-9.5276924167902575</v>
      </c>
      <c r="M2073" s="3">
        <f t="shared" ca="1" si="728"/>
        <v>-1.5322257043624952</v>
      </c>
      <c r="N2073" s="3">
        <f t="shared" ca="1" si="729"/>
        <v>-87.790066121430783</v>
      </c>
      <c r="O2073" s="1">
        <f t="shared" ca="1" si="717"/>
        <v>147848735.88847008</v>
      </c>
      <c r="P2073" s="1">
        <f t="shared" si="718"/>
        <v>-32233525.450881384</v>
      </c>
      <c r="Q2073" s="1">
        <f t="shared" ca="1" si="730"/>
        <v>180082261.33935148</v>
      </c>
      <c r="R2073" s="1">
        <f t="shared" ca="1" si="719"/>
        <v>343917.12477103563</v>
      </c>
      <c r="S2073" s="3">
        <f t="shared" si="720"/>
        <v>305.91240311289204</v>
      </c>
      <c r="T2073" s="13">
        <f t="shared" ca="1" si="721"/>
        <v>2.8105850013877873</v>
      </c>
      <c r="U2073" s="13">
        <f t="shared" si="722"/>
        <v>0.50191937987932023</v>
      </c>
      <c r="V2073" s="5">
        <f t="shared" ca="1" si="731"/>
        <v>12.627544722</v>
      </c>
      <c r="W2073" s="3">
        <f t="shared" ca="1" si="723"/>
        <v>67.68841033827519</v>
      </c>
      <c r="X2073" s="3">
        <f t="shared" ca="1" si="724"/>
        <v>-2.6101368255184534</v>
      </c>
      <c r="Y2073" s="3">
        <f t="shared" ca="1" si="725"/>
        <v>67.638066795812492</v>
      </c>
    </row>
    <row r="2074" spans="4:25" x14ac:dyDescent="0.2">
      <c r="D2074" s="1">
        <f t="shared" si="710"/>
        <v>2072</v>
      </c>
      <c r="E2074" s="2">
        <f t="shared" si="711"/>
        <v>207.29999999999251</v>
      </c>
      <c r="F2074" s="3">
        <f t="shared" ca="1" si="712"/>
        <v>33.154521867376026</v>
      </c>
      <c r="G2074" s="3">
        <f t="shared" si="713"/>
        <v>-860.10610661638543</v>
      </c>
      <c r="H2074" s="3">
        <f t="shared" ca="1" si="726"/>
        <v>860.74487332719639</v>
      </c>
      <c r="I2074" s="3">
        <f t="shared" ca="1" si="714"/>
        <v>6869.6169309200895</v>
      </c>
      <c r="J2074" s="3">
        <f t="shared" si="715"/>
        <v>8371.8891605155986</v>
      </c>
      <c r="K2074" s="3">
        <f t="shared" ca="1" si="716"/>
        <v>92057.917575312764</v>
      </c>
      <c r="L2074" s="3">
        <f t="shared" si="727"/>
        <v>-9.5302869588783761</v>
      </c>
      <c r="M2074" s="3">
        <f t="shared" ca="1" si="728"/>
        <v>-1.5322683880805936</v>
      </c>
      <c r="N2074" s="3">
        <f t="shared" ca="1" si="729"/>
        <v>-87.792511718331752</v>
      </c>
      <c r="O2074" s="1">
        <f t="shared" ca="1" si="717"/>
        <v>148176347.39181027</v>
      </c>
      <c r="P2074" s="1">
        <f t="shared" si="718"/>
        <v>-31914602.435054816</v>
      </c>
      <c r="Q2074" s="1">
        <f t="shared" ca="1" si="730"/>
        <v>180090949.82686508</v>
      </c>
      <c r="R2074" s="1">
        <f t="shared" ca="1" si="719"/>
        <v>344297.94933087856</v>
      </c>
      <c r="S2074" s="3">
        <f t="shared" si="720"/>
        <v>306.26190792674208</v>
      </c>
      <c r="T2074" s="13">
        <f t="shared" ca="1" si="721"/>
        <v>2.810486224532653</v>
      </c>
      <c r="U2074" s="13">
        <f t="shared" si="722"/>
        <v>0.50689163187757069</v>
      </c>
      <c r="V2074" s="5">
        <f t="shared" ca="1" si="731"/>
        <v>12.627544722</v>
      </c>
      <c r="W2074" s="3">
        <f t="shared" ca="1" si="723"/>
        <v>68.434658811256085</v>
      </c>
      <c r="X2074" s="3">
        <f t="shared" ca="1" si="724"/>
        <v>-2.6359940818162992</v>
      </c>
      <c r="Y2074" s="3">
        <f t="shared" ca="1" si="725"/>
        <v>68.383872819647024</v>
      </c>
    </row>
    <row r="2075" spans="4:25" x14ac:dyDescent="0.2">
      <c r="D2075" s="1">
        <f t="shared" si="710"/>
        <v>2073</v>
      </c>
      <c r="E2075" s="2">
        <f t="shared" si="711"/>
        <v>207.3999999999925</v>
      </c>
      <c r="F2075" s="3">
        <f t="shared" ca="1" si="712"/>
        <v>33.154521867376026</v>
      </c>
      <c r="G2075" s="3">
        <f t="shared" si="713"/>
        <v>-861.05913531227327</v>
      </c>
      <c r="H2075" s="3">
        <f t="shared" ca="1" si="726"/>
        <v>861.69719555362019</v>
      </c>
      <c r="I2075" s="3">
        <f t="shared" ca="1" si="714"/>
        <v>6872.9323831068268</v>
      </c>
      <c r="J2075" s="3">
        <f t="shared" si="715"/>
        <v>8285.8308984191663</v>
      </c>
      <c r="K2075" s="3">
        <f t="shared" ca="1" si="716"/>
        <v>92144.039678737274</v>
      </c>
      <c r="L2075" s="3">
        <f t="shared" si="727"/>
        <v>-9.5328843770146552</v>
      </c>
      <c r="M2075" s="3">
        <f t="shared" ca="1" si="728"/>
        <v>-1.5323109890638158</v>
      </c>
      <c r="N2075" s="3">
        <f t="shared" ca="1" si="729"/>
        <v>-87.794952574873491</v>
      </c>
      <c r="O2075" s="1">
        <f t="shared" ca="1" si="717"/>
        <v>148504411.36499479</v>
      </c>
      <c r="P2075" s="1">
        <f t="shared" si="718"/>
        <v>-31595147.16885015</v>
      </c>
      <c r="Q2075" s="1">
        <f t="shared" ca="1" si="730"/>
        <v>180099558.53384495</v>
      </c>
      <c r="R2075" s="1">
        <f t="shared" ca="1" si="719"/>
        <v>344678.8782214481</v>
      </c>
      <c r="S2075" s="3">
        <f t="shared" si="720"/>
        <v>306.61180016644329</v>
      </c>
      <c r="T2075" s="13">
        <f t="shared" ca="1" si="721"/>
        <v>2.8103849724174035</v>
      </c>
      <c r="U2075" s="13">
        <f t="shared" si="722"/>
        <v>0.51190712214391854</v>
      </c>
      <c r="V2075" s="5">
        <f t="shared" ca="1" si="731"/>
        <v>12.627544722</v>
      </c>
      <c r="W2075" s="3">
        <f t="shared" ca="1" si="723"/>
        <v>69.188257243586605</v>
      </c>
      <c r="X2075" s="3">
        <f t="shared" ca="1" si="724"/>
        <v>-2.6620761905513191</v>
      </c>
      <c r="Y2075" s="3">
        <f t="shared" ca="1" si="725"/>
        <v>69.137025469428565</v>
      </c>
    </row>
    <row r="2076" spans="4:25" x14ac:dyDescent="0.2">
      <c r="D2076" s="1">
        <f t="shared" si="710"/>
        <v>2074</v>
      </c>
      <c r="E2076" s="2">
        <f t="shared" si="711"/>
        <v>207.4999999999925</v>
      </c>
      <c r="F2076" s="3">
        <f t="shared" ca="1" si="712"/>
        <v>33.154521867376026</v>
      </c>
      <c r="G2076" s="3">
        <f t="shared" si="713"/>
        <v>-862.01242374997469</v>
      </c>
      <c r="H2076" s="3">
        <f t="shared" ca="1" si="726"/>
        <v>862.64977889034446</v>
      </c>
      <c r="I2076" s="3">
        <f t="shared" ca="1" si="714"/>
        <v>6876.2478352935641</v>
      </c>
      <c r="J2076" s="3">
        <f t="shared" si="715"/>
        <v>8199.6773204660531</v>
      </c>
      <c r="K2076" s="3">
        <f t="shared" ca="1" si="716"/>
        <v>92230.257027439991</v>
      </c>
      <c r="L2076" s="3">
        <f t="shared" si="727"/>
        <v>-9.5354846719826138</v>
      </c>
      <c r="M2076" s="3">
        <f t="shared" ca="1" si="728"/>
        <v>-1.5323535075604164</v>
      </c>
      <c r="N2076" s="3">
        <f t="shared" ca="1" si="729"/>
        <v>-87.797388705279943</v>
      </c>
      <c r="O2076" s="1">
        <f t="shared" ca="1" si="717"/>
        <v>148832928.20391202</v>
      </c>
      <c r="P2076" s="1">
        <f t="shared" si="718"/>
        <v>-31275158.961803008</v>
      </c>
      <c r="Q2076" s="1">
        <f t="shared" ca="1" si="730"/>
        <v>180108087.16571504</v>
      </c>
      <c r="R2076" s="1">
        <f t="shared" ca="1" si="719"/>
        <v>345059.91155613778</v>
      </c>
      <c r="S2076" s="3">
        <f t="shared" si="720"/>
        <v>306.96207993754194</v>
      </c>
      <c r="T2076" s="13">
        <f t="shared" ca="1" si="721"/>
        <v>2.8102812538469544</v>
      </c>
      <c r="U2076" s="13">
        <f t="shared" si="722"/>
        <v>0.51696617608519013</v>
      </c>
      <c r="V2076" s="5">
        <f t="shared" ca="1" si="731"/>
        <v>12.627544722</v>
      </c>
      <c r="W2076" s="3">
        <f t="shared" ca="1" si="723"/>
        <v>69.949269679535533</v>
      </c>
      <c r="X2076" s="3">
        <f t="shared" ca="1" si="724"/>
        <v>-2.6883848439401725</v>
      </c>
      <c r="Y2076" s="3">
        <f t="shared" ca="1" si="725"/>
        <v>69.897588768363548</v>
      </c>
    </row>
    <row r="2077" spans="4:25" x14ac:dyDescent="0.2">
      <c r="D2077" s="1">
        <f t="shared" si="710"/>
        <v>2075</v>
      </c>
      <c r="E2077" s="2">
        <f t="shared" si="711"/>
        <v>207.59999999999249</v>
      </c>
      <c r="F2077" s="3">
        <f t="shared" ca="1" si="712"/>
        <v>33.154521867376026</v>
      </c>
      <c r="G2077" s="3">
        <f t="shared" si="713"/>
        <v>-862.96597221717298</v>
      </c>
      <c r="H2077" s="3">
        <f t="shared" ca="1" si="726"/>
        <v>863.60262362094807</v>
      </c>
      <c r="I2077" s="3">
        <f t="shared" ca="1" si="714"/>
        <v>6879.5632874803014</v>
      </c>
      <c r="J2077" s="3">
        <f t="shared" si="715"/>
        <v>8113.4284006676953</v>
      </c>
      <c r="K2077" s="3">
        <f t="shared" ca="1" si="716"/>
        <v>92316.56964754613</v>
      </c>
      <c r="L2077" s="3">
        <f t="shared" si="727"/>
        <v>-9.538087844566645</v>
      </c>
      <c r="M2077" s="3">
        <f t="shared" ca="1" si="728"/>
        <v>-1.5323959438176513</v>
      </c>
      <c r="N2077" s="3">
        <f t="shared" ca="1" si="729"/>
        <v>-87.799820123717836</v>
      </c>
      <c r="O2077" s="1">
        <f t="shared" ca="1" si="717"/>
        <v>149161898.304997</v>
      </c>
      <c r="P2077" s="1">
        <f t="shared" si="718"/>
        <v>-30954637.122468136</v>
      </c>
      <c r="Q2077" s="1">
        <f t="shared" ca="1" si="730"/>
        <v>180116535.42746514</v>
      </c>
      <c r="R2077" s="1">
        <f t="shared" ca="1" si="719"/>
        <v>345441.0494483792</v>
      </c>
      <c r="S2077" s="3">
        <f t="shared" si="720"/>
        <v>307.31274734570133</v>
      </c>
      <c r="T2077" s="13">
        <f t="shared" ca="1" si="721"/>
        <v>2.8101750776041414</v>
      </c>
      <c r="U2077" s="13">
        <f t="shared" si="722"/>
        <v>0.5220691211954106</v>
      </c>
      <c r="V2077" s="5">
        <f t="shared" ca="1" si="731"/>
        <v>12.627544722</v>
      </c>
      <c r="W2077" s="3">
        <f t="shared" ca="1" si="723"/>
        <v>70.717760652159285</v>
      </c>
      <c r="X2077" s="3">
        <f t="shared" ca="1" si="724"/>
        <v>-2.7149217450536351</v>
      </c>
      <c r="Y2077" s="3">
        <f t="shared" ca="1" si="725"/>
        <v>70.665627228337286</v>
      </c>
    </row>
    <row r="2078" spans="4:25" x14ac:dyDescent="0.2">
      <c r="D2078" s="1">
        <f t="shared" si="710"/>
        <v>2076</v>
      </c>
      <c r="E2078" s="2">
        <f t="shared" si="711"/>
        <v>207.69999999999249</v>
      </c>
      <c r="F2078" s="3">
        <f t="shared" ca="1" si="712"/>
        <v>33.154521867376026</v>
      </c>
      <c r="G2078" s="3">
        <f t="shared" si="713"/>
        <v>-863.91978100162964</v>
      </c>
      <c r="H2078" s="3">
        <f t="shared" ca="1" si="726"/>
        <v>864.55573002910455</v>
      </c>
      <c r="I2078" s="3">
        <f t="shared" ca="1" si="714"/>
        <v>6882.8787396670386</v>
      </c>
      <c r="J2078" s="3">
        <f t="shared" si="715"/>
        <v>8027.0841130067556</v>
      </c>
      <c r="K2078" s="3">
        <f t="shared" ca="1" si="716"/>
        <v>92402.97756520925</v>
      </c>
      <c r="L2078" s="3">
        <f t="shared" si="727"/>
        <v>-9.5406938955520033</v>
      </c>
      <c r="M2078" s="3">
        <f t="shared" ca="1" si="728"/>
        <v>-1.5324382980817834</v>
      </c>
      <c r="N2078" s="3">
        <f t="shared" ca="1" si="729"/>
        <v>-87.802246844296988</v>
      </c>
      <c r="O2078" s="1">
        <f t="shared" ca="1" si="717"/>
        <v>149491322.06523156</v>
      </c>
      <c r="P2078" s="1">
        <f t="shared" si="718"/>
        <v>-30633580.95841841</v>
      </c>
      <c r="Q2078" s="1">
        <f t="shared" ca="1" si="730"/>
        <v>180124903.02364996</v>
      </c>
      <c r="R2078" s="1">
        <f t="shared" ca="1" si="719"/>
        <v>345822.29201164184</v>
      </c>
      <c r="S2078" s="3">
        <f t="shared" si="720"/>
        <v>307.66380249670169</v>
      </c>
      <c r="T2078" s="13">
        <f t="shared" ca="1" si="721"/>
        <v>2.8100664524497421</v>
      </c>
      <c r="U2078" s="13">
        <f t="shared" si="722"/>
        <v>0.5272162870670356</v>
      </c>
      <c r="V2078" s="5">
        <f t="shared" ca="1" si="731"/>
        <v>12.627544722</v>
      </c>
      <c r="W2078" s="3">
        <f t="shared" ca="1" si="723"/>
        <v>71.493795186538335</v>
      </c>
      <c r="X2078" s="3">
        <f t="shared" ca="1" si="724"/>
        <v>-2.7416886078749219</v>
      </c>
      <c r="Y2078" s="3">
        <f t="shared" ca="1" si="725"/>
        <v>71.44120585314991</v>
      </c>
    </row>
    <row r="2079" spans="4:25" x14ac:dyDescent="0.2">
      <c r="D2079" s="1">
        <f t="shared" si="710"/>
        <v>2077</v>
      </c>
      <c r="E2079" s="2">
        <f t="shared" si="711"/>
        <v>207.79999999999248</v>
      </c>
      <c r="F2079" s="3">
        <f t="shared" ca="1" si="712"/>
        <v>33.154521867376026</v>
      </c>
      <c r="G2079" s="3">
        <f t="shared" si="713"/>
        <v>-864.87385039118487</v>
      </c>
      <c r="H2079" s="3">
        <f t="shared" ca="1" si="726"/>
        <v>865.50909839858298</v>
      </c>
      <c r="I2079" s="3">
        <f t="shared" ca="1" si="714"/>
        <v>6886.1941918537759</v>
      </c>
      <c r="J2079" s="3">
        <f t="shared" si="715"/>
        <v>7940.6444314371147</v>
      </c>
      <c r="K2079" s="3">
        <f t="shared" ca="1" si="716"/>
        <v>92489.480806611318</v>
      </c>
      <c r="L2079" s="3">
        <f t="shared" si="727"/>
        <v>-9.5433028257248154</v>
      </c>
      <c r="M2079" s="3">
        <f t="shared" ca="1" si="728"/>
        <v>-1.5324805705980866</v>
      </c>
      <c r="N2079" s="3">
        <f t="shared" ca="1" si="729"/>
        <v>-87.804668881070555</v>
      </c>
      <c r="O2079" s="1">
        <f t="shared" ca="1" si="717"/>
        <v>149821199.88214558</v>
      </c>
      <c r="P2079" s="1">
        <f t="shared" si="718"/>
        <v>-30311989.776243936</v>
      </c>
      <c r="Q2079" s="1">
        <f t="shared" ca="1" si="730"/>
        <v>180133189.65838951</v>
      </c>
      <c r="R2079" s="1">
        <f t="shared" ca="1" si="719"/>
        <v>346203.6393594332</v>
      </c>
      <c r="S2079" s="3">
        <f t="shared" si="720"/>
        <v>308.01524549644023</v>
      </c>
      <c r="T2079" s="13">
        <f t="shared" ca="1" si="721"/>
        <v>2.8099553871225047</v>
      </c>
      <c r="U2079" s="13">
        <f t="shared" si="722"/>
        <v>0.53240800540223299</v>
      </c>
      <c r="V2079" s="5">
        <f t="shared" ca="1" si="731"/>
        <v>12.627544722</v>
      </c>
      <c r="W2079" s="3">
        <f t="shared" ca="1" si="723"/>
        <v>72.277438803032126</v>
      </c>
      <c r="X2079" s="3">
        <f t="shared" ca="1" si="724"/>
        <v>-2.7686871573584586</v>
      </c>
      <c r="Y2079" s="3">
        <f t="shared" ca="1" si="725"/>
        <v>72.224390141770897</v>
      </c>
    </row>
    <row r="2080" spans="4:25" x14ac:dyDescent="0.2">
      <c r="D2080" s="1">
        <f t="shared" si="710"/>
        <v>2078</v>
      </c>
      <c r="E2080" s="2">
        <f t="shared" si="711"/>
        <v>207.89999999999247</v>
      </c>
      <c r="F2080" s="3">
        <f t="shared" ca="1" si="712"/>
        <v>33.154521867376026</v>
      </c>
      <c r="G2080" s="3">
        <f t="shared" si="713"/>
        <v>-865.8281806737574</v>
      </c>
      <c r="H2080" s="3">
        <f t="shared" ca="1" si="726"/>
        <v>866.46272901324664</v>
      </c>
      <c r="I2080" s="3">
        <f t="shared" ca="1" si="714"/>
        <v>6889.5096440405132</v>
      </c>
      <c r="J2080" s="3">
        <f t="shared" si="715"/>
        <v>7854.1093298838678</v>
      </c>
      <c r="K2080" s="3">
        <f t="shared" ca="1" si="716"/>
        <v>92576.079397962647</v>
      </c>
      <c r="L2080" s="3">
        <f t="shared" si="727"/>
        <v>-9.5459146358720766</v>
      </c>
      <c r="M2080" s="3">
        <f t="shared" ca="1" si="728"/>
        <v>-1.5325227616108514</v>
      </c>
      <c r="N2080" s="3">
        <f t="shared" ca="1" si="729"/>
        <v>-87.807086248035361</v>
      </c>
      <c r="O2080" s="1">
        <f t="shared" ca="1" si="717"/>
        <v>150151532.15381658</v>
      </c>
      <c r="P2080" s="1">
        <f t="shared" si="718"/>
        <v>-29989862.881551135</v>
      </c>
      <c r="Q2080" s="1">
        <f t="shared" ca="1" si="730"/>
        <v>180141395.03536773</v>
      </c>
      <c r="R2080" s="1">
        <f t="shared" ca="1" si="719"/>
        <v>346585.09160529869</v>
      </c>
      <c r="S2080" s="3">
        <f t="shared" si="720"/>
        <v>308.36707645093139</v>
      </c>
      <c r="T2080" s="13">
        <f t="shared" ca="1" si="721"/>
        <v>2.8098418903391642</v>
      </c>
      <c r="U2080" s="13">
        <f t="shared" si="722"/>
        <v>0.53764461002421537</v>
      </c>
      <c r="V2080" s="5">
        <f t="shared" ca="1" si="731"/>
        <v>12.627544722</v>
      </c>
      <c r="W2080" s="3">
        <f t="shared" ca="1" si="723"/>
        <v>73.06875752055241</v>
      </c>
      <c r="X2080" s="3">
        <f t="shared" ca="1" si="724"/>
        <v>-2.7959191294887353</v>
      </c>
      <c r="Y2080" s="3">
        <f t="shared" ca="1" si="725"/>
        <v>73.015246091611871</v>
      </c>
    </row>
    <row r="2081" spans="4:25" x14ac:dyDescent="0.2">
      <c r="D2081" s="1">
        <f t="shared" si="710"/>
        <v>2079</v>
      </c>
      <c r="E2081" s="2">
        <f t="shared" si="711"/>
        <v>207.99999999999247</v>
      </c>
      <c r="F2081" s="3">
        <f t="shared" ca="1" si="712"/>
        <v>33.154521867376026</v>
      </c>
      <c r="G2081" s="3">
        <f t="shared" si="713"/>
        <v>-866.78277213734464</v>
      </c>
      <c r="H2081" s="3">
        <f t="shared" ca="1" si="726"/>
        <v>867.41662215705446</v>
      </c>
      <c r="I2081" s="3">
        <f t="shared" ca="1" si="714"/>
        <v>6892.8250962272505</v>
      </c>
      <c r="J2081" s="3">
        <f t="shared" si="715"/>
        <v>7767.4787822433127</v>
      </c>
      <c r="K2081" s="3">
        <f t="shared" ca="1" si="716"/>
        <v>92662.77336550194</v>
      </c>
      <c r="L2081" s="3">
        <f t="shared" si="727"/>
        <v>-9.5485293267816509</v>
      </c>
      <c r="M2081" s="3">
        <f t="shared" ca="1" si="728"/>
        <v>-1.5325648713633899</v>
      </c>
      <c r="N2081" s="3">
        <f t="shared" ca="1" si="729"/>
        <v>-87.809498959132156</v>
      </c>
      <c r="O2081" s="1">
        <f t="shared" ca="1" si="717"/>
        <v>150482319.27887082</v>
      </c>
      <c r="P2081" s="1">
        <f t="shared" si="718"/>
        <v>-29667199.578961797</v>
      </c>
      <c r="Q2081" s="1">
        <f t="shared" ca="1" si="730"/>
        <v>180149518.85783261</v>
      </c>
      <c r="R2081" s="1">
        <f t="shared" ca="1" si="719"/>
        <v>346966.64886282181</v>
      </c>
      <c r="S2081" s="3">
        <f t="shared" si="720"/>
        <v>308.71929546630645</v>
      </c>
      <c r="T2081" s="13">
        <f t="shared" ca="1" si="721"/>
        <v>2.8097259707944757</v>
      </c>
      <c r="U2081" s="13">
        <f t="shared" si="722"/>
        <v>0.54292643688862186</v>
      </c>
      <c r="V2081" s="5">
        <f t="shared" ca="1" si="731"/>
        <v>12.627544722</v>
      </c>
      <c r="W2081" s="3">
        <f t="shared" ca="1" si="723"/>
        <v>73.867817859855322</v>
      </c>
      <c r="X2081" s="3">
        <f t="shared" ca="1" si="724"/>
        <v>-2.8233862713395186</v>
      </c>
      <c r="Y2081" s="3">
        <f t="shared" ca="1" si="725"/>
        <v>73.813840201818337</v>
      </c>
    </row>
    <row r="2082" spans="4:25" x14ac:dyDescent="0.2">
      <c r="D2082" s="1">
        <f t="shared" si="710"/>
        <v>2080</v>
      </c>
      <c r="E2082" s="2">
        <f t="shared" si="711"/>
        <v>208.09999999999246</v>
      </c>
      <c r="F2082" s="3">
        <f t="shared" ca="1" si="712"/>
        <v>33.154521867376026</v>
      </c>
      <c r="G2082" s="3">
        <f t="shared" si="713"/>
        <v>-867.73762507002277</v>
      </c>
      <c r="H2082" s="3">
        <f t="shared" ca="1" si="726"/>
        <v>868.37077811405982</v>
      </c>
      <c r="I2082" s="3">
        <f t="shared" ca="1" si="714"/>
        <v>6896.1405484139877</v>
      </c>
      <c r="J2082" s="3">
        <f t="shared" si="715"/>
        <v>7680.7527623829437</v>
      </c>
      <c r="K2082" s="3">
        <f t="shared" ca="1" si="716"/>
        <v>92749.562735496336</v>
      </c>
      <c r="L2082" s="3">
        <f t="shared" si="727"/>
        <v>-9.5511468992422746</v>
      </c>
      <c r="M2082" s="3">
        <f t="shared" ca="1" si="728"/>
        <v>-1.5326069000980402</v>
      </c>
      <c r="N2082" s="3">
        <f t="shared" ca="1" si="729"/>
        <v>-87.811907028245898</v>
      </c>
      <c r="O2082" s="1">
        <f t="shared" ca="1" si="717"/>
        <v>150813561.65648353</v>
      </c>
      <c r="P2082" s="1">
        <f t="shared" si="718"/>
        <v>-29343999.172112156</v>
      </c>
      <c r="Q2082" s="1">
        <f t="shared" ca="1" si="730"/>
        <v>180157560.8285957</v>
      </c>
      <c r="R2082" s="1">
        <f t="shared" ca="1" si="719"/>
        <v>347348.31124562392</v>
      </c>
      <c r="S2082" s="3">
        <f t="shared" si="720"/>
        <v>309.07190264881393</v>
      </c>
      <c r="T2082" s="13">
        <f t="shared" ca="1" si="721"/>
        <v>2.8096076371612302</v>
      </c>
      <c r="U2082" s="13">
        <f t="shared" si="722"/>
        <v>0.54825382409495338</v>
      </c>
      <c r="V2082" s="5">
        <f t="shared" ca="1" si="731"/>
        <v>12.627544722</v>
      </c>
      <c r="W2082" s="3">
        <f t="shared" ca="1" si="723"/>
        <v>74.674686846852381</v>
      </c>
      <c r="X2082" s="3">
        <f t="shared" ca="1" si="724"/>
        <v>-2.8510903411333302</v>
      </c>
      <c r="Y2082" s="3">
        <f t="shared" ca="1" si="725"/>
        <v>74.62023947658011</v>
      </c>
    </row>
    <row r="2083" spans="4:25" x14ac:dyDescent="0.2">
      <c r="D2083" s="1">
        <f t="shared" si="710"/>
        <v>2081</v>
      </c>
      <c r="E2083" s="2">
        <f t="shared" si="711"/>
        <v>208.19999999999246</v>
      </c>
      <c r="F2083" s="3">
        <f t="shared" ca="1" si="712"/>
        <v>33.154521867376026</v>
      </c>
      <c r="G2083" s="3">
        <f t="shared" si="713"/>
        <v>-868.69273975994702</v>
      </c>
      <c r="H2083" s="3">
        <f t="shared" ca="1" si="726"/>
        <v>869.32519716841136</v>
      </c>
      <c r="I2083" s="3">
        <f t="shared" ca="1" si="714"/>
        <v>6899.456000600725</v>
      </c>
      <c r="J2083" s="3">
        <f t="shared" si="715"/>
        <v>7593.9312441414449</v>
      </c>
      <c r="K2083" s="3">
        <f t="shared" ca="1" si="716"/>
        <v>92836.44753424135</v>
      </c>
      <c r="L2083" s="3">
        <f t="shared" si="727"/>
        <v>-9.5537673540435453</v>
      </c>
      <c r="M2083" s="3">
        <f t="shared" ca="1" si="728"/>
        <v>-1.5326488480561717</v>
      </c>
      <c r="N2083" s="3">
        <f t="shared" ca="1" si="729"/>
        <v>-87.814310469206021</v>
      </c>
      <c r="O2083" s="1">
        <f t="shared" ca="1" si="717"/>
        <v>151145259.68637946</v>
      </c>
      <c r="P2083" s="1">
        <f t="shared" si="718"/>
        <v>-29020260.963651929</v>
      </c>
      <c r="Q2083" s="1">
        <f t="shared" ca="1" si="730"/>
        <v>180165520.65003139</v>
      </c>
      <c r="R2083" s="1">
        <f t="shared" ca="1" si="719"/>
        <v>347730.07886736456</v>
      </c>
      <c r="S2083" s="3">
        <f t="shared" si="720"/>
        <v>309.42489810481948</v>
      </c>
      <c r="T2083" s="13">
        <f t="shared" ca="1" si="721"/>
        <v>2.8094868980902836</v>
      </c>
      <c r="U2083" s="13">
        <f t="shared" si="722"/>
        <v>0.55362711189805536</v>
      </c>
      <c r="V2083" s="5">
        <f t="shared" ca="1" si="731"/>
        <v>12.627544722</v>
      </c>
      <c r="W2083" s="3">
        <f t="shared" ca="1" si="723"/>
        <v>75.489432015939983</v>
      </c>
      <c r="X2083" s="3">
        <f t="shared" ca="1" si="724"/>
        <v>-2.8790331083011469</v>
      </c>
      <c r="Y2083" s="3">
        <f t="shared" ca="1" si="725"/>
        <v>75.434511428460453</v>
      </c>
    </row>
    <row r="2084" spans="4:25" x14ac:dyDescent="0.2">
      <c r="D2084" s="1">
        <f t="shared" si="710"/>
        <v>2082</v>
      </c>
      <c r="E2084" s="2">
        <f t="shared" si="711"/>
        <v>208.29999999999245</v>
      </c>
      <c r="F2084" s="3">
        <f t="shared" ca="1" si="712"/>
        <v>33.154521867376026</v>
      </c>
      <c r="G2084" s="3">
        <f t="shared" si="713"/>
        <v>-869.64811649535136</v>
      </c>
      <c r="H2084" s="3">
        <f t="shared" ca="1" si="726"/>
        <v>870.27987960435257</v>
      </c>
      <c r="I2084" s="3">
        <f t="shared" ca="1" si="714"/>
        <v>6902.7714527874623</v>
      </c>
      <c r="J2084" s="3">
        <f t="shared" si="715"/>
        <v>7507.0142013286804</v>
      </c>
      <c r="K2084" s="3">
        <f t="shared" ca="1" si="716"/>
        <v>92923.42778806093</v>
      </c>
      <c r="L2084" s="3">
        <f t="shared" si="727"/>
        <v>-9.5563906919759418</v>
      </c>
      <c r="M2084" s="3">
        <f t="shared" ca="1" si="728"/>
        <v>-1.5326907154781895</v>
      </c>
      <c r="N2084" s="3">
        <f t="shared" ca="1" si="729"/>
        <v>-87.816709295786737</v>
      </c>
      <c r="O2084" s="1">
        <f t="shared" ca="1" si="717"/>
        <v>151477413.76883328</v>
      </c>
      <c r="P2084" s="1">
        <f t="shared" si="718"/>
        <v>-28695984.255243443</v>
      </c>
      <c r="Q2084" s="1">
        <f t="shared" ca="1" si="730"/>
        <v>180173398.02407673</v>
      </c>
      <c r="R2084" s="1">
        <f t="shared" ca="1" si="719"/>
        <v>348111.95184174104</v>
      </c>
      <c r="S2084" s="3">
        <f t="shared" si="720"/>
        <v>309.77828194080593</v>
      </c>
      <c r="T2084" s="13">
        <f t="shared" ca="1" si="721"/>
        <v>2.8093637622105807</v>
      </c>
      <c r="U2084" s="13">
        <f t="shared" si="722"/>
        <v>0.55904664271965332</v>
      </c>
      <c r="V2084" s="5">
        <f t="shared" ca="1" si="731"/>
        <v>12.627544722</v>
      </c>
      <c r="W2084" s="3">
        <f t="shared" ca="1" si="723"/>
        <v>76.312121413347938</v>
      </c>
      <c r="X2084" s="3">
        <f t="shared" ca="1" si="724"/>
        <v>-2.9072163535424131</v>
      </c>
      <c r="Y2084" s="3">
        <f t="shared" ca="1" si="725"/>
        <v>76.25672408174411</v>
      </c>
    </row>
    <row r="2085" spans="4:25" x14ac:dyDescent="0.2">
      <c r="D2085" s="1">
        <f t="shared" si="710"/>
        <v>2083</v>
      </c>
      <c r="E2085" s="2">
        <f t="shared" si="711"/>
        <v>208.39999999999245</v>
      </c>
      <c r="F2085" s="3">
        <f t="shared" ca="1" si="712"/>
        <v>33.154521867376026</v>
      </c>
      <c r="G2085" s="3">
        <f t="shared" si="713"/>
        <v>-870.60375556454892</v>
      </c>
      <c r="H2085" s="3">
        <f t="shared" ca="1" si="726"/>
        <v>871.23482570622207</v>
      </c>
      <c r="I2085" s="3">
        <f t="shared" ca="1" si="714"/>
        <v>6906.0869049741996</v>
      </c>
      <c r="J2085" s="3">
        <f t="shared" si="715"/>
        <v>7420.0016077256851</v>
      </c>
      <c r="K2085" s="3">
        <f t="shared" ca="1" si="716"/>
        <v>93010.50352330746</v>
      </c>
      <c r="L2085" s="3">
        <f t="shared" si="727"/>
        <v>-9.5590169138308028</v>
      </c>
      <c r="M2085" s="3">
        <f t="shared" ca="1" si="728"/>
        <v>-1.5327325026035392</v>
      </c>
      <c r="N2085" s="3">
        <f t="shared" ca="1" si="729"/>
        <v>-87.819103521707262</v>
      </c>
      <c r="O2085" s="1">
        <f t="shared" ca="1" si="717"/>
        <v>151810024.30467024</v>
      </c>
      <c r="P2085" s="1">
        <f t="shared" si="718"/>
        <v>-28371168.347560629</v>
      </c>
      <c r="Q2085" s="1">
        <f t="shared" ca="1" si="730"/>
        <v>180181192.65223086</v>
      </c>
      <c r="R2085" s="1">
        <f t="shared" ca="1" si="719"/>
        <v>348493.93028248881</v>
      </c>
      <c r="S2085" s="3">
        <f t="shared" si="720"/>
        <v>310.13205426337322</v>
      </c>
      <c r="T2085" s="13">
        <f t="shared" ca="1" si="721"/>
        <v>2.8092382381291809</v>
      </c>
      <c r="U2085" s="13">
        <f t="shared" si="722"/>
        <v>0.56451276115993887</v>
      </c>
      <c r="V2085" s="5">
        <f t="shared" ca="1" si="731"/>
        <v>12.627544722</v>
      </c>
      <c r="W2085" s="3">
        <f t="shared" ca="1" si="723"/>
        <v>77.142823600507143</v>
      </c>
      <c r="X2085" s="3">
        <f t="shared" ca="1" si="724"/>
        <v>-2.9356418688852766</v>
      </c>
      <c r="Y2085" s="3">
        <f t="shared" ca="1" si="725"/>
        <v>77.086945975804554</v>
      </c>
    </row>
    <row r="2086" spans="4:25" x14ac:dyDescent="0.2">
      <c r="D2086" s="1">
        <f t="shared" si="710"/>
        <v>2084</v>
      </c>
      <c r="E2086" s="2">
        <f t="shared" si="711"/>
        <v>208.49999999999244</v>
      </c>
      <c r="F2086" s="3">
        <f t="shared" ca="1" si="712"/>
        <v>33.154521867376026</v>
      </c>
      <c r="G2086" s="3">
        <f t="shared" si="713"/>
        <v>-871.55965725593205</v>
      </c>
      <c r="H2086" s="3">
        <f t="shared" ca="1" si="726"/>
        <v>872.19003575845329</v>
      </c>
      <c r="I2086" s="3">
        <f t="shared" ca="1" si="714"/>
        <v>6909.4023571609368</v>
      </c>
      <c r="J2086" s="3">
        <f t="shared" si="715"/>
        <v>7332.8934370846609</v>
      </c>
      <c r="K2086" s="3">
        <f t="shared" ca="1" si="716"/>
        <v>93097.674766361743</v>
      </c>
      <c r="L2086" s="3">
        <f t="shared" si="727"/>
        <v>-9.5616460204003459</v>
      </c>
      <c r="M2086" s="3">
        <f t="shared" ca="1" si="728"/>
        <v>-1.5327742096707129</v>
      </c>
      <c r="N2086" s="3">
        <f t="shared" ca="1" si="729"/>
        <v>-87.821493160632173</v>
      </c>
      <c r="O2086" s="1">
        <f t="shared" ca="1" si="717"/>
        <v>152143091.6952664</v>
      </c>
      <c r="P2086" s="1">
        <f t="shared" si="718"/>
        <v>-28045812.540288147</v>
      </c>
      <c r="Q2086" s="1">
        <f t="shared" ca="1" si="730"/>
        <v>180188904.23555455</v>
      </c>
      <c r="R2086" s="1">
        <f t="shared" ca="1" si="719"/>
        <v>348876.01430338132</v>
      </c>
      <c r="S2086" s="3">
        <f t="shared" si="720"/>
        <v>310.48621517923868</v>
      </c>
      <c r="T2086" s="13">
        <f t="shared" ca="1" si="721"/>
        <v>2.8091103344312791</v>
      </c>
      <c r="U2086" s="13">
        <f t="shared" si="722"/>
        <v>0.57002581400920882</v>
      </c>
      <c r="V2086" s="5">
        <f t="shared" ca="1" si="731"/>
        <v>12.627544722</v>
      </c>
      <c r="W2086" s="3">
        <f t="shared" ca="1" si="723"/>
        <v>77.981607657436243</v>
      </c>
      <c r="X2086" s="3">
        <f t="shared" ca="1" si="724"/>
        <v>-2.9643114577470646</v>
      </c>
      <c r="Y2086" s="3">
        <f t="shared" ca="1" si="725"/>
        <v>77.925246168490148</v>
      </c>
    </row>
    <row r="2087" spans="4:25" x14ac:dyDescent="0.2">
      <c r="D2087" s="1">
        <f t="shared" si="710"/>
        <v>2085</v>
      </c>
      <c r="E2087" s="2">
        <f t="shared" si="711"/>
        <v>208.59999999999243</v>
      </c>
      <c r="F2087" s="3">
        <f t="shared" ca="1" si="712"/>
        <v>33.154521867376026</v>
      </c>
      <c r="G2087" s="3">
        <f t="shared" si="713"/>
        <v>-872.51582185797213</v>
      </c>
      <c r="H2087" s="3">
        <f t="shared" ca="1" si="726"/>
        <v>873.14551004557472</v>
      </c>
      <c r="I2087" s="3">
        <f t="shared" ca="1" si="714"/>
        <v>6912.7178093476741</v>
      </c>
      <c r="J2087" s="3">
        <f t="shared" si="715"/>
        <v>7245.6896631289655</v>
      </c>
      <c r="K2087" s="3">
        <f t="shared" ca="1" si="716"/>
        <v>93184.941543633046</v>
      </c>
      <c r="L2087" s="3">
        <f t="shared" si="727"/>
        <v>-9.5642780124776507</v>
      </c>
      <c r="M2087" s="3">
        <f t="shared" ca="1" si="728"/>
        <v>-1.5328158369172518</v>
      </c>
      <c r="N2087" s="3">
        <f t="shared" ca="1" si="729"/>
        <v>-87.823878226171615</v>
      </c>
      <c r="O2087" s="1">
        <f t="shared" ca="1" si="717"/>
        <v>152476616.34254938</v>
      </c>
      <c r="P2087" s="1">
        <f t="shared" si="718"/>
        <v>-27719916.132120382</v>
      </c>
      <c r="Q2087" s="1">
        <f t="shared" ca="1" si="730"/>
        <v>180196532.47466975</v>
      </c>
      <c r="R2087" s="1">
        <f t="shared" ca="1" si="719"/>
        <v>349258.20401822991</v>
      </c>
      <c r="S2087" s="3">
        <f t="shared" si="720"/>
        <v>310.84076479523679</v>
      </c>
      <c r="T2087" s="13">
        <f t="shared" ca="1" si="721"/>
        <v>2.8089800596802368</v>
      </c>
      <c r="U2087" s="13">
        <f t="shared" si="722"/>
        <v>0.57558615025955162</v>
      </c>
      <c r="V2087" s="5">
        <f t="shared" ca="1" si="731"/>
        <v>12.627544722</v>
      </c>
      <c r="W2087" s="3">
        <f t="shared" ca="1" si="723"/>
        <v>78.828543186147257</v>
      </c>
      <c r="X2087" s="3">
        <f t="shared" ca="1" si="724"/>
        <v>-2.9932269349951688</v>
      </c>
      <c r="Y2087" s="3">
        <f t="shared" ca="1" si="725"/>
        <v>78.771694239529353</v>
      </c>
    </row>
    <row r="2088" spans="4:25" x14ac:dyDescent="0.2">
      <c r="D2088" s="1">
        <f t="shared" si="710"/>
        <v>2086</v>
      </c>
      <c r="E2088" s="2">
        <f t="shared" si="711"/>
        <v>208.69999999999243</v>
      </c>
      <c r="F2088" s="3">
        <f t="shared" ca="1" si="712"/>
        <v>33.154521867376026</v>
      </c>
      <c r="G2088" s="3">
        <f t="shared" si="713"/>
        <v>-873.47224965921987</v>
      </c>
      <c r="H2088" s="3">
        <f t="shared" ca="1" si="726"/>
        <v>874.10124885220978</v>
      </c>
      <c r="I2088" s="3">
        <f t="shared" ca="1" si="714"/>
        <v>6916.0332615344114</v>
      </c>
      <c r="J2088" s="3">
        <f t="shared" si="715"/>
        <v>7158.3902595531063</v>
      </c>
      <c r="K2088" s="3">
        <f t="shared" ca="1" si="716"/>
        <v>93272.303881559084</v>
      </c>
      <c r="L2088" s="3">
        <f t="shared" si="727"/>
        <v>-9.5669128908566741</v>
      </c>
      <c r="M2088" s="3">
        <f t="shared" ca="1" si="728"/>
        <v>-1.5328573845797526</v>
      </c>
      <c r="N2088" s="3">
        <f t="shared" ca="1" si="729"/>
        <v>-87.826258731881538</v>
      </c>
      <c r="O2088" s="1">
        <f t="shared" ca="1" si="717"/>
        <v>152810598.64899856</v>
      </c>
      <c r="P2088" s="1">
        <f t="shared" si="718"/>
        <v>-27393478.420760587</v>
      </c>
      <c r="Q2088" s="1">
        <f t="shared" ca="1" si="730"/>
        <v>180204077.06975913</v>
      </c>
      <c r="R2088" s="1">
        <f t="shared" ca="1" si="719"/>
        <v>349640.49954088393</v>
      </c>
      <c r="S2088" s="3">
        <f t="shared" si="720"/>
        <v>311.19570321831935</v>
      </c>
      <c r="T2088" s="13">
        <f t="shared" ca="1" si="721"/>
        <v>2.8088474224176032</v>
      </c>
      <c r="U2088" s="13">
        <f t="shared" si="722"/>
        <v>0.58119412111659297</v>
      </c>
      <c r="V2088" s="5">
        <f t="shared" ca="1" si="731"/>
        <v>12.627544722</v>
      </c>
      <c r="W2088" s="3">
        <f t="shared" ca="1" si="723"/>
        <v>79.683700314071316</v>
      </c>
      <c r="X2088" s="3">
        <f t="shared" ca="1" si="724"/>
        <v>-3.0223901270080318</v>
      </c>
      <c r="Y2088" s="3">
        <f t="shared" ca="1" si="725"/>
        <v>79.626360293956012</v>
      </c>
    </row>
    <row r="2089" spans="4:25" x14ac:dyDescent="0.2">
      <c r="D2089" s="1">
        <f t="shared" si="710"/>
        <v>2087</v>
      </c>
      <c r="E2089" s="2">
        <f t="shared" si="711"/>
        <v>208.79999999999242</v>
      </c>
      <c r="F2089" s="3">
        <f t="shared" ca="1" si="712"/>
        <v>33.154521867376026</v>
      </c>
      <c r="G2089" s="3">
        <f t="shared" si="713"/>
        <v>-874.42894094830558</v>
      </c>
      <c r="H2089" s="3">
        <f t="shared" ca="1" si="726"/>
        <v>875.05725246307713</v>
      </c>
      <c r="I2089" s="3">
        <f t="shared" ca="1" si="714"/>
        <v>6919.3487137211487</v>
      </c>
      <c r="J2089" s="3">
        <f t="shared" si="715"/>
        <v>7070.9952000227304</v>
      </c>
      <c r="K2089" s="3">
        <f t="shared" ca="1" si="716"/>
        <v>93359.761806606053</v>
      </c>
      <c r="L2089" s="3">
        <f t="shared" si="727"/>
        <v>-9.5695506563322432</v>
      </c>
      <c r="M2089" s="3">
        <f t="shared" ca="1" si="728"/>
        <v>-1.5328988528938716</v>
      </c>
      <c r="N2089" s="3">
        <f t="shared" ca="1" si="729"/>
        <v>-87.828634691264085</v>
      </c>
      <c r="O2089" s="1">
        <f t="shared" ca="1" si="717"/>
        <v>153145039.0176459</v>
      </c>
      <c r="P2089" s="1">
        <f t="shared" si="718"/>
        <v>-27066498.702919863</v>
      </c>
      <c r="Q2089" s="1">
        <f t="shared" ca="1" si="730"/>
        <v>180211537.72056577</v>
      </c>
      <c r="R2089" s="1">
        <f t="shared" ca="1" si="719"/>
        <v>350022.90098523087</v>
      </c>
      <c r="S2089" s="3">
        <f t="shared" si="720"/>
        <v>311.5510305555556</v>
      </c>
      <c r="T2089" s="13">
        <f t="shared" ca="1" si="721"/>
        <v>2.8087124311631428</v>
      </c>
      <c r="U2089" s="13">
        <f t="shared" si="722"/>
        <v>0.58685008001128314</v>
      </c>
      <c r="V2089" s="5">
        <f t="shared" ca="1" si="731"/>
        <v>12.627544722</v>
      </c>
      <c r="W2089" s="3">
        <f t="shared" ca="1" si="723"/>
        <v>80.547149697502462</v>
      </c>
      <c r="X2089" s="3">
        <f t="shared" ca="1" si="724"/>
        <v>-3.0518028717364918</v>
      </c>
      <c r="Y2089" s="3">
        <f t="shared" ca="1" si="725"/>
        <v>80.489314965552609</v>
      </c>
    </row>
    <row r="2090" spans="4:25" x14ac:dyDescent="0.2">
      <c r="D2090" s="1">
        <f t="shared" si="710"/>
        <v>2088</v>
      </c>
      <c r="E2090" s="2">
        <f t="shared" si="711"/>
        <v>208.89999999999242</v>
      </c>
      <c r="F2090" s="3">
        <f t="shared" ca="1" si="712"/>
        <v>33.154521867376026</v>
      </c>
      <c r="G2090" s="3">
        <f t="shared" si="713"/>
        <v>-875.3858960139388</v>
      </c>
      <c r="H2090" s="3">
        <f t="shared" ca="1" si="726"/>
        <v>876.01352116299029</v>
      </c>
      <c r="I2090" s="3">
        <f t="shared" ca="1" si="714"/>
        <v>6922.6641659078859</v>
      </c>
      <c r="J2090" s="3">
        <f t="shared" si="715"/>
        <v>6983.5044581746179</v>
      </c>
      <c r="K2090" s="3">
        <f t="shared" ca="1" si="716"/>
        <v>93447.315345268609</v>
      </c>
      <c r="L2090" s="3">
        <f t="shared" si="727"/>
        <v>-9.5721913097000524</v>
      </c>
      <c r="M2090" s="3">
        <f t="shared" ca="1" si="728"/>
        <v>-1.5329402420943299</v>
      </c>
      <c r="N2090" s="3">
        <f t="shared" ca="1" si="729"/>
        <v>-87.831006117767757</v>
      </c>
      <c r="O2090" s="1">
        <f t="shared" ca="1" si="717"/>
        <v>153479937.85207617</v>
      </c>
      <c r="P2090" s="1">
        <f t="shared" si="718"/>
        <v>-26738976.274316262</v>
      </c>
      <c r="Q2090" s="1">
        <f t="shared" ca="1" si="730"/>
        <v>180218914.12639242</v>
      </c>
      <c r="R2090" s="1">
        <f t="shared" ca="1" si="719"/>
        <v>350405.40846519609</v>
      </c>
      <c r="S2090" s="3">
        <f t="shared" si="720"/>
        <v>311.90674691413199</v>
      </c>
      <c r="T2090" s="13">
        <f t="shared" ca="1" si="721"/>
        <v>2.8085750944148606</v>
      </c>
      <c r="U2090" s="13">
        <f t="shared" si="722"/>
        <v>0.59255438261174753</v>
      </c>
      <c r="V2090" s="5">
        <f t="shared" ca="1" si="731"/>
        <v>12.627544722</v>
      </c>
      <c r="W2090" s="3">
        <f t="shared" ca="1" si="723"/>
        <v>81.418962525062312</v>
      </c>
      <c r="X2090" s="3">
        <f t="shared" ca="1" si="724"/>
        <v>-3.0814670187653421</v>
      </c>
      <c r="Y2090" s="3">
        <f t="shared" ca="1" si="725"/>
        <v>81.360629420314609</v>
      </c>
    </row>
    <row r="2091" spans="4:25" x14ac:dyDescent="0.2">
      <c r="D2091" s="1">
        <f t="shared" ref="D2091:D2154" si="732">D2090 + 1</f>
        <v>2089</v>
      </c>
      <c r="E2091" s="2">
        <f t="shared" ref="E2091:E2154" si="733" xml:space="preserve"> E2090 + $B$2</f>
        <v>208.99999999999241</v>
      </c>
      <c r="F2091" s="3">
        <f t="shared" ref="F2091:F2154" ca="1" si="734">INDIRECT(ADDRESS(ROW()-1,COLUMN()))</f>
        <v>33.154521867376026</v>
      </c>
      <c r="G2091" s="3">
        <f t="shared" ref="G2091:G2154" si="735">G2090 + L2090*$B$2</f>
        <v>-876.34311514490878</v>
      </c>
      <c r="H2091" s="3">
        <f t="shared" ca="1" si="726"/>
        <v>876.97005523685766</v>
      </c>
      <c r="I2091" s="3">
        <f t="shared" ref="I2091:I2154" ca="1" si="736">I2090 + F2090*($B$2)</f>
        <v>6925.9796180946232</v>
      </c>
      <c r="J2091" s="3">
        <f t="shared" ref="J2091:J2154" si="737" xml:space="preserve"> J2090 + G2090*($B$2) + (0.5)*(L2090)*($B$2)^2</f>
        <v>6895.9180076166749</v>
      </c>
      <c r="K2091" s="3">
        <f t="shared" ref="K2091:K2154" ca="1" si="738">K2090+ SQRT( (I2091-I2090)^2 + (J2091-J2090)^2 )</f>
        <v>93534.964524069903</v>
      </c>
      <c r="L2091" s="3">
        <f t="shared" si="727"/>
        <v>-9.5748348517566715</v>
      </c>
      <c r="M2091" s="3">
        <f t="shared" ca="1" si="728"/>
        <v>-1.5329815524149166</v>
      </c>
      <c r="N2091" s="3">
        <f t="shared" ca="1" si="729"/>
        <v>-87.833373024787718</v>
      </c>
      <c r="O2091" s="1">
        <f t="shared" ref="O2091:O2154" ca="1" si="739">(0.5)*($B$11)*(H2091^2)</f>
        <v>153815295.55642745</v>
      </c>
      <c r="P2091" s="1">
        <f t="shared" ref="P2091:P2154" si="740">($B$11)*L2091*J2091</f>
        <v>-26410910.429673828</v>
      </c>
      <c r="Q2091" s="1">
        <f t="shared" ca="1" si="730"/>
        <v>180226205.98610127</v>
      </c>
      <c r="R2091" s="1">
        <f t="shared" ref="R2091:R2154" ca="1" si="741" xml:space="preserve"> ($B$11)*H2091</f>
        <v>350788.02209474309</v>
      </c>
      <c r="S2091" s="3">
        <f t="shared" si="720"/>
        <v>312.26285240135246</v>
      </c>
      <c r="T2091" s="13">
        <f t="shared" ca="1" si="721"/>
        <v>2.8084354206490278</v>
      </c>
      <c r="U2091" s="13">
        <f t="shared" si="722"/>
        <v>0.59830738683518059</v>
      </c>
      <c r="V2091" s="5">
        <f t="shared" ca="1" si="731"/>
        <v>12.627544722</v>
      </c>
      <c r="W2091" s="3">
        <f t="shared" ca="1" si="723"/>
        <v>82.299210521183298</v>
      </c>
      <c r="X2091" s="3">
        <f t="shared" ca="1" si="724"/>
        <v>-3.1113844293753039</v>
      </c>
      <c r="Y2091" s="3">
        <f t="shared" ca="1" si="725"/>
        <v>82.240375359933083</v>
      </c>
    </row>
    <row r="2092" spans="4:25" x14ac:dyDescent="0.2">
      <c r="D2092" s="1">
        <f t="shared" si="732"/>
        <v>2090</v>
      </c>
      <c r="E2092" s="2">
        <f t="shared" si="733"/>
        <v>209.09999999999241</v>
      </c>
      <c r="F2092" s="3">
        <f t="shared" ca="1" si="734"/>
        <v>33.154521867376026</v>
      </c>
      <c r="G2092" s="3">
        <f t="shared" si="735"/>
        <v>-877.30059863008444</v>
      </c>
      <c r="H2092" s="3">
        <f t="shared" ca="1" si="726"/>
        <v>877.92685496968306</v>
      </c>
      <c r="I2092" s="3">
        <f t="shared" ca="1" si="736"/>
        <v>6929.2950702813605</v>
      </c>
      <c r="J2092" s="3">
        <f t="shared" si="737"/>
        <v>6808.2358219279249</v>
      </c>
      <c r="K2092" s="3">
        <f t="shared" ca="1" si="738"/>
        <v>93622.709369561577</v>
      </c>
      <c r="L2092" s="3">
        <f t="shared" si="727"/>
        <v>-9.5774812832995426</v>
      </c>
      <c r="M2092" s="3">
        <f t="shared" ca="1" si="728"/>
        <v>-1.5330227840884951</v>
      </c>
      <c r="N2092" s="3">
        <f t="shared" ca="1" si="729"/>
        <v>-87.83573542566603</v>
      </c>
      <c r="O2092" s="1">
        <f t="shared" ca="1" si="739"/>
        <v>154151112.53539181</v>
      </c>
      <c r="P2092" s="1">
        <f t="shared" si="740"/>
        <v>-26082300.462721672</v>
      </c>
      <c r="Q2092" s="1">
        <f t="shared" ca="1" si="730"/>
        <v>180233412.99811348</v>
      </c>
      <c r="R2092" s="1">
        <f t="shared" ca="1" si="741"/>
        <v>351170.74198787322</v>
      </c>
      <c r="S2092" s="3">
        <f t="shared" si="720"/>
        <v>312.61934712463835</v>
      </c>
      <c r="T2092" s="13">
        <f t="shared" ca="1" si="721"/>
        <v>2.8082934183202104</v>
      </c>
      <c r="U2092" s="13">
        <f t="shared" si="722"/>
        <v>0.60410945285979734</v>
      </c>
      <c r="V2092" s="5">
        <f t="shared" ca="1" si="731"/>
        <v>12.627544722</v>
      </c>
      <c r="W2092" s="3">
        <f t="shared" ca="1" si="723"/>
        <v>83.187965949612121</v>
      </c>
      <c r="X2092" s="3">
        <f t="shared" ca="1" si="724"/>
        <v>-3.1415569766050697</v>
      </c>
      <c r="Y2092" s="3">
        <f t="shared" ca="1" si="725"/>
        <v>83.128625025297808</v>
      </c>
    </row>
    <row r="2093" spans="4:25" x14ac:dyDescent="0.2">
      <c r="D2093" s="1">
        <f t="shared" si="732"/>
        <v>2091</v>
      </c>
      <c r="E2093" s="2">
        <f t="shared" si="733"/>
        <v>209.1999999999924</v>
      </c>
      <c r="F2093" s="3">
        <f t="shared" ca="1" si="734"/>
        <v>33.154521867376026</v>
      </c>
      <c r="G2093" s="3">
        <f t="shared" si="735"/>
        <v>-878.2583467584144</v>
      </c>
      <c r="H2093" s="3">
        <f t="shared" ca="1" si="726"/>
        <v>878.883920646565</v>
      </c>
      <c r="I2093" s="3">
        <f t="shared" ca="1" si="736"/>
        <v>6932.6105224680978</v>
      </c>
      <c r="J2093" s="3">
        <f t="shared" si="737"/>
        <v>6720.4578746585003</v>
      </c>
      <c r="K2093" s="3">
        <f t="shared" ca="1" si="738"/>
        <v>93710.549908323796</v>
      </c>
      <c r="L2093" s="3">
        <f t="shared" si="727"/>
        <v>-9.580130605126973</v>
      </c>
      <c r="M2093" s="3">
        <f t="shared" ca="1" si="728"/>
        <v>-1.5330639373470067</v>
      </c>
      <c r="N2093" s="3">
        <f t="shared" ca="1" si="729"/>
        <v>-87.838093333691944</v>
      </c>
      <c r="O2093" s="1">
        <f t="shared" ca="1" si="739"/>
        <v>154487389.19421551</v>
      </c>
      <c r="P2093" s="1">
        <f t="shared" si="740"/>
        <v>-25753145.666192986</v>
      </c>
      <c r="Q2093" s="1">
        <f t="shared" ca="1" si="730"/>
        <v>180240534.86040848</v>
      </c>
      <c r="R2093" s="1">
        <f t="shared" ca="1" si="741"/>
        <v>351553.56825862598</v>
      </c>
      <c r="S2093" s="3">
        <f t="shared" si="720"/>
        <v>312.97623119152848</v>
      </c>
      <c r="T2093" s="13">
        <f t="shared" ca="1" si="721"/>
        <v>2.8081490958612907</v>
      </c>
      <c r="U2093" s="13">
        <f t="shared" si="722"/>
        <v>0.60996094313683524</v>
      </c>
      <c r="V2093" s="5">
        <f t="shared" ca="1" si="731"/>
        <v>12.627544722</v>
      </c>
      <c r="W2093" s="3">
        <f t="shared" ca="1" si="723"/>
        <v>84.085301616932611</v>
      </c>
      <c r="X2093" s="3">
        <f t="shared" ca="1" si="724"/>
        <v>-3.1719865453137572</v>
      </c>
      <c r="Y2093" s="3">
        <f t="shared" ca="1" si="725"/>
        <v>84.025451200019617</v>
      </c>
    </row>
    <row r="2094" spans="4:25" x14ac:dyDescent="0.2">
      <c r="D2094" s="1">
        <f t="shared" si="732"/>
        <v>2092</v>
      </c>
      <c r="E2094" s="2">
        <f t="shared" si="733"/>
        <v>209.29999999999239</v>
      </c>
      <c r="F2094" s="3">
        <f t="shared" ca="1" si="734"/>
        <v>33.154521867376026</v>
      </c>
      <c r="G2094" s="3">
        <f t="shared" si="735"/>
        <v>-879.21635981892712</v>
      </c>
      <c r="H2094" s="3">
        <f t="shared" ca="1" si="726"/>
        <v>879.84125255269737</v>
      </c>
      <c r="I2094" s="3">
        <f t="shared" ca="1" si="736"/>
        <v>6935.925974654835</v>
      </c>
      <c r="J2094" s="3">
        <f t="shared" si="737"/>
        <v>6632.5841393296332</v>
      </c>
      <c r="K2094" s="3">
        <f t="shared" ca="1" si="738"/>
        <v>93798.486166965216</v>
      </c>
      <c r="L2094" s="3">
        <f t="shared" si="727"/>
        <v>-9.5827828180381527</v>
      </c>
      <c r="M2094" s="3">
        <f t="shared" ca="1" si="728"/>
        <v>-1.5331050124214756</v>
      </c>
      <c r="N2094" s="3">
        <f t="shared" ca="1" si="729"/>
        <v>-87.840446762102204</v>
      </c>
      <c r="O2094" s="1">
        <f t="shared" ca="1" si="739"/>
        <v>154824125.93869987</v>
      </c>
      <c r="P2094" s="1">
        <f t="shared" si="740"/>
        <v>-25423445.33182415</v>
      </c>
      <c r="Q2094" s="1">
        <f t="shared" ca="1" si="730"/>
        <v>180247571.27052402</v>
      </c>
      <c r="R2094" s="1">
        <f t="shared" ca="1" si="741"/>
        <v>351936.50102107896</v>
      </c>
      <c r="S2094" s="3">
        <f t="shared" si="720"/>
        <v>313.33350470967918</v>
      </c>
      <c r="T2094" s="13">
        <f t="shared" ca="1" si="721"/>
        <v>2.8080024616834991</v>
      </c>
      <c r="U2094" s="13">
        <f t="shared" si="722"/>
        <v>0.61586222240261157</v>
      </c>
      <c r="V2094" s="5">
        <f t="shared" ca="1" si="731"/>
        <v>12.627544722</v>
      </c>
      <c r="W2094" s="3">
        <f t="shared" ca="1" si="723"/>
        <v>84.991290876108934</v>
      </c>
      <c r="X2094" s="3">
        <f t="shared" ca="1" si="724"/>
        <v>-3.2026750322436093</v>
      </c>
      <c r="Y2094" s="3">
        <f t="shared" ca="1" si="725"/>
        <v>84.930927213973121</v>
      </c>
    </row>
    <row r="2095" spans="4:25" x14ac:dyDescent="0.2">
      <c r="D2095" s="1">
        <f t="shared" si="732"/>
        <v>2093</v>
      </c>
      <c r="E2095" s="2">
        <f t="shared" si="733"/>
        <v>209.39999999999239</v>
      </c>
      <c r="F2095" s="3">
        <f t="shared" ca="1" si="734"/>
        <v>33.154521867376026</v>
      </c>
      <c r="G2095" s="3">
        <f t="shared" si="735"/>
        <v>-880.17463810073093</v>
      </c>
      <c r="H2095" s="3">
        <f t="shared" ca="1" si="726"/>
        <v>880.79885097336899</v>
      </c>
      <c r="I2095" s="3">
        <f t="shared" ca="1" si="736"/>
        <v>6939.2414268415723</v>
      </c>
      <c r="J2095" s="3">
        <f t="shared" si="737"/>
        <v>6544.6145894336505</v>
      </c>
      <c r="K2095" s="3">
        <f t="shared" ca="1" si="738"/>
        <v>93886.518172123018</v>
      </c>
      <c r="L2095" s="3">
        <f t="shared" si="727"/>
        <v>-9.585437922833135</v>
      </c>
      <c r="M2095" s="3">
        <f t="shared" ca="1" si="728"/>
        <v>-1.5331460095420124</v>
      </c>
      <c r="N2095" s="3">
        <f t="shared" ca="1" si="729"/>
        <v>-87.842795724081157</v>
      </c>
      <c r="O2095" s="1">
        <f t="shared" ca="1" si="739"/>
        <v>155161323.17520142</v>
      </c>
      <c r="P2095" s="1">
        <f t="shared" si="740"/>
        <v>-25093198.750353727</v>
      </c>
      <c r="Q2095" s="1">
        <f t="shared" ca="1" si="730"/>
        <v>180254521.92555514</v>
      </c>
      <c r="R2095" s="1">
        <f t="shared" ca="1" si="741"/>
        <v>352319.54038934759</v>
      </c>
      <c r="S2095" s="3">
        <f t="shared" si="720"/>
        <v>313.69116778686424</v>
      </c>
      <c r="T2095" s="13">
        <f t="shared" ca="1" si="721"/>
        <v>2.8078535241764375</v>
      </c>
      <c r="U2095" s="13">
        <f t="shared" si="722"/>
        <v>0.62181365769062913</v>
      </c>
      <c r="V2095" s="5">
        <f t="shared" ca="1" si="731"/>
        <v>12.627544722</v>
      </c>
      <c r="W2095" s="3">
        <f t="shared" ca="1" si="723"/>
        <v>85.906007630047995</v>
      </c>
      <c r="X2095" s="3">
        <f t="shared" ca="1" si="724"/>
        <v>-3.2336243460829839</v>
      </c>
      <c r="Y2095" s="3">
        <f t="shared" ca="1" si="725"/>
        <v>85.845126946858684</v>
      </c>
    </row>
    <row r="2096" spans="4:25" x14ac:dyDescent="0.2">
      <c r="D2096" s="1">
        <f t="shared" si="732"/>
        <v>2094</v>
      </c>
      <c r="E2096" s="2">
        <f t="shared" si="733"/>
        <v>209.49999999999238</v>
      </c>
      <c r="F2096" s="3">
        <f t="shared" ca="1" si="734"/>
        <v>33.154521867376026</v>
      </c>
      <c r="G2096" s="3">
        <f t="shared" si="735"/>
        <v>-881.13318189301424</v>
      </c>
      <c r="H2096" s="3">
        <f t="shared" ca="1" si="726"/>
        <v>881.7567161939636</v>
      </c>
      <c r="I2096" s="3">
        <f t="shared" ca="1" si="736"/>
        <v>6942.5568790283096</v>
      </c>
      <c r="J2096" s="3">
        <f t="shared" si="737"/>
        <v>6456.5491984339633</v>
      </c>
      <c r="K2096" s="3">
        <f t="shared" ca="1" si="738"/>
        <v>93974.645950462946</v>
      </c>
      <c r="L2096" s="3">
        <f t="shared" si="727"/>
        <v>-9.5880959203128526</v>
      </c>
      <c r="M2096" s="3">
        <f t="shared" ca="1" si="728"/>
        <v>-1.5331869289378206</v>
      </c>
      <c r="N2096" s="3">
        <f t="shared" ca="1" si="729"/>
        <v>-87.845140232761182</v>
      </c>
      <c r="O2096" s="1">
        <f t="shared" ca="1" si="739"/>
        <v>155498981.31063241</v>
      </c>
      <c r="P2096" s="1">
        <f t="shared" si="740"/>
        <v>-24762405.211521562</v>
      </c>
      <c r="Q2096" s="1">
        <f t="shared" ca="1" si="730"/>
        <v>180261386.52215397</v>
      </c>
      <c r="R2096" s="1">
        <f t="shared" ca="1" si="741"/>
        <v>352702.68647758546</v>
      </c>
      <c r="S2096" s="3">
        <f t="shared" si="720"/>
        <v>314.04922053097516</v>
      </c>
      <c r="T2096" s="13">
        <f t="shared" ca="1" si="721"/>
        <v>2.8077022917081069</v>
      </c>
      <c r="U2096" s="13">
        <f t="shared" si="722"/>
        <v>0.62781561834374167</v>
      </c>
      <c r="V2096" s="5">
        <f t="shared" ca="1" si="731"/>
        <v>12.627544722</v>
      </c>
      <c r="W2096" s="3">
        <f t="shared" ca="1" si="723"/>
        <v>86.829526335182877</v>
      </c>
      <c r="X2096" s="3">
        <f t="shared" ca="1" si="724"/>
        <v>-3.2648364075295211</v>
      </c>
      <c r="Y2096" s="3">
        <f t="shared" ca="1" si="725"/>
        <v>86.768124831785357</v>
      </c>
    </row>
    <row r="2097" spans="4:25" x14ac:dyDescent="0.2">
      <c r="D2097" s="1">
        <f t="shared" si="732"/>
        <v>2095</v>
      </c>
      <c r="E2097" s="2">
        <f t="shared" si="733"/>
        <v>209.59999999999238</v>
      </c>
      <c r="F2097" s="3">
        <f t="shared" ca="1" si="734"/>
        <v>33.154521867376026</v>
      </c>
      <c r="G2097" s="3">
        <f t="shared" si="735"/>
        <v>-882.09199148504547</v>
      </c>
      <c r="H2097" s="3">
        <f t="shared" ca="1" si="726"/>
        <v>882.71484849996023</v>
      </c>
      <c r="I2097" s="3">
        <f t="shared" ca="1" si="736"/>
        <v>6945.8723312150469</v>
      </c>
      <c r="J2097" s="3">
        <f t="shared" si="737"/>
        <v>6368.3879397650608</v>
      </c>
      <c r="K2097" s="3">
        <f t="shared" ca="1" si="738"/>
        <v>94062.86952867925</v>
      </c>
      <c r="L2097" s="3">
        <f t="shared" si="727"/>
        <v>-9.5907568112791051</v>
      </c>
      <c r="M2097" s="3">
        <f t="shared" ca="1" si="728"/>
        <v>-1.5332277708371991</v>
      </c>
      <c r="N2097" s="3">
        <f t="shared" ca="1" si="729"/>
        <v>-87.847480301222873</v>
      </c>
      <c r="O2097" s="1">
        <f t="shared" ca="1" si="739"/>
        <v>155837100.75246155</v>
      </c>
      <c r="P2097" s="1">
        <f t="shared" si="740"/>
        <v>-24431064.004067782</v>
      </c>
      <c r="Q2097" s="1">
        <f t="shared" ca="1" si="730"/>
        <v>180268164.75652933</v>
      </c>
      <c r="R2097" s="1">
        <f t="shared" ca="1" si="741"/>
        <v>353085.93939998408</v>
      </c>
      <c r="S2097" s="3">
        <f t="shared" si="720"/>
        <v>314.4076630500208</v>
      </c>
      <c r="T2097" s="13">
        <f t="shared" ca="1" si="721"/>
        <v>2.8075487726249357</v>
      </c>
      <c r="U2097" s="13">
        <f t="shared" si="722"/>
        <v>0.63386847602636609</v>
      </c>
      <c r="V2097" s="5">
        <f t="shared" ca="1" si="731"/>
        <v>12.627544722</v>
      </c>
      <c r="W2097" s="3">
        <f t="shared" ca="1" si="723"/>
        <v>87.761922005075391</v>
      </c>
      <c r="X2097" s="3">
        <f t="shared" ca="1" si="724"/>
        <v>-3.2963131493537539</v>
      </c>
      <c r="Y2097" s="3">
        <f t="shared" ca="1" si="725"/>
        <v>87.699995858872953</v>
      </c>
    </row>
    <row r="2098" spans="4:25" x14ac:dyDescent="0.2">
      <c r="D2098" s="1">
        <f t="shared" si="732"/>
        <v>2096</v>
      </c>
      <c r="E2098" s="2">
        <f t="shared" si="733"/>
        <v>209.69999999999237</v>
      </c>
      <c r="F2098" s="3">
        <f t="shared" ca="1" si="734"/>
        <v>33.154521867376026</v>
      </c>
      <c r="G2098" s="3">
        <f t="shared" si="735"/>
        <v>-883.05106716617342</v>
      </c>
      <c r="H2098" s="3">
        <f t="shared" ca="1" si="726"/>
        <v>883.67324817693327</v>
      </c>
      <c r="I2098" s="3">
        <f t="shared" ca="1" si="736"/>
        <v>6949.1877834017841</v>
      </c>
      <c r="J2098" s="3">
        <f t="shared" si="737"/>
        <v>6280.1307868324993</v>
      </c>
      <c r="K2098" s="3">
        <f t="shared" ca="1" si="738"/>
        <v>94151.188933494748</v>
      </c>
      <c r="L2098" s="3">
        <f t="shared" si="727"/>
        <v>-9.5934205965345676</v>
      </c>
      <c r="M2098" s="3">
        <f t="shared" ca="1" si="728"/>
        <v>-1.5332685354675477</v>
      </c>
      <c r="N2098" s="3">
        <f t="shared" ca="1" si="729"/>
        <v>-87.849815942495255</v>
      </c>
      <c r="O2098" s="1">
        <f t="shared" ca="1" si="739"/>
        <v>156175681.90871438</v>
      </c>
      <c r="P2098" s="1">
        <f t="shared" si="740"/>
        <v>-24099174.415731896</v>
      </c>
      <c r="Q2098" s="1">
        <f t="shared" ca="1" si="730"/>
        <v>180274856.32444629</v>
      </c>
      <c r="R2098" s="1">
        <f t="shared" ca="1" si="741"/>
        <v>353469.29927077331</v>
      </c>
      <c r="S2098" s="3">
        <f t="shared" si="720"/>
        <v>314.76649545212791</v>
      </c>
      <c r="T2098" s="13">
        <f t="shared" ca="1" si="721"/>
        <v>2.8073929752518056</v>
      </c>
      <c r="U2098" s="13">
        <f t="shared" si="722"/>
        <v>0.63997260473675499</v>
      </c>
      <c r="V2098" s="5">
        <f t="shared" ca="1" si="731"/>
        <v>12.627544722</v>
      </c>
      <c r="W2098" s="3">
        <f t="shared" ca="1" si="723"/>
        <v>88.703270214039932</v>
      </c>
      <c r="X2098" s="3">
        <f t="shared" ca="1" si="724"/>
        <v>-3.3280565164628637</v>
      </c>
      <c r="Y2098" s="3">
        <f t="shared" ca="1" si="725"/>
        <v>88.640815578875475</v>
      </c>
    </row>
    <row r="2099" spans="4:25" x14ac:dyDescent="0.2">
      <c r="D2099" s="1">
        <f t="shared" si="732"/>
        <v>2097</v>
      </c>
      <c r="E2099" s="2">
        <f t="shared" si="733"/>
        <v>209.79999999999237</v>
      </c>
      <c r="F2099" s="3">
        <f t="shared" ca="1" si="734"/>
        <v>33.154521867376026</v>
      </c>
      <c r="G2099" s="3">
        <f t="shared" si="735"/>
        <v>-884.01040922582683</v>
      </c>
      <c r="H2099" s="3">
        <f t="shared" ca="1" si="726"/>
        <v>884.63191551055183</v>
      </c>
      <c r="I2099" s="3">
        <f t="shared" ca="1" si="736"/>
        <v>6952.5032355885214</v>
      </c>
      <c r="J2099" s="3">
        <f t="shared" si="737"/>
        <v>6191.7777130128998</v>
      </c>
      <c r="K2099" s="3">
        <f t="shared" ca="1" si="738"/>
        <v>94239.604191660823</v>
      </c>
      <c r="L2099" s="3">
        <f t="shared" si="727"/>
        <v>-9.5960872768827947</v>
      </c>
      <c r="M2099" s="3">
        <f t="shared" ca="1" si="728"/>
        <v>-1.5333092230553711</v>
      </c>
      <c r="N2099" s="3">
        <f t="shared" ca="1" si="729"/>
        <v>-87.852147169556105</v>
      </c>
      <c r="O2099" s="1">
        <f t="shared" ca="1" si="739"/>
        <v>156514725.18797362</v>
      </c>
      <c r="P2099" s="1">
        <f t="shared" si="740"/>
        <v>-23766735.733251814</v>
      </c>
      <c r="Q2099" s="1">
        <f t="shared" ca="1" si="730"/>
        <v>180281460.92122543</v>
      </c>
      <c r="R2099" s="1">
        <f t="shared" ca="1" si="741"/>
        <v>353852.76620422071</v>
      </c>
      <c r="S2099" s="3">
        <f t="shared" si="720"/>
        <v>315.12571784554069</v>
      </c>
      <c r="T2099" s="13">
        <f t="shared" ca="1" si="721"/>
        <v>2.8072349078920795</v>
      </c>
      <c r="U2099" s="13">
        <f t="shared" si="722"/>
        <v>0.64612838081931678</v>
      </c>
      <c r="V2099" s="5">
        <f t="shared" ca="1" si="731"/>
        <v>12.627544722</v>
      </c>
      <c r="W2099" s="3">
        <f t="shared" ca="1" si="723"/>
        <v>89.653647100786714</v>
      </c>
      <c r="X2099" s="3">
        <f t="shared" ca="1" si="724"/>
        <v>-3.3600684659647984</v>
      </c>
      <c r="Y2099" s="3">
        <f t="shared" ca="1" si="725"/>
        <v>89.590660106823805</v>
      </c>
    </row>
    <row r="2100" spans="4:25" x14ac:dyDescent="0.2">
      <c r="D2100" s="1">
        <f t="shared" si="732"/>
        <v>2098</v>
      </c>
      <c r="E2100" s="2">
        <f t="shared" si="733"/>
        <v>209.89999999999236</v>
      </c>
      <c r="F2100" s="3">
        <f t="shared" ca="1" si="734"/>
        <v>33.154521867376026</v>
      </c>
      <c r="G2100" s="3">
        <f t="shared" si="735"/>
        <v>-884.97001795351514</v>
      </c>
      <c r="H2100" s="3">
        <f t="shared" ca="1" si="726"/>
        <v>885.59085078658029</v>
      </c>
      <c r="I2100" s="3">
        <f t="shared" ca="1" si="736"/>
        <v>6955.8186877752587</v>
      </c>
      <c r="J2100" s="3">
        <f t="shared" si="737"/>
        <v>6103.3286916539328</v>
      </c>
      <c r="K2100" s="3">
        <f t="shared" ca="1" si="738"/>
        <v>94328.115329957436</v>
      </c>
      <c r="L2100" s="3">
        <f t="shared" si="727"/>
        <v>-9.5987568531282044</v>
      </c>
      <c r="M2100" s="3">
        <f t="shared" ca="1" si="728"/>
        <v>-1.5333498338262834</v>
      </c>
      <c r="N2100" s="3">
        <f t="shared" ca="1" si="729"/>
        <v>-87.854473995332157</v>
      </c>
      <c r="O2100" s="1">
        <f t="shared" ca="1" si="739"/>
        <v>156854230.99937981</v>
      </c>
      <c r="P2100" s="1">
        <f t="shared" si="740"/>
        <v>-23433747.242362875</v>
      </c>
      <c r="Q2100" s="1">
        <f t="shared" ca="1" si="730"/>
        <v>180287978.2417427</v>
      </c>
      <c r="R2100" s="1">
        <f t="shared" ca="1" si="741"/>
        <v>354236.34031463211</v>
      </c>
      <c r="S2100" s="3">
        <f t="shared" si="720"/>
        <v>315.48533033862111</v>
      </c>
      <c r="T2100" s="13">
        <f t="shared" ca="1" si="721"/>
        <v>2.807074578827629</v>
      </c>
      <c r="U2100" s="13">
        <f t="shared" si="722"/>
        <v>0.65233618297699447</v>
      </c>
      <c r="V2100" s="5">
        <f t="shared" ca="1" si="731"/>
        <v>12.627544722</v>
      </c>
      <c r="W2100" s="3">
        <f t="shared" ca="1" si="723"/>
        <v>90.613129372086064</v>
      </c>
      <c r="X2100" s="3">
        <f t="shared" ca="1" si="724"/>
        <v>-3.3923509672326051</v>
      </c>
      <c r="Y2100" s="3">
        <f t="shared" ca="1" si="725"/>
        <v>90.549606125689593</v>
      </c>
    </row>
    <row r="2101" spans="4:25" x14ac:dyDescent="0.2">
      <c r="D2101" s="1">
        <f t="shared" si="732"/>
        <v>2099</v>
      </c>
      <c r="E2101" s="2">
        <f t="shared" si="733"/>
        <v>209.99999999999235</v>
      </c>
      <c r="F2101" s="3">
        <f t="shared" ca="1" si="734"/>
        <v>33.154521867376026</v>
      </c>
      <c r="G2101" s="3">
        <f t="shared" si="735"/>
        <v>-885.92989363882793</v>
      </c>
      <c r="H2101" s="3">
        <f t="shared" ca="1" si="726"/>
        <v>886.55005429087828</v>
      </c>
      <c r="I2101" s="3">
        <f t="shared" ca="1" si="736"/>
        <v>6959.134139961996</v>
      </c>
      <c r="J2101" s="3">
        <f t="shared" si="737"/>
        <v>6014.7836960743152</v>
      </c>
      <c r="K2101" s="3">
        <f t="shared" ca="1" si="738"/>
        <v>94416.722375193116</v>
      </c>
      <c r="L2101" s="3">
        <f t="shared" si="727"/>
        <v>-9.6014293260760954</v>
      </c>
      <c r="M2101" s="3">
        <f t="shared" ca="1" si="728"/>
        <v>-1.5333903680050129</v>
      </c>
      <c r="N2101" s="3">
        <f t="shared" ca="1" si="729"/>
        <v>-87.856796432699383</v>
      </c>
      <c r="O2101" s="1">
        <f t="shared" ca="1" si="739"/>
        <v>157194199.75263184</v>
      </c>
      <c r="P2101" s="1">
        <f t="shared" si="740"/>
        <v>-23100208.22779692</v>
      </c>
      <c r="Q2101" s="1">
        <f t="shared" ca="1" si="730"/>
        <v>180294407.98042876</v>
      </c>
      <c r="R2101" s="1">
        <f t="shared" ca="1" si="741"/>
        <v>354620.02171635133</v>
      </c>
      <c r="S2101" s="3">
        <f t="shared" si="720"/>
        <v>315.84533303984892</v>
      </c>
      <c r="T2101" s="13">
        <f t="shared" ca="1" si="721"/>
        <v>2.8069119963188625</v>
      </c>
      <c r="U2101" s="13">
        <f t="shared" si="722"/>
        <v>0.65859639228369704</v>
      </c>
      <c r="V2101" s="5">
        <f t="shared" ca="1" si="731"/>
        <v>12.627544722</v>
      </c>
      <c r="W2101" s="3">
        <f t="shared" ca="1" si="723"/>
        <v>91.581794306453205</v>
      </c>
      <c r="X2101" s="3">
        <f t="shared" ca="1" si="724"/>
        <v>-3.4249060019690725</v>
      </c>
      <c r="Y2101" s="3">
        <f t="shared" ca="1" si="725"/>
        <v>91.517730890069501</v>
      </c>
    </row>
    <row r="2102" spans="4:25" x14ac:dyDescent="0.2">
      <c r="D2102" s="1">
        <f t="shared" si="732"/>
        <v>2100</v>
      </c>
      <c r="E2102" s="2">
        <f t="shared" si="733"/>
        <v>210.09999999999235</v>
      </c>
      <c r="F2102" s="3">
        <f t="shared" ca="1" si="734"/>
        <v>33.154521867376026</v>
      </c>
      <c r="G2102" s="3">
        <f t="shared" si="735"/>
        <v>-886.89003657143553</v>
      </c>
      <c r="H2102" s="3">
        <f t="shared" ca="1" si="726"/>
        <v>887.5095263094006</v>
      </c>
      <c r="I2102" s="3">
        <f t="shared" ca="1" si="736"/>
        <v>6962.4495921487332</v>
      </c>
      <c r="J2102" s="3">
        <f t="shared" si="737"/>
        <v>5926.1426995638021</v>
      </c>
      <c r="K2102" s="3">
        <f t="shared" ca="1" si="738"/>
        <v>94505.425354204985</v>
      </c>
      <c r="L2102" s="3">
        <f t="shared" si="727"/>
        <v>-9.6041046965326391</v>
      </c>
      <c r="M2102" s="3">
        <f t="shared" ca="1" si="728"/>
        <v>-1.5334308258154057</v>
      </c>
      <c r="N2102" s="3">
        <f t="shared" ca="1" si="729"/>
        <v>-87.859114494483222</v>
      </c>
      <c r="O2102" s="1">
        <f t="shared" ca="1" si="739"/>
        <v>157534631.85798734</v>
      </c>
      <c r="P2102" s="1">
        <f t="shared" si="740"/>
        <v>-22766117.973281331</v>
      </c>
      <c r="Q2102" s="1">
        <f t="shared" ca="1" si="730"/>
        <v>180300749.83126867</v>
      </c>
      <c r="R2102" s="1">
        <f t="shared" ca="1" si="741"/>
        <v>355003.81052376021</v>
      </c>
      <c r="S2102" s="3">
        <f t="shared" si="720"/>
        <v>316.20572605782149</v>
      </c>
      <c r="T2102" s="13">
        <f t="shared" ca="1" si="721"/>
        <v>2.8067471686047529</v>
      </c>
      <c r="U2102" s="13">
        <f t="shared" si="722"/>
        <v>0.66490939219678424</v>
      </c>
      <c r="V2102" s="5">
        <f t="shared" ca="1" si="731"/>
        <v>12.627544722</v>
      </c>
      <c r="W2102" s="3">
        <f t="shared" ca="1" si="723"/>
        <v>92.559719757853273</v>
      </c>
      <c r="X2102" s="3">
        <f t="shared" ca="1" si="724"/>
        <v>-3.4577355642716991</v>
      </c>
      <c r="Y2102" s="3">
        <f t="shared" ca="1" si="725"/>
        <v>92.49511222988977</v>
      </c>
    </row>
    <row r="2103" spans="4:25" x14ac:dyDescent="0.2">
      <c r="D2103" s="1">
        <f t="shared" si="732"/>
        <v>2101</v>
      </c>
      <c r="E2103" s="2">
        <f t="shared" si="733"/>
        <v>210.19999999999234</v>
      </c>
      <c r="F2103" s="3">
        <f t="shared" ca="1" si="734"/>
        <v>33.154521867376026</v>
      </c>
      <c r="G2103" s="3">
        <f t="shared" si="735"/>
        <v>-887.85044704108884</v>
      </c>
      <c r="H2103" s="3">
        <f t="shared" ca="1" si="726"/>
        <v>888.46926712819709</v>
      </c>
      <c r="I2103" s="3">
        <f t="shared" ca="1" si="736"/>
        <v>6965.7650443354705</v>
      </c>
      <c r="J2103" s="3">
        <f t="shared" si="737"/>
        <v>5837.4056753831755</v>
      </c>
      <c r="K2103" s="3">
        <f t="shared" ca="1" si="738"/>
        <v>94594.224293858759</v>
      </c>
      <c r="L2103" s="3">
        <f t="shared" si="727"/>
        <v>-9.6067829653048786</v>
      </c>
      <c r="M2103" s="3">
        <f t="shared" ca="1" si="728"/>
        <v>-1.5334712074804304</v>
      </c>
      <c r="N2103" s="3">
        <f t="shared" ca="1" si="729"/>
        <v>-87.861428193458863</v>
      </c>
      <c r="O2103" s="1">
        <f t="shared" ca="1" si="739"/>
        <v>157875527.72626314</v>
      </c>
      <c r="P2103" s="1">
        <f t="shared" si="740"/>
        <v>-22431475.761538044</v>
      </c>
      <c r="Q2103" s="1">
        <f t="shared" ca="1" si="730"/>
        <v>180307003.48780119</v>
      </c>
      <c r="R2103" s="1">
        <f t="shared" ca="1" si="741"/>
        <v>355387.70685127884</v>
      </c>
      <c r="S2103" s="3">
        <f t="shared" si="720"/>
        <v>316.56650950125413</v>
      </c>
      <c r="T2103" s="13">
        <f t="shared" ca="1" si="721"/>
        <v>2.8065801039028648</v>
      </c>
      <c r="U2103" s="13">
        <f t="shared" si="722"/>
        <v>0.67127556856960857</v>
      </c>
      <c r="V2103" s="5">
        <f t="shared" ca="1" si="731"/>
        <v>12.627544722</v>
      </c>
      <c r="W2103" s="3">
        <f t="shared" ca="1" si="723"/>
        <v>93.546984159427694</v>
      </c>
      <c r="X2103" s="3">
        <f t="shared" ca="1" si="724"/>
        <v>-3.4908416606978729</v>
      </c>
      <c r="Y2103" s="3">
        <f t="shared" ca="1" si="725"/>
        <v>93.481828554132122</v>
      </c>
    </row>
    <row r="2104" spans="4:25" x14ac:dyDescent="0.2">
      <c r="D2104" s="1">
        <f t="shared" si="732"/>
        <v>2102</v>
      </c>
      <c r="E2104" s="2">
        <f t="shared" si="733"/>
        <v>210.29999999999234</v>
      </c>
      <c r="F2104" s="3">
        <f t="shared" ca="1" si="734"/>
        <v>33.154521867376026</v>
      </c>
      <c r="G2104" s="3">
        <f t="shared" si="735"/>
        <v>-888.81112533761927</v>
      </c>
      <c r="H2104" s="3">
        <f t="shared" ca="1" si="726"/>
        <v>889.42927703341286</v>
      </c>
      <c r="I2104" s="3">
        <f t="shared" ca="1" si="736"/>
        <v>6969.0804965222078</v>
      </c>
      <c r="J2104" s="3">
        <f t="shared" si="737"/>
        <v>5748.5725967642402</v>
      </c>
      <c r="K2104" s="3">
        <f t="shared" ca="1" si="738"/>
        <v>94683.119221048793</v>
      </c>
      <c r="L2104" s="3">
        <f t="shared" si="727"/>
        <v>-9.6094641332007384</v>
      </c>
      <c r="M2104" s="3">
        <f t="shared" ca="1" si="728"/>
        <v>-1.5335115132221824</v>
      </c>
      <c r="N2104" s="3">
        <f t="shared" ca="1" si="729"/>
        <v>-87.863737542351387</v>
      </c>
      <c r="O2104" s="1">
        <f t="shared" ca="1" si="739"/>
        <v>158216887.7688359</v>
      </c>
      <c r="P2104" s="1">
        <f t="shared" si="740"/>
        <v>-22096280.874282639</v>
      </c>
      <c r="Q2104" s="1">
        <f t="shared" ca="1" si="730"/>
        <v>180313168.64311853</v>
      </c>
      <c r="R2104" s="1">
        <f t="shared" ca="1" si="741"/>
        <v>355771.71081336512</v>
      </c>
      <c r="S2104" s="3">
        <f t="shared" si="720"/>
        <v>316.92768347897982</v>
      </c>
      <c r="T2104" s="13">
        <f t="shared" ca="1" si="721"/>
        <v>2.806410810409385</v>
      </c>
      <c r="U2104" s="13">
        <f t="shared" si="722"/>
        <v>0.67769530966410974</v>
      </c>
      <c r="V2104" s="5">
        <f t="shared" ca="1" si="731"/>
        <v>12.627544722</v>
      </c>
      <c r="W2104" s="3">
        <f t="shared" ca="1" si="723"/>
        <v>94.54366652724093</v>
      </c>
      <c r="X2104" s="3">
        <f t="shared" ca="1" si="724"/>
        <v>-3.524226310330409</v>
      </c>
      <c r="Y2104" s="3">
        <f t="shared" ca="1" si="725"/>
        <v>94.477958854579995</v>
      </c>
    </row>
    <row r="2105" spans="4:25" x14ac:dyDescent="0.2">
      <c r="D2105" s="1">
        <f t="shared" si="732"/>
        <v>2103</v>
      </c>
      <c r="E2105" s="2">
        <f t="shared" si="733"/>
        <v>210.39999999999233</v>
      </c>
      <c r="F2105" s="3">
        <f t="shared" ca="1" si="734"/>
        <v>33.154521867376026</v>
      </c>
      <c r="G2105" s="3">
        <f t="shared" si="735"/>
        <v>-889.7720717509394</v>
      </c>
      <c r="H2105" s="3">
        <f t="shared" ca="1" si="726"/>
        <v>890.38955631128852</v>
      </c>
      <c r="I2105" s="3">
        <f t="shared" ca="1" si="736"/>
        <v>6972.3959487089451</v>
      </c>
      <c r="J2105" s="3">
        <f t="shared" si="737"/>
        <v>5659.6434369098124</v>
      </c>
      <c r="K2105" s="3">
        <f t="shared" ca="1" si="738"/>
        <v>94772.110162698023</v>
      </c>
      <c r="L2105" s="3">
        <f t="shared" si="727"/>
        <v>-9.6121482010290098</v>
      </c>
      <c r="M2105" s="3">
        <f t="shared" ca="1" si="728"/>
        <v>-1.5335517432618879</v>
      </c>
      <c r="N2105" s="3">
        <f t="shared" ca="1" si="729"/>
        <v>-87.866042553836166</v>
      </c>
      <c r="O2105" s="1">
        <f t="shared" ca="1" si="739"/>
        <v>158558712.39764264</v>
      </c>
      <c r="P2105" s="1">
        <f t="shared" si="740"/>
        <v>-21760532.592223316</v>
      </c>
      <c r="Q2105" s="1">
        <f t="shared" ca="1" si="730"/>
        <v>180319244.98986596</v>
      </c>
      <c r="R2105" s="1">
        <f t="shared" ca="1" si="741"/>
        <v>356155.82252451539</v>
      </c>
      <c r="S2105" s="3">
        <f t="shared" si="720"/>
        <v>317.28924809994959</v>
      </c>
      <c r="T2105" s="13">
        <f t="shared" ca="1" si="721"/>
        <v>2.8062392962991485</v>
      </c>
      <c r="U2105" s="13">
        <f t="shared" si="722"/>
        <v>0.68416900616346499</v>
      </c>
      <c r="V2105" s="5">
        <f t="shared" ca="1" si="731"/>
        <v>12.627544722</v>
      </c>
      <c r="W2105" s="3">
        <f t="shared" ca="1" si="723"/>
        <v>95.549846464048258</v>
      </c>
      <c r="X2105" s="3">
        <f t="shared" ca="1" si="724"/>
        <v>-3.5578915448432977</v>
      </c>
      <c r="Y2105" s="3">
        <f t="shared" ca="1" si="725"/>
        <v>95.483582709585889</v>
      </c>
    </row>
    <row r="2106" spans="4:25" x14ac:dyDescent="0.2">
      <c r="D2106" s="1">
        <f t="shared" si="732"/>
        <v>2104</v>
      </c>
      <c r="E2106" s="2">
        <f t="shared" si="733"/>
        <v>210.49999999999233</v>
      </c>
      <c r="F2106" s="3">
        <f t="shared" ca="1" si="734"/>
        <v>33.154521867376026</v>
      </c>
      <c r="G2106" s="3">
        <f t="shared" si="735"/>
        <v>-890.7332865710423</v>
      </c>
      <c r="H2106" s="3">
        <f t="shared" ca="1" si="726"/>
        <v>891.35010524815948</v>
      </c>
      <c r="I2106" s="3">
        <f t="shared" ca="1" si="736"/>
        <v>6975.7114008956823</v>
      </c>
      <c r="J2106" s="3">
        <f t="shared" si="737"/>
        <v>5570.618168993713</v>
      </c>
      <c r="K2106" s="3">
        <f t="shared" ca="1" si="738"/>
        <v>94861.197145758037</v>
      </c>
      <c r="L2106" s="3">
        <f t="shared" si="727"/>
        <v>-9.6148351695993632</v>
      </c>
      <c r="M2106" s="3">
        <f t="shared" ca="1" si="728"/>
        <v>-1.5335918978199088</v>
      </c>
      <c r="N2106" s="3">
        <f t="shared" ca="1" si="729"/>
        <v>-87.868343240538962</v>
      </c>
      <c r="O2106" s="1">
        <f t="shared" ca="1" si="739"/>
        <v>158901002.025181</v>
      </c>
      <c r="P2106" s="1">
        <f t="shared" si="740"/>
        <v>-21424230.195059985</v>
      </c>
      <c r="Q2106" s="1">
        <f t="shared" ca="1" si="730"/>
        <v>180325232.22024098</v>
      </c>
      <c r="R2106" s="1">
        <f t="shared" ca="1" si="741"/>
        <v>356540.04209926381</v>
      </c>
      <c r="S2106" s="3">
        <f t="shared" si="720"/>
        <v>317.65120347323216</v>
      </c>
      <c r="T2106" s="13">
        <f t="shared" ca="1" si="721"/>
        <v>2.8060655697256687</v>
      </c>
      <c r="U2106" s="13">
        <f t="shared" si="722"/>
        <v>0.69069705118479641</v>
      </c>
      <c r="V2106" s="5">
        <f t="shared" ca="1" si="731"/>
        <v>12.627544722</v>
      </c>
      <c r="W2106" s="3">
        <f t="shared" ca="1" si="723"/>
        <v>96.56560416308497</v>
      </c>
      <c r="X2106" s="3">
        <f t="shared" ca="1" si="724"/>
        <v>-3.5918394085677909</v>
      </c>
      <c r="Y2106" s="3">
        <f t="shared" ca="1" si="725"/>
        <v>96.498780287859972</v>
      </c>
    </row>
    <row r="2107" spans="4:25" x14ac:dyDescent="0.2">
      <c r="D2107" s="1">
        <f t="shared" si="732"/>
        <v>2105</v>
      </c>
      <c r="E2107" s="2">
        <f t="shared" si="733"/>
        <v>210.59999999999232</v>
      </c>
      <c r="F2107" s="3">
        <f t="shared" ca="1" si="734"/>
        <v>33.154521867376026</v>
      </c>
      <c r="G2107" s="3">
        <f t="shared" si="735"/>
        <v>-891.6947700880022</v>
      </c>
      <c r="H2107" s="3">
        <f t="shared" ca="1" si="726"/>
        <v>892.31092413045656</v>
      </c>
      <c r="I2107" s="3">
        <f t="shared" ca="1" si="736"/>
        <v>6979.0268530824196</v>
      </c>
      <c r="J2107" s="3">
        <f t="shared" si="737"/>
        <v>5481.4967661607607</v>
      </c>
      <c r="K2107" s="3">
        <f t="shared" ca="1" si="738"/>
        <v>94950.380197209059</v>
      </c>
      <c r="L2107" s="3">
        <f t="shared" si="727"/>
        <v>-9.6175250397223433</v>
      </c>
      <c r="M2107" s="3">
        <f t="shared" ca="1" si="728"/>
        <v>-1.5336319771157465</v>
      </c>
      <c r="N2107" s="3">
        <f t="shared" ca="1" si="729"/>
        <v>-87.870639615036325</v>
      </c>
      <c r="O2107" s="1">
        <f t="shared" ca="1" si="739"/>
        <v>159243757.06450987</v>
      </c>
      <c r="P2107" s="1">
        <f t="shared" si="740"/>
        <v>-21087372.961483266</v>
      </c>
      <c r="Q2107" s="1">
        <f t="shared" ca="1" si="730"/>
        <v>180331130.02599314</v>
      </c>
      <c r="R2107" s="1">
        <f t="shared" ca="1" si="741"/>
        <v>356924.36965218262</v>
      </c>
      <c r="S2107" s="3">
        <f t="shared" si="720"/>
        <v>318.01354970801424</v>
      </c>
      <c r="T2107" s="13">
        <f t="shared" ca="1" si="721"/>
        <v>2.8058896388211645</v>
      </c>
      <c r="U2107" s="13">
        <f t="shared" si="722"/>
        <v>0.69727984029193002</v>
      </c>
      <c r="V2107" s="5">
        <f t="shared" ca="1" si="731"/>
        <v>12.627544722</v>
      </c>
      <c r="W2107" s="3">
        <f t="shared" ca="1" si="723"/>
        <v>97.591020411876102</v>
      </c>
      <c r="X2107" s="3">
        <f t="shared" ca="1" si="724"/>
        <v>-3.6260719585587329</v>
      </c>
      <c r="Y2107" s="3">
        <f t="shared" ca="1" si="725"/>
        <v>97.523632352279478</v>
      </c>
    </row>
    <row r="2108" spans="4:25" x14ac:dyDescent="0.2">
      <c r="D2108" s="1">
        <f t="shared" si="732"/>
        <v>2106</v>
      </c>
      <c r="E2108" s="2">
        <f t="shared" si="733"/>
        <v>210.69999999999231</v>
      </c>
      <c r="F2108" s="3">
        <f t="shared" ca="1" si="734"/>
        <v>33.154521867376026</v>
      </c>
      <c r="G2108" s="3">
        <f t="shared" si="735"/>
        <v>-892.65652259197441</v>
      </c>
      <c r="H2108" s="3">
        <f t="shared" ca="1" si="726"/>
        <v>893.27201324470616</v>
      </c>
      <c r="I2108" s="3">
        <f t="shared" ca="1" si="736"/>
        <v>6982.3423052691569</v>
      </c>
      <c r="J2108" s="3">
        <f t="shared" si="737"/>
        <v>5392.2792015267614</v>
      </c>
      <c r="K2108" s="3">
        <f t="shared" ca="1" si="738"/>
        <v>95039.659344059954</v>
      </c>
      <c r="L2108" s="3">
        <f t="shared" si="727"/>
        <v>-9.6202178122093756</v>
      </c>
      <c r="M2108" s="3">
        <f t="shared" ca="1" si="728"/>
        <v>-1.5336719813680453</v>
      </c>
      <c r="N2108" s="3">
        <f t="shared" ca="1" si="729"/>
        <v>-87.872931689855619</v>
      </c>
      <c r="O2108" s="1">
        <f t="shared" ca="1" si="739"/>
        <v>159586977.92925009</v>
      </c>
      <c r="P2108" s="1">
        <f t="shared" si="740"/>
        <v>-20749960.169173561</v>
      </c>
      <c r="Q2108" s="1">
        <f t="shared" ca="1" si="730"/>
        <v>180336938.09842366</v>
      </c>
      <c r="R2108" s="1">
        <f t="shared" ca="1" si="741"/>
        <v>357308.80529788247</v>
      </c>
      <c r="S2108" s="3">
        <f t="shared" si="720"/>
        <v>318.37628691360055</v>
      </c>
      <c r="T2108" s="13">
        <f t="shared" ca="1" si="721"/>
        <v>2.8057115116965923</v>
      </c>
      <c r="U2108" s="13">
        <f t="shared" si="722"/>
        <v>0.70391777150821433</v>
      </c>
      <c r="V2108" s="5">
        <f t="shared" ca="1" si="731"/>
        <v>12.627544722</v>
      </c>
      <c r="W2108" s="3">
        <f t="shared" ca="1" si="723"/>
        <v>98.626176596067936</v>
      </c>
      <c r="X2108" s="3">
        <f t="shared" ca="1" si="724"/>
        <v>-3.6605912646613374</v>
      </c>
      <c r="Y2108" s="3">
        <f t="shared" ca="1" si="725"/>
        <v>98.558220263719576</v>
      </c>
    </row>
    <row r="2109" spans="4:25" x14ac:dyDescent="0.2">
      <c r="D2109" s="1">
        <f t="shared" si="732"/>
        <v>2107</v>
      </c>
      <c r="E2109" s="2">
        <f t="shared" si="733"/>
        <v>210.79999999999231</v>
      </c>
      <c r="F2109" s="3">
        <f t="shared" ca="1" si="734"/>
        <v>33.154521867376026</v>
      </c>
      <c r="G2109" s="3">
        <f t="shared" si="735"/>
        <v>-893.61854437319539</v>
      </c>
      <c r="H2109" s="3">
        <f t="shared" ca="1" si="726"/>
        <v>894.23337287752963</v>
      </c>
      <c r="I2109" s="3">
        <f t="shared" ca="1" si="736"/>
        <v>6985.6577574558942</v>
      </c>
      <c r="J2109" s="3">
        <f t="shared" si="737"/>
        <v>5302.9654481785028</v>
      </c>
      <c r="K2109" s="3">
        <f t="shared" ca="1" si="738"/>
        <v>95129.034613348253</v>
      </c>
      <c r="L2109" s="3">
        <f t="shared" si="727"/>
        <v>-9.6229134878727542</v>
      </c>
      <c r="M2109" s="3">
        <f t="shared" ca="1" si="728"/>
        <v>-1.533711910794598</v>
      </c>
      <c r="N2109" s="3">
        <f t="shared" ca="1" si="729"/>
        <v>-87.875219477475468</v>
      </c>
      <c r="O2109" s="1">
        <f t="shared" ca="1" si="739"/>
        <v>159930665.03358459</v>
      </c>
      <c r="P2109" s="1">
        <f t="shared" si="740"/>
        <v>-20411991.09480004</v>
      </c>
      <c r="Q2109" s="1">
        <f t="shared" ca="1" si="730"/>
        <v>180342656.12838465</v>
      </c>
      <c r="R2109" s="1">
        <f t="shared" ca="1" si="741"/>
        <v>357693.34915101185</v>
      </c>
      <c r="S2109" s="3">
        <f t="shared" si="720"/>
        <v>318.73941519941377</v>
      </c>
      <c r="T2109" s="13">
        <f t="shared" ca="1" si="721"/>
        <v>2.8055311964416703</v>
      </c>
      <c r="U2109" s="13">
        <f t="shared" si="722"/>
        <v>0.71061124532939279</v>
      </c>
      <c r="V2109" s="5">
        <f t="shared" ca="1" si="731"/>
        <v>12.627544722</v>
      </c>
      <c r="W2109" s="3">
        <f t="shared" ca="1" si="723"/>
        <v>99.671154703280692</v>
      </c>
      <c r="X2109" s="3">
        <f t="shared" ca="1" si="724"/>
        <v>-3.6953994095779654</v>
      </c>
      <c r="Y2109" s="3">
        <f t="shared" ca="1" si="725"/>
        <v>99.602625984905657</v>
      </c>
    </row>
    <row r="2110" spans="4:25" x14ac:dyDescent="0.2">
      <c r="D2110" s="1">
        <f t="shared" si="732"/>
        <v>2108</v>
      </c>
      <c r="E2110" s="2">
        <f t="shared" si="733"/>
        <v>210.8999999999923</v>
      </c>
      <c r="F2110" s="3">
        <f t="shared" ca="1" si="734"/>
        <v>33.154521867376026</v>
      </c>
      <c r="G2110" s="3">
        <f t="shared" si="735"/>
        <v>-894.58083572198268</v>
      </c>
      <c r="H2110" s="3">
        <f t="shared" ca="1" si="726"/>
        <v>895.1950033156437</v>
      </c>
      <c r="I2110" s="3">
        <f t="shared" ca="1" si="736"/>
        <v>6988.9732096426314</v>
      </c>
      <c r="J2110" s="3">
        <f t="shared" si="737"/>
        <v>5213.5554791737441</v>
      </c>
      <c r="K2110" s="3">
        <f t="shared" ca="1" si="738"/>
        <v>95218.50603214014</v>
      </c>
      <c r="L2110" s="3">
        <f t="shared" si="727"/>
        <v>-9.6256120675256494</v>
      </c>
      <c r="M2110" s="3">
        <f t="shared" ca="1" si="728"/>
        <v>-1.5337517656123494</v>
      </c>
      <c r="N2110" s="3">
        <f t="shared" ca="1" si="729"/>
        <v>-87.877502990325894</v>
      </c>
      <c r="O2110" s="1">
        <f t="shared" ca="1" si="739"/>
        <v>160274818.79225907</v>
      </c>
      <c r="P2110" s="1">
        <f t="shared" si="740"/>
        <v>-20073465.014019702</v>
      </c>
      <c r="Q2110" s="1">
        <f t="shared" ca="1" si="730"/>
        <v>180348283.80627877</v>
      </c>
      <c r="R2110" s="1">
        <f t="shared" ca="1" si="741"/>
        <v>358078.00132625748</v>
      </c>
      <c r="S2110" s="3">
        <f t="shared" si="720"/>
        <v>319.10293467499457</v>
      </c>
      <c r="T2110" s="13">
        <f t="shared" ca="1" si="721"/>
        <v>2.8053487011249123</v>
      </c>
      <c r="U2110" s="13">
        <f t="shared" si="722"/>
        <v>0.71736066473653126</v>
      </c>
      <c r="V2110" s="5">
        <f t="shared" ca="1" si="731"/>
        <v>12.627544722</v>
      </c>
      <c r="W2110" s="3">
        <f t="shared" ca="1" si="723"/>
        <v>100.72603732698241</v>
      </c>
      <c r="X2110" s="3">
        <f t="shared" ca="1" si="724"/>
        <v>-3.7304984889354396</v>
      </c>
      <c r="Y2110" s="3">
        <f t="shared" ca="1" si="725"/>
        <v>100.65693208428669</v>
      </c>
    </row>
    <row r="2111" spans="4:25" x14ac:dyDescent="0.2">
      <c r="D2111" s="1">
        <f t="shared" si="732"/>
        <v>2109</v>
      </c>
      <c r="E2111" s="2">
        <f t="shared" si="733"/>
        <v>210.9999999999923</v>
      </c>
      <c r="F2111" s="3">
        <f t="shared" ca="1" si="734"/>
        <v>33.154521867376026</v>
      </c>
      <c r="G2111" s="3">
        <f t="shared" si="735"/>
        <v>-895.54339692873521</v>
      </c>
      <c r="H2111" s="3">
        <f t="shared" ca="1" si="726"/>
        <v>896.15690484586037</v>
      </c>
      <c r="I2111" s="3">
        <f t="shared" ca="1" si="736"/>
        <v>6992.2886618293687</v>
      </c>
      <c r="J2111" s="3">
        <f t="shared" si="737"/>
        <v>5124.0492675412079</v>
      </c>
      <c r="K2111" s="3">
        <f t="shared" ca="1" si="738"/>
        <v>95308.073627530495</v>
      </c>
      <c r="L2111" s="3">
        <f t="shared" si="727"/>
        <v>-9.6283135519821155</v>
      </c>
      <c r="M2111" s="3">
        <f t="shared" ca="1" si="728"/>
        <v>-1.5337915460373999</v>
      </c>
      <c r="N2111" s="3">
        <f t="shared" ca="1" si="729"/>
        <v>-87.879782240788515</v>
      </c>
      <c r="O2111" s="1">
        <f t="shared" ca="1" si="739"/>
        <v>160619439.62058249</v>
      </c>
      <c r="P2111" s="1">
        <f t="shared" si="740"/>
        <v>-19734381.201476417</v>
      </c>
      <c r="Q2111" s="1">
        <f t="shared" ca="1" si="730"/>
        <v>180353820.82205892</v>
      </c>
      <c r="R2111" s="1">
        <f t="shared" ca="1" si="741"/>
        <v>358462.76193834416</v>
      </c>
      <c r="S2111" s="3">
        <f t="shared" si="720"/>
        <v>319.46684545000164</v>
      </c>
      <c r="T2111" s="13">
        <f t="shared" ca="1" si="721"/>
        <v>2.8051640337936536</v>
      </c>
      <c r="U2111" s="13">
        <f t="shared" si="722"/>
        <v>0.72416643520900592</v>
      </c>
      <c r="V2111" s="5">
        <f t="shared" ca="1" si="731"/>
        <v>12.627544722</v>
      </c>
      <c r="W2111" s="3">
        <f t="shared" ca="1" si="723"/>
        <v>101.79090767038504</v>
      </c>
      <c r="X2111" s="3">
        <f t="shared" ca="1" si="724"/>
        <v>-3.7658906113526065</v>
      </c>
      <c r="Y2111" s="3">
        <f t="shared" ca="1" si="725"/>
        <v>101.72122173993084</v>
      </c>
    </row>
    <row r="2112" spans="4:25" x14ac:dyDescent="0.2">
      <c r="D2112" s="1">
        <f t="shared" si="732"/>
        <v>2110</v>
      </c>
      <c r="E2112" s="2">
        <f t="shared" si="733"/>
        <v>211.09999999999229</v>
      </c>
      <c r="F2112" s="3">
        <f t="shared" ca="1" si="734"/>
        <v>33.154521867376026</v>
      </c>
      <c r="G2112" s="3">
        <f t="shared" si="735"/>
        <v>-896.50622828393341</v>
      </c>
      <c r="H2112" s="3">
        <f t="shared" ca="1" si="726"/>
        <v>897.11907775508735</v>
      </c>
      <c r="I2112" s="3">
        <f t="shared" ca="1" si="736"/>
        <v>6995.604114016106</v>
      </c>
      <c r="J2112" s="3">
        <f t="shared" si="737"/>
        <v>5034.446786280575</v>
      </c>
      <c r="K2112" s="3">
        <f t="shared" ca="1" si="738"/>
        <v>95397.737426642867</v>
      </c>
      <c r="L2112" s="3">
        <f t="shared" si="727"/>
        <v>-9.6310179420570758</v>
      </c>
      <c r="M2112" s="3">
        <f t="shared" ca="1" si="728"/>
        <v>-1.5338312522850106</v>
      </c>
      <c r="N2112" s="3">
        <f t="shared" ca="1" si="729"/>
        <v>-87.882057241196918</v>
      </c>
      <c r="O2112" s="1">
        <f t="shared" ca="1" si="739"/>
        <v>160964527.93442771</v>
      </c>
      <c r="P2112" s="1">
        <f t="shared" si="740"/>
        <v>-19394738.93079992</v>
      </c>
      <c r="Q2112" s="1">
        <f t="shared" ca="1" si="730"/>
        <v>180359266.86522764</v>
      </c>
      <c r="R2112" s="1">
        <f t="shared" ca="1" si="741"/>
        <v>358847.63110203494</v>
      </c>
      <c r="S2112" s="3">
        <f t="shared" si="720"/>
        <v>319.8311476342119</v>
      </c>
      <c r="T2112" s="13">
        <f t="shared" ca="1" si="721"/>
        <v>2.8049772024740838</v>
      </c>
      <c r="U2112" s="13">
        <f t="shared" si="722"/>
        <v>0.73102896473754286</v>
      </c>
      <c r="V2112" s="5">
        <f t="shared" ca="1" si="731"/>
        <v>12.627544722</v>
      </c>
      <c r="W2112" s="3">
        <f t="shared" ca="1" si="723"/>
        <v>102.86584955036156</v>
      </c>
      <c r="X2112" s="3">
        <f t="shared" ca="1" si="724"/>
        <v>-3.8015778985080644</v>
      </c>
      <c r="Y2112" s="3">
        <f t="shared" ca="1" si="725"/>
        <v>102.79557874344205</v>
      </c>
    </row>
    <row r="2113" spans="4:25" x14ac:dyDescent="0.2">
      <c r="D2113" s="1">
        <f t="shared" si="732"/>
        <v>2111</v>
      </c>
      <c r="E2113" s="2">
        <f t="shared" si="733"/>
        <v>211.19999999999229</v>
      </c>
      <c r="F2113" s="3">
        <f t="shared" ca="1" si="734"/>
        <v>33.154521867376026</v>
      </c>
      <c r="G2113" s="3">
        <f t="shared" si="735"/>
        <v>-897.46933007813914</v>
      </c>
      <c r="H2113" s="3">
        <f t="shared" ca="1" si="726"/>
        <v>898.08152233032729</v>
      </c>
      <c r="I2113" s="3">
        <f t="shared" ca="1" si="736"/>
        <v>6998.9195662028433</v>
      </c>
      <c r="J2113" s="3">
        <f t="shared" si="737"/>
        <v>4944.7480083624714</v>
      </c>
      <c r="K2113" s="3">
        <f t="shared" ca="1" si="738"/>
        <v>95487.497456629513</v>
      </c>
      <c r="L2113" s="3">
        <f t="shared" si="727"/>
        <v>-9.6337252385663348</v>
      </c>
      <c r="M2113" s="3">
        <f t="shared" ca="1" si="728"/>
        <v>-1.5338708845696067</v>
      </c>
      <c r="N2113" s="3">
        <f t="shared" ca="1" si="729"/>
        <v>-87.884328003836728</v>
      </c>
      <c r="O2113" s="1">
        <f t="shared" ca="1" si="739"/>
        <v>161310084.15023163</v>
      </c>
      <c r="P2113" s="1">
        <f t="shared" si="740"/>
        <v>-19054537.474604864</v>
      </c>
      <c r="Q2113" s="1">
        <f t="shared" ca="1" si="730"/>
        <v>180364621.6248365</v>
      </c>
      <c r="R2113" s="1">
        <f t="shared" ca="1" si="741"/>
        <v>359232.60893213091</v>
      </c>
      <c r="S2113" s="3">
        <f t="shared" si="720"/>
        <v>320.19584133752022</v>
      </c>
      <c r="T2113" s="13">
        <f t="shared" ca="1" si="721"/>
        <v>2.8047882151712726</v>
      </c>
      <c r="U2113" s="13">
        <f t="shared" si="722"/>
        <v>0.7379486638373155</v>
      </c>
      <c r="V2113" s="5">
        <f t="shared" ca="1" si="731"/>
        <v>12.627544722</v>
      </c>
      <c r="W2113" s="3">
        <f t="shared" ca="1" si="723"/>
        <v>103.95094740138491</v>
      </c>
      <c r="X2113" s="3">
        <f t="shared" ca="1" si="724"/>
        <v>-3.8375624852083452</v>
      </c>
      <c r="Y2113" s="3">
        <f t="shared" ca="1" si="725"/>
        <v>103.88008750389852</v>
      </c>
    </row>
    <row r="2114" spans="4:25" x14ac:dyDescent="0.2">
      <c r="D2114" s="1">
        <f t="shared" si="732"/>
        <v>2112</v>
      </c>
      <c r="E2114" s="2">
        <f t="shared" si="733"/>
        <v>211.29999999999228</v>
      </c>
      <c r="F2114" s="3">
        <f t="shared" ca="1" si="734"/>
        <v>33.154521867376026</v>
      </c>
      <c r="G2114" s="3">
        <f t="shared" si="735"/>
        <v>-898.43270260199574</v>
      </c>
      <c r="H2114" s="3">
        <f t="shared" ca="1" si="726"/>
        <v>899.04423885867845</v>
      </c>
      <c r="I2114" s="3">
        <f t="shared" ca="1" si="736"/>
        <v>7002.2350183895805</v>
      </c>
      <c r="J2114" s="3">
        <f t="shared" si="737"/>
        <v>4854.9529067284648</v>
      </c>
      <c r="K2114" s="3">
        <f t="shared" ca="1" si="738"/>
        <v>95577.353744671389</v>
      </c>
      <c r="L2114" s="3">
        <f t="shared" si="727"/>
        <v>-9.6364354423265723</v>
      </c>
      <c r="M2114" s="3">
        <f t="shared" ca="1" si="728"/>
        <v>-1.5339104431047814</v>
      </c>
      <c r="N2114" s="3">
        <f t="shared" ca="1" si="729"/>
        <v>-87.886594540945964</v>
      </c>
      <c r="O2114" s="1">
        <f t="shared" ca="1" si="739"/>
        <v>161656108.6849961</v>
      </c>
      <c r="P2114" s="1">
        <f t="shared" si="740"/>
        <v>-18713776.104489837</v>
      </c>
      <c r="Q2114" s="1">
        <f t="shared" ca="1" si="730"/>
        <v>180369884.78948593</v>
      </c>
      <c r="R2114" s="1">
        <f t="shared" ca="1" si="741"/>
        <v>359617.69554347137</v>
      </c>
      <c r="S2114" s="3">
        <f t="shared" si="720"/>
        <v>320.5609266699397</v>
      </c>
      <c r="T2114" s="13">
        <f t="shared" ca="1" si="721"/>
        <v>2.8045970798692026</v>
      </c>
      <c r="U2114" s="13">
        <f t="shared" si="722"/>
        <v>0.74492594556110225</v>
      </c>
      <c r="V2114" s="5">
        <f t="shared" ca="1" si="731"/>
        <v>12.627544722</v>
      </c>
      <c r="W2114" s="3">
        <f t="shared" ca="1" si="723"/>
        <v>105.04628627948929</v>
      </c>
      <c r="X2114" s="3">
        <f t="shared" ca="1" si="724"/>
        <v>-3.8738465194563489</v>
      </c>
      <c r="Y2114" s="3">
        <f t="shared" ca="1" si="725"/>
        <v>104.9748330518135</v>
      </c>
    </row>
    <row r="2115" spans="4:25" x14ac:dyDescent="0.2">
      <c r="D2115" s="1">
        <f t="shared" si="732"/>
        <v>2113</v>
      </c>
      <c r="E2115" s="2">
        <f t="shared" si="733"/>
        <v>211.39999999999227</v>
      </c>
      <c r="F2115" s="3">
        <f t="shared" ca="1" si="734"/>
        <v>33.154521867376026</v>
      </c>
      <c r="G2115" s="3">
        <f t="shared" si="735"/>
        <v>-899.39634614622844</v>
      </c>
      <c r="H2115" s="3">
        <f t="shared" ca="1" si="726"/>
        <v>900.00722762733449</v>
      </c>
      <c r="I2115" s="3">
        <f t="shared" ca="1" si="736"/>
        <v>7005.5504705763178</v>
      </c>
      <c r="J2115" s="3">
        <f t="shared" si="737"/>
        <v>4765.0614542910535</v>
      </c>
      <c r="K2115" s="3">
        <f t="shared" ca="1" si="738"/>
        <v>95667.30631797816</v>
      </c>
      <c r="L2115" s="3">
        <f t="shared" si="727"/>
        <v>-9.6391485541553443</v>
      </c>
      <c r="M2115" s="3">
        <f t="shared" ca="1" si="728"/>
        <v>-1.5339499281033007</v>
      </c>
      <c r="N2115" s="3">
        <f t="shared" ca="1" si="729"/>
        <v>-87.888856864715194</v>
      </c>
      <c r="O2115" s="1">
        <f t="shared" ca="1" si="739"/>
        <v>162002601.95628816</v>
      </c>
      <c r="P2115" s="1">
        <f t="shared" si="740"/>
        <v>-18372454.091036391</v>
      </c>
      <c r="Q2115" s="1">
        <f t="shared" ca="1" si="730"/>
        <v>180375056.04732454</v>
      </c>
      <c r="R2115" s="1">
        <f t="shared" ca="1" si="741"/>
        <v>360002.8910509338</v>
      </c>
      <c r="S2115" s="3">
        <f t="shared" ref="S2115:S2166" si="742">IF(J2115&lt;30000,( (-0.00406576*J2115)+340.3), "")</f>
        <v>320.92640374160163</v>
      </c>
      <c r="T2115" s="13">
        <f t="shared" ref="T2115:T2166" ca="1" si="743" xml:space="preserve"> IF(J2115&lt;30000, H2115/S2115, "")</f>
        <v>2.8044038045307977</v>
      </c>
      <c r="U2115" s="13">
        <f t="shared" ref="U2115:U2166" si="744" xml:space="preserve"> IF(J2115&lt;30000, (( 359.01*(1 - (2.25577*10^(-5))*(J2115))^(5.25588) ) / (298.15 - 0.0074545*J2115)), "")</f>
        <v>0.751961225512499</v>
      </c>
      <c r="V2115" s="5">
        <f t="shared" ca="1" si="731"/>
        <v>12.627544722</v>
      </c>
      <c r="W2115" s="3">
        <f t="shared" ref="W2115:W2166" ca="1" si="745">(0.5)*(U2115)*(H2115)*(V2115)*($B$13)</f>
        <v>106.15195186625338</v>
      </c>
      <c r="X2115" s="3">
        <f t="shared" ref="X2115:X2166" ca="1" si="746" xml:space="preserve"> -W2115*COS(M2115)</f>
        <v>-3.9104321625199634</v>
      </c>
      <c r="Y2115" s="3">
        <f t="shared" ref="Y2115:Y2166" ca="1" si="747">-W2115*SIN(M2115)</f>
        <v>106.07990104311799</v>
      </c>
    </row>
    <row r="2116" spans="4:25" x14ac:dyDescent="0.2">
      <c r="D2116" s="1">
        <f t="shared" si="732"/>
        <v>2114</v>
      </c>
      <c r="E2116" s="2">
        <f t="shared" si="733"/>
        <v>211.49999999999227</v>
      </c>
      <c r="F2116" s="3">
        <f t="shared" ca="1" si="734"/>
        <v>33.154521867376026</v>
      </c>
      <c r="G2116" s="3">
        <f t="shared" si="735"/>
        <v>-900.36026100164395</v>
      </c>
      <c r="H2116" s="3">
        <f t="shared" ref="H2116:H2166" ca="1" si="748">SQRT(F2116^2 + G2116^2)</f>
        <v>900.97048892358441</v>
      </c>
      <c r="I2116" s="3">
        <f t="shared" ca="1" si="736"/>
        <v>7008.8659227630551</v>
      </c>
      <c r="J2116" s="3">
        <f t="shared" si="737"/>
        <v>4675.0736239336593</v>
      </c>
      <c r="K2116" s="3">
        <f t="shared" ca="1" si="738"/>
        <v>95757.355203788218</v>
      </c>
      <c r="L2116" s="3">
        <f t="shared" ref="L2116:L2166" si="749" xml:space="preserve"> -(9.780327 * (1 + 0.0053024 * ((SIN($B$7))^2) - (5.8*10^(-6)) * (SIN(2*($B$7))^2) - (3.086*10^(-6)) * J2116))</f>
        <v>-9.6418645748710858</v>
      </c>
      <c r="M2116" s="3">
        <f t="shared" ref="M2116:M2166" ca="1" si="750">ATAN(G2116/F2116)</f>
        <v>-1.5339893397771067</v>
      </c>
      <c r="N2116" s="3">
        <f t="shared" ref="N2116:N2166" ca="1" si="751">M2116*(180/PI())</f>
        <v>-87.891114987287835</v>
      </c>
      <c r="O2116" s="1">
        <f t="shared" ca="1" si="739"/>
        <v>162349564.38224053</v>
      </c>
      <c r="P2116" s="1">
        <f t="shared" si="740"/>
        <v>-18030570.703808054</v>
      </c>
      <c r="Q2116" s="1">
        <f t="shared" ref="Q2116:Q2166" ca="1" si="752" xml:space="preserve"> ABS(O2116) + ABS(P2116)</f>
        <v>180380135.0860486</v>
      </c>
      <c r="R2116" s="1">
        <f t="shared" ca="1" si="741"/>
        <v>360388.19556943374</v>
      </c>
      <c r="S2116" s="3">
        <f t="shared" si="742"/>
        <v>321.29227266275552</v>
      </c>
      <c r="T2116" s="13">
        <f t="shared" ca="1" si="743"/>
        <v>2.8042083970979541</v>
      </c>
      <c r="U2116" s="13">
        <f t="shared" si="744"/>
        <v>0.75905492185918477</v>
      </c>
      <c r="V2116" s="5">
        <f t="shared" ref="V2116:V2166" ca="1" si="753">IF(T2116&lt;0.819813, 0.289302*(($B$2)^3) + 0.152372*(($B$2)^2) - 0.087724*(($B$2))+ 2.176939, IF(T2116&lt;1.36, -272.320271*(($B$2)^3) + 840.502815*(($B$2)^2) - 840.176*(($B$2))+ 276.303663, -0.108008*(($B$2)^3) + 1.270553*(($B$2)^2) - 5.287278*(($B$2))+ 13.143675))</f>
        <v>12.627544722</v>
      </c>
      <c r="W2116" s="3">
        <f t="shared" ca="1" si="745"/>
        <v>107.2680304728046</v>
      </c>
      <c r="X2116" s="3">
        <f t="shared" ca="1" si="746"/>
        <v>-3.9473215890011137</v>
      </c>
      <c r="Y2116" s="3">
        <f t="shared" ca="1" si="747"/>
        <v>107.1953777631645</v>
      </c>
    </row>
    <row r="2117" spans="4:25" x14ac:dyDescent="0.2">
      <c r="D2117" s="1">
        <f t="shared" si="732"/>
        <v>2115</v>
      </c>
      <c r="E2117" s="2">
        <f t="shared" si="733"/>
        <v>211.59999999999226</v>
      </c>
      <c r="F2117" s="3">
        <f t="shared" ca="1" si="734"/>
        <v>33.154521867376026</v>
      </c>
      <c r="G2117" s="3">
        <f t="shared" si="735"/>
        <v>-901.32444745913108</v>
      </c>
      <c r="H2117" s="3">
        <f t="shared" ca="1" si="748"/>
        <v>901.93402303481275</v>
      </c>
      <c r="I2117" s="3">
        <f t="shared" ca="1" si="736"/>
        <v>7012.1813749497924</v>
      </c>
      <c r="J2117" s="3">
        <f t="shared" si="737"/>
        <v>4584.9893885106203</v>
      </c>
      <c r="K2117" s="3">
        <f t="shared" ca="1" si="738"/>
        <v>95847.500429368694</v>
      </c>
      <c r="L2117" s="3">
        <f t="shared" si="749"/>
        <v>-9.6445835052931113</v>
      </c>
      <c r="M2117" s="3">
        <f t="shared" ca="1" si="750"/>
        <v>-1.5340286783373216</v>
      </c>
      <c r="N2117" s="3">
        <f t="shared" ca="1" si="751"/>
        <v>-87.893368920760267</v>
      </c>
      <c r="O2117" s="1">
        <f t="shared" ca="1" si="739"/>
        <v>162696996.38155243</v>
      </c>
      <c r="P2117" s="1">
        <f t="shared" si="740"/>
        <v>-17688125.21134939</v>
      </c>
      <c r="Q2117" s="1">
        <f t="shared" ca="1" si="752"/>
        <v>180385121.59290183</v>
      </c>
      <c r="R2117" s="1">
        <f t="shared" ca="1" si="741"/>
        <v>360773.60921392508</v>
      </c>
      <c r="S2117" s="3">
        <f t="shared" si="742"/>
        <v>321.65853354376907</v>
      </c>
      <c r="T2117" s="13">
        <f t="shared" ca="1" si="743"/>
        <v>2.804010865491569</v>
      </c>
      <c r="U2117" s="13">
        <f t="shared" si="744"/>
        <v>0.76620745534625379</v>
      </c>
      <c r="V2117" s="5">
        <f t="shared" ca="1" si="753"/>
        <v>12.627544722</v>
      </c>
      <c r="W2117" s="3">
        <f t="shared" ca="1" si="745"/>
        <v>108.39460904384717</v>
      </c>
      <c r="X2117" s="3">
        <f t="shared" ca="1" si="746"/>
        <v>-3.9845169869051431</v>
      </c>
      <c r="Y2117" s="3">
        <f t="shared" ca="1" si="747"/>
        <v>108.32135013075465</v>
      </c>
    </row>
    <row r="2118" spans="4:25" x14ac:dyDescent="0.2">
      <c r="D2118" s="1">
        <f t="shared" si="732"/>
        <v>2116</v>
      </c>
      <c r="E2118" s="2">
        <f t="shared" si="733"/>
        <v>211.69999999999226</v>
      </c>
      <c r="F2118" s="3">
        <f t="shared" ca="1" si="734"/>
        <v>33.154521867376026</v>
      </c>
      <c r="G2118" s="3">
        <f t="shared" si="735"/>
        <v>-902.28890580966038</v>
      </c>
      <c r="H2118" s="3">
        <f t="shared" ca="1" si="748"/>
        <v>902.89783024849964</v>
      </c>
      <c r="I2118" s="3">
        <f t="shared" ca="1" si="736"/>
        <v>7015.4968271365296</v>
      </c>
      <c r="J2118" s="3">
        <f t="shared" si="737"/>
        <v>4494.8087208471807</v>
      </c>
      <c r="K2118" s="3">
        <f t="shared" ca="1" si="738"/>
        <v>95937.742022015475</v>
      </c>
      <c r="L2118" s="3">
        <f t="shared" si="749"/>
        <v>-9.6473053462416107</v>
      </c>
      <c r="M2118" s="3">
        <f t="shared" ca="1" si="750"/>
        <v>-1.5340679439942522</v>
      </c>
      <c r="N2118" s="3">
        <f t="shared" ca="1" si="751"/>
        <v>-87.895618677182199</v>
      </c>
      <c r="O2118" s="1">
        <f t="shared" ca="1" si="739"/>
        <v>163044898.37348968</v>
      </c>
      <c r="P2118" s="1">
        <f t="shared" si="740"/>
        <v>-17345116.881184969</v>
      </c>
      <c r="Q2118" s="1">
        <f t="shared" ca="1" si="752"/>
        <v>180390015.25467464</v>
      </c>
      <c r="R2118" s="1">
        <f t="shared" ca="1" si="741"/>
        <v>361159.13209939987</v>
      </c>
      <c r="S2118" s="3">
        <f t="shared" si="742"/>
        <v>322.02518649512837</v>
      </c>
      <c r="T2118" s="13">
        <f t="shared" ca="1" si="743"/>
        <v>2.8038112176115728</v>
      </c>
      <c r="U2118" s="13">
        <f t="shared" si="744"/>
        <v>0.77341924930959671</v>
      </c>
      <c r="V2118" s="5">
        <f t="shared" ca="1" si="753"/>
        <v>12.627544722</v>
      </c>
      <c r="W2118" s="3">
        <f t="shared" ca="1" si="745"/>
        <v>109.53177516171127</v>
      </c>
      <c r="X2118" s="3">
        <f t="shared" ca="1" si="746"/>
        <v>-4.0220205577102792</v>
      </c>
      <c r="Y2118" s="3">
        <f t="shared" ca="1" si="747"/>
        <v>109.45790570218774</v>
      </c>
    </row>
    <row r="2119" spans="4:25" x14ac:dyDescent="0.2">
      <c r="D2119" s="1">
        <f t="shared" si="732"/>
        <v>2117</v>
      </c>
      <c r="E2119" s="2">
        <f t="shared" si="733"/>
        <v>211.79999999999225</v>
      </c>
      <c r="F2119" s="3">
        <f t="shared" ca="1" si="734"/>
        <v>33.154521867376026</v>
      </c>
      <c r="G2119" s="3">
        <f t="shared" si="735"/>
        <v>-903.25363634428459</v>
      </c>
      <c r="H2119" s="3">
        <f t="shared" ca="1" si="748"/>
        <v>903.86191085222049</v>
      </c>
      <c r="I2119" s="3">
        <f t="shared" ca="1" si="736"/>
        <v>7018.8122793232669</v>
      </c>
      <c r="J2119" s="3">
        <f t="shared" si="737"/>
        <v>4404.5315937394835</v>
      </c>
      <c r="K2119" s="3">
        <f t="shared" ca="1" si="738"/>
        <v>96028.08000905317</v>
      </c>
      <c r="L2119" s="3">
        <f t="shared" si="749"/>
        <v>-9.6500300985376537</v>
      </c>
      <c r="M2119" s="3">
        <f t="shared" ca="1" si="750"/>
        <v>-1.5341071369573933</v>
      </c>
      <c r="N2119" s="3">
        <f t="shared" ca="1" si="751"/>
        <v>-87.897864268556788</v>
      </c>
      <c r="O2119" s="1">
        <f t="shared" ca="1" si="739"/>
        <v>163393270.77788547</v>
      </c>
      <c r="P2119" s="1">
        <f t="shared" si="740"/>
        <v>-17001544.979818415</v>
      </c>
      <c r="Q2119" s="1">
        <f t="shared" ca="1" si="752"/>
        <v>180394815.75770387</v>
      </c>
      <c r="R2119" s="1">
        <f t="shared" ca="1" si="741"/>
        <v>361544.76434088818</v>
      </c>
      <c r="S2119" s="3">
        <f t="shared" si="742"/>
        <v>322.39223162743775</v>
      </c>
      <c r="T2119" s="13">
        <f t="shared" ca="1" si="743"/>
        <v>2.8036094613369578</v>
      </c>
      <c r="U2119" s="13">
        <f t="shared" si="744"/>
        <v>0.7806907296893465</v>
      </c>
      <c r="V2119" s="5">
        <f t="shared" ca="1" si="753"/>
        <v>12.627544722</v>
      </c>
      <c r="W2119" s="3">
        <f t="shared" ca="1" si="745"/>
        <v>110.67961705042516</v>
      </c>
      <c r="X2119" s="3">
        <f t="shared" ca="1" si="746"/>
        <v>-4.0598345164376353</v>
      </c>
      <c r="Y2119" s="3">
        <f t="shared" ca="1" si="747"/>
        <v>110.6051326753325</v>
      </c>
    </row>
    <row r="2120" spans="4:25" x14ac:dyDescent="0.2">
      <c r="D2120" s="1">
        <f t="shared" si="732"/>
        <v>2118</v>
      </c>
      <c r="E2120" s="2">
        <f t="shared" si="733"/>
        <v>211.89999999999225</v>
      </c>
      <c r="F2120" s="3">
        <f t="shared" ca="1" si="734"/>
        <v>33.154521867376026</v>
      </c>
      <c r="G2120" s="3">
        <f t="shared" si="735"/>
        <v>-904.2186393541383</v>
      </c>
      <c r="H2120" s="3">
        <f t="shared" ca="1" si="748"/>
        <v>904.8262651336463</v>
      </c>
      <c r="I2120" s="3">
        <f t="shared" ca="1" si="736"/>
        <v>7022.1277315100042</v>
      </c>
      <c r="J2120" s="3">
        <f t="shared" si="737"/>
        <v>4314.1579799545616</v>
      </c>
      <c r="K2120" s="3">
        <f t="shared" ca="1" si="738"/>
        <v>96118.514417835162</v>
      </c>
      <c r="L2120" s="3">
        <f t="shared" si="749"/>
        <v>-9.6527577630031871</v>
      </c>
      <c r="M2120" s="3">
        <f t="shared" ca="1" si="750"/>
        <v>-1.5341462574354319</v>
      </c>
      <c r="N2120" s="3">
        <f t="shared" ca="1" si="751"/>
        <v>-87.900105706840932</v>
      </c>
      <c r="O2120" s="1">
        <f t="shared" ca="1" si="739"/>
        <v>163742114.01514071</v>
      </c>
      <c r="P2120" s="1">
        <f t="shared" si="740"/>
        <v>-16657408.772731418</v>
      </c>
      <c r="Q2120" s="1">
        <f t="shared" ca="1" si="752"/>
        <v>180399522.78787214</v>
      </c>
      <c r="R2120" s="1">
        <f t="shared" ca="1" si="741"/>
        <v>361930.50605345855</v>
      </c>
      <c r="S2120" s="3">
        <f t="shared" si="742"/>
        <v>322.75966905141996</v>
      </c>
      <c r="T2120" s="13">
        <f t="shared" ca="1" si="743"/>
        <v>2.80340560452581</v>
      </c>
      <c r="U2120" s="13">
        <f t="shared" si="744"/>
        <v>0.78802232504337588</v>
      </c>
      <c r="V2120" s="5">
        <f t="shared" ca="1" si="753"/>
        <v>12.627544722</v>
      </c>
      <c r="W2120" s="3">
        <f t="shared" ca="1" si="745"/>
        <v>111.83822357980951</v>
      </c>
      <c r="X2120" s="3">
        <f t="shared" ca="1" si="746"/>
        <v>-4.0979610917214027</v>
      </c>
      <c r="Y2120" s="3">
        <f t="shared" ca="1" si="747"/>
        <v>111.76311989372074</v>
      </c>
    </row>
    <row r="2121" spans="4:25" x14ac:dyDescent="0.2">
      <c r="D2121" s="1">
        <f t="shared" si="732"/>
        <v>2119</v>
      </c>
      <c r="E2121" s="2">
        <f t="shared" si="733"/>
        <v>211.99999999999224</v>
      </c>
      <c r="F2121" s="3">
        <f t="shared" ca="1" si="734"/>
        <v>33.154521867376026</v>
      </c>
      <c r="G2121" s="3">
        <f t="shared" si="735"/>
        <v>-905.18391513043866</v>
      </c>
      <c r="H2121" s="3">
        <f t="shared" ca="1" si="748"/>
        <v>905.79089338054371</v>
      </c>
      <c r="I2121" s="3">
        <f t="shared" ca="1" si="736"/>
        <v>7025.4431836967415</v>
      </c>
      <c r="J2121" s="3">
        <f t="shared" si="737"/>
        <v>4223.6878522303323</v>
      </c>
      <c r="K2121" s="3">
        <f t="shared" ca="1" si="738"/>
        <v>96209.045275743614</v>
      </c>
      <c r="L2121" s="3">
        <f t="shared" si="749"/>
        <v>-9.6554883404610372</v>
      </c>
      <c r="M2121" s="3">
        <f t="shared" ca="1" si="750"/>
        <v>-1.5341853056362507</v>
      </c>
      <c r="N2121" s="3">
        <f t="shared" ca="1" si="751"/>
        <v>-87.902343003945433</v>
      </c>
      <c r="O2121" s="1">
        <f t="shared" ca="1" si="739"/>
        <v>164091428.50622469</v>
      </c>
      <c r="P2121" s="1">
        <f t="shared" si="740"/>
        <v>-16312707.524382757</v>
      </c>
      <c r="Q2121" s="1">
        <f t="shared" ca="1" si="752"/>
        <v>180404136.03060746</v>
      </c>
      <c r="R2121" s="1">
        <f t="shared" ca="1" si="741"/>
        <v>362316.35735221748</v>
      </c>
      <c r="S2121" s="3">
        <f t="shared" si="742"/>
        <v>323.12749887791603</v>
      </c>
      <c r="T2121" s="13">
        <f t="shared" ca="1" si="743"/>
        <v>2.8031996550153395</v>
      </c>
      <c r="U2121" s="13">
        <f t="shared" si="744"/>
        <v>0.79541446656085901</v>
      </c>
      <c r="V2121" s="5">
        <f t="shared" ca="1" si="753"/>
        <v>12.627544722</v>
      </c>
      <c r="W2121" s="3">
        <f t="shared" ca="1" si="745"/>
        <v>113.00768426959452</v>
      </c>
      <c r="X2121" s="3">
        <f t="shared" ca="1" si="746"/>
        <v>-4.1364025258793573</v>
      </c>
      <c r="Y2121" s="3">
        <f t="shared" ca="1" si="747"/>
        <v>112.93195685066411</v>
      </c>
    </row>
    <row r="2122" spans="4:25" x14ac:dyDescent="0.2">
      <c r="D2122" s="1">
        <f t="shared" si="732"/>
        <v>2120</v>
      </c>
      <c r="E2122" s="2">
        <f t="shared" si="733"/>
        <v>212.09999999999224</v>
      </c>
      <c r="F2122" s="3">
        <f t="shared" ca="1" si="734"/>
        <v>33.154521867376026</v>
      </c>
      <c r="G2122" s="3">
        <f t="shared" si="735"/>
        <v>-906.14946396448477</v>
      </c>
      <c r="H2122" s="3">
        <f t="shared" ca="1" si="748"/>
        <v>906.75579588077483</v>
      </c>
      <c r="I2122" s="3">
        <f t="shared" ca="1" si="736"/>
        <v>7028.7586358834787</v>
      </c>
      <c r="J2122" s="3">
        <f t="shared" si="737"/>
        <v>4133.1211832755862</v>
      </c>
      <c r="K2122" s="3">
        <f t="shared" ca="1" si="738"/>
        <v>96299.672610189475</v>
      </c>
      <c r="L2122" s="3">
        <f t="shared" si="749"/>
        <v>-9.6582218317349131</v>
      </c>
      <c r="M2122" s="3">
        <f t="shared" ca="1" si="750"/>
        <v>-1.5342242817669327</v>
      </c>
      <c r="N2122" s="3">
        <f t="shared" ca="1" si="751"/>
        <v>-87.904576171735258</v>
      </c>
      <c r="O2122" s="1">
        <f t="shared" ca="1" si="739"/>
        <v>164441214.67267546</v>
      </c>
      <c r="P2122" s="1">
        <f t="shared" si="740"/>
        <v>-15967440.498207321</v>
      </c>
      <c r="Q2122" s="1">
        <f t="shared" ca="1" si="752"/>
        <v>180408655.17088279</v>
      </c>
      <c r="R2122" s="1">
        <f t="shared" ca="1" si="741"/>
        <v>362702.31835230993</v>
      </c>
      <c r="S2122" s="3">
        <f t="shared" si="742"/>
        <v>323.49572121788549</v>
      </c>
      <c r="T2122" s="13">
        <f t="shared" ca="1" si="743"/>
        <v>2.8029916206219112</v>
      </c>
      <c r="U2122" s="13">
        <f t="shared" si="744"/>
        <v>0.80286758807588987</v>
      </c>
      <c r="V2122" s="5">
        <f t="shared" ca="1" si="753"/>
        <v>12.627544722</v>
      </c>
      <c r="W2122" s="3">
        <f t="shared" ca="1" si="745"/>
        <v>114.18808929356004</v>
      </c>
      <c r="X2122" s="3">
        <f t="shared" ca="1" si="746"/>
        <v>-4.1751610749836399</v>
      </c>
      <c r="Y2122" s="3">
        <f t="shared" ca="1" si="747"/>
        <v>114.11173369339362</v>
      </c>
    </row>
    <row r="2123" spans="4:25" x14ac:dyDescent="0.2">
      <c r="D2123" s="1">
        <f t="shared" si="732"/>
        <v>2121</v>
      </c>
      <c r="E2123" s="2">
        <f t="shared" si="733"/>
        <v>212.19999999999223</v>
      </c>
      <c r="F2123" s="3">
        <f t="shared" ca="1" si="734"/>
        <v>33.154521867376026</v>
      </c>
      <c r="G2123" s="3">
        <f t="shared" si="735"/>
        <v>-907.11528614765825</v>
      </c>
      <c r="H2123" s="3">
        <f t="shared" ca="1" si="748"/>
        <v>907.72097292229739</v>
      </c>
      <c r="I2123" s="3">
        <f t="shared" ca="1" si="736"/>
        <v>7032.074088070216</v>
      </c>
      <c r="J2123" s="3">
        <f t="shared" si="737"/>
        <v>4042.4579457699792</v>
      </c>
      <c r="K2123" s="3">
        <f t="shared" ca="1" si="738"/>
        <v>96390.396448612461</v>
      </c>
      <c r="L2123" s="3">
        <f t="shared" si="749"/>
        <v>-9.6609582376493961</v>
      </c>
      <c r="M2123" s="3">
        <f t="shared" ca="1" si="750"/>
        <v>-1.5342631860337643</v>
      </c>
      <c r="N2123" s="3">
        <f t="shared" ca="1" si="751"/>
        <v>-87.90680522202976</v>
      </c>
      <c r="O2123" s="1">
        <f t="shared" ca="1" si="739"/>
        <v>164791472.93660042</v>
      </c>
      <c r="P2123" s="1">
        <f t="shared" si="740"/>
        <v>-15621606.956615094</v>
      </c>
      <c r="Q2123" s="1">
        <f t="shared" ca="1" si="752"/>
        <v>180413079.89321551</v>
      </c>
      <c r="R2123" s="1">
        <f t="shared" ca="1" si="741"/>
        <v>363088.38916891895</v>
      </c>
      <c r="S2123" s="3">
        <f t="shared" si="742"/>
        <v>323.86433618240625</v>
      </c>
      <c r="T2123" s="13">
        <f t="shared" ca="1" si="743"/>
        <v>2.8027815091410759</v>
      </c>
      <c r="U2123" s="13">
        <f t="shared" si="744"/>
        <v>0.81038212608115723</v>
      </c>
      <c r="V2123" s="5">
        <f t="shared" ca="1" si="753"/>
        <v>12.627544722</v>
      </c>
      <c r="W2123" s="3">
        <f t="shared" ca="1" si="745"/>
        <v>115.37952948369787</v>
      </c>
      <c r="X2123" s="3">
        <f t="shared" ca="1" si="746"/>
        <v>-4.214239008931953</v>
      </c>
      <c r="Y2123" s="3">
        <f t="shared" ca="1" si="747"/>
        <v>115.30254122722144</v>
      </c>
    </row>
    <row r="2124" spans="4:25" x14ac:dyDescent="0.2">
      <c r="D2124" s="1">
        <f t="shared" si="732"/>
        <v>2122</v>
      </c>
      <c r="E2124" s="2">
        <f t="shared" si="733"/>
        <v>212.29999999999222</v>
      </c>
      <c r="F2124" s="3">
        <f t="shared" ca="1" si="734"/>
        <v>33.154521867376026</v>
      </c>
      <c r="G2124" s="3">
        <f t="shared" si="735"/>
        <v>-908.08138197142318</v>
      </c>
      <c r="H2124" s="3">
        <f t="shared" ca="1" si="748"/>
        <v>908.68642479316486</v>
      </c>
      <c r="I2124" s="3">
        <f t="shared" ca="1" si="736"/>
        <v>7035.3895402569533</v>
      </c>
      <c r="J2124" s="3">
        <f t="shared" si="737"/>
        <v>3951.6981123640248</v>
      </c>
      <c r="K2124" s="3">
        <f t="shared" ca="1" si="738"/>
        <v>96481.216818481116</v>
      </c>
      <c r="L2124" s="3">
        <f t="shared" si="749"/>
        <v>-9.6636975590299539</v>
      </c>
      <c r="M2124" s="3">
        <f t="shared" ca="1" si="750"/>
        <v>-1.5343020186422394</v>
      </c>
      <c r="N2124" s="3">
        <f t="shared" ca="1" si="751"/>
        <v>-87.909030166602875</v>
      </c>
      <c r="O2124" s="1">
        <f t="shared" ca="1" si="739"/>
        <v>165142203.72067681</v>
      </c>
      <c r="P2124" s="1">
        <f t="shared" si="740"/>
        <v>-15275206.160990201</v>
      </c>
      <c r="Q2124" s="1">
        <f t="shared" ca="1" si="752"/>
        <v>180417409.88166702</v>
      </c>
      <c r="R2124" s="1">
        <f t="shared" ca="1" si="741"/>
        <v>363474.56991726597</v>
      </c>
      <c r="S2124" s="3">
        <f t="shared" si="742"/>
        <v>324.23334388267483</v>
      </c>
      <c r="T2124" s="13">
        <f t="shared" ca="1" si="743"/>
        <v>2.8025693283476012</v>
      </c>
      <c r="U2124" s="13">
        <f t="shared" si="744"/>
        <v>0.81795851974167977</v>
      </c>
      <c r="V2124" s="5">
        <f t="shared" ca="1" si="753"/>
        <v>12.627544722</v>
      </c>
      <c r="W2124" s="3">
        <f t="shared" ca="1" si="745"/>
        <v>116.58209633439746</v>
      </c>
      <c r="X2124" s="3">
        <f t="shared" ca="1" si="746"/>
        <v>-4.2536386115189497</v>
      </c>
      <c r="Y2124" s="3">
        <f t="shared" ca="1" si="747"/>
        <v>116.50447091972619</v>
      </c>
    </row>
    <row r="2125" spans="4:25" x14ac:dyDescent="0.2">
      <c r="D2125" s="1">
        <f t="shared" si="732"/>
        <v>2123</v>
      </c>
      <c r="E2125" s="2">
        <f t="shared" si="733"/>
        <v>212.39999999999222</v>
      </c>
      <c r="F2125" s="3">
        <f t="shared" ca="1" si="734"/>
        <v>33.154521867376026</v>
      </c>
      <c r="G2125" s="3">
        <f t="shared" si="735"/>
        <v>-909.04775172732616</v>
      </c>
      <c r="H2125" s="3">
        <f t="shared" ca="1" si="748"/>
        <v>909.65215178152619</v>
      </c>
      <c r="I2125" s="3">
        <f t="shared" ca="1" si="736"/>
        <v>7038.7049924436906</v>
      </c>
      <c r="J2125" s="3">
        <f t="shared" si="737"/>
        <v>3860.8416556790871</v>
      </c>
      <c r="K2125" s="3">
        <f t="shared" ca="1" si="738"/>
        <v>96572.13374729277</v>
      </c>
      <c r="L2125" s="3">
        <f t="shared" si="749"/>
        <v>-9.6664397967029263</v>
      </c>
      <c r="M2125" s="3">
        <f t="shared" ca="1" si="750"/>
        <v>-1.5343407797970632</v>
      </c>
      <c r="N2125" s="3">
        <f t="shared" ca="1" si="751"/>
        <v>-87.911251017183332</v>
      </c>
      <c r="O2125" s="1">
        <f t="shared" ca="1" si="739"/>
        <v>165493407.44815215</v>
      </c>
      <c r="P2125" s="1">
        <f t="shared" si="740"/>
        <v>-14928237.371689899</v>
      </c>
      <c r="Q2125" s="1">
        <f t="shared" ca="1" si="752"/>
        <v>180421644.81984204</v>
      </c>
      <c r="R2125" s="1">
        <f t="shared" ca="1" si="741"/>
        <v>363860.86071261048</v>
      </c>
      <c r="S2125" s="3">
        <f t="shared" si="742"/>
        <v>324.60274443000623</v>
      </c>
      <c r="T2125" s="13">
        <f t="shared" ca="1" si="743"/>
        <v>2.8023550859955022</v>
      </c>
      <c r="U2125" s="13">
        <f t="shared" si="744"/>
        <v>0.8255972109086035</v>
      </c>
      <c r="V2125" s="5">
        <f t="shared" ca="1" si="753"/>
        <v>12.627544722</v>
      </c>
      <c r="W2125" s="3">
        <f t="shared" ca="1" si="745"/>
        <v>117.79588200665476</v>
      </c>
      <c r="X2125" s="3">
        <f t="shared" ca="1" si="746"/>
        <v>-4.2933621805079465</v>
      </c>
      <c r="Y2125" s="3">
        <f t="shared" ca="1" si="747"/>
        <v>117.71761490496108</v>
      </c>
    </row>
    <row r="2126" spans="4:25" x14ac:dyDescent="0.2">
      <c r="D2126" s="1">
        <f t="shared" si="732"/>
        <v>2124</v>
      </c>
      <c r="E2126" s="2">
        <f t="shared" si="733"/>
        <v>212.49999999999221</v>
      </c>
      <c r="F2126" s="3">
        <f t="shared" ca="1" si="734"/>
        <v>33.154521867376026</v>
      </c>
      <c r="G2126" s="3">
        <f t="shared" si="735"/>
        <v>-910.01439570699642</v>
      </c>
      <c r="H2126" s="3">
        <f t="shared" ca="1" si="748"/>
        <v>910.61815417562605</v>
      </c>
      <c r="I2126" s="3">
        <f t="shared" ca="1" si="736"/>
        <v>7042.0204446304278</v>
      </c>
      <c r="J2126" s="3">
        <f t="shared" si="737"/>
        <v>3769.8885483073709</v>
      </c>
      <c r="K2126" s="3">
        <f t="shared" ca="1" si="738"/>
        <v>96663.147262573591</v>
      </c>
      <c r="L2126" s="3">
        <f t="shared" si="749"/>
        <v>-9.6691849514955415</v>
      </c>
      <c r="M2126" s="3">
        <f t="shared" ca="1" si="750"/>
        <v>-1.534379469702156</v>
      </c>
      <c r="N2126" s="3">
        <f t="shared" ca="1" si="751"/>
        <v>-87.913467785454912</v>
      </c>
      <c r="O2126" s="1">
        <f t="shared" ca="1" si="739"/>
        <v>165845084.54284483</v>
      </c>
      <c r="P2126" s="1">
        <f t="shared" si="740"/>
        <v>-14580699.848043602</v>
      </c>
      <c r="Q2126" s="1">
        <f t="shared" ca="1" si="752"/>
        <v>180425784.39088842</v>
      </c>
      <c r="R2126" s="1">
        <f t="shared" ca="1" si="741"/>
        <v>364247.26167025045</v>
      </c>
      <c r="S2126" s="3">
        <f t="shared" si="742"/>
        <v>324.97253793583383</v>
      </c>
      <c r="T2126" s="13">
        <f t="shared" ca="1" si="743"/>
        <v>2.8021387898180756</v>
      </c>
      <c r="U2126" s="13">
        <f t="shared" si="744"/>
        <v>0.83329864413305399</v>
      </c>
      <c r="V2126" s="5">
        <f t="shared" ca="1" si="753"/>
        <v>12.627544722</v>
      </c>
      <c r="W2126" s="3">
        <f t="shared" ca="1" si="745"/>
        <v>119.02097933230382</v>
      </c>
      <c r="X2126" s="3">
        <f t="shared" ca="1" si="746"/>
        <v>-4.333412027703023</v>
      </c>
      <c r="Y2126" s="3">
        <f t="shared" ca="1" si="747"/>
        <v>118.94206598768517</v>
      </c>
    </row>
    <row r="2127" spans="4:25" x14ac:dyDescent="0.2">
      <c r="D2127" s="1">
        <f t="shared" si="732"/>
        <v>2125</v>
      </c>
      <c r="E2127" s="2">
        <f t="shared" si="733"/>
        <v>212.59999999999221</v>
      </c>
      <c r="F2127" s="3">
        <f t="shared" ca="1" si="734"/>
        <v>33.154521867376026</v>
      </c>
      <c r="G2127" s="3">
        <f t="shared" si="735"/>
        <v>-910.981314202146</v>
      </c>
      <c r="H2127" s="3">
        <f t="shared" ca="1" si="748"/>
        <v>911.58443226380484</v>
      </c>
      <c r="I2127" s="3">
        <f t="shared" ca="1" si="736"/>
        <v>7045.3358968171651</v>
      </c>
      <c r="J2127" s="3">
        <f t="shared" si="737"/>
        <v>3678.8387628119135</v>
      </c>
      <c r="K2127" s="3">
        <f t="shared" ca="1" si="738"/>
        <v>96754.257391878578</v>
      </c>
      <c r="L2127" s="3">
        <f t="shared" si="749"/>
        <v>-9.6719330242359067</v>
      </c>
      <c r="M2127" s="3">
        <f t="shared" ca="1" si="750"/>
        <v>-1.5344180885606571</v>
      </c>
      <c r="N2127" s="3">
        <f t="shared" ca="1" si="751"/>
        <v>-87.915680483056633</v>
      </c>
      <c r="O2127" s="1">
        <f t="shared" ca="1" si="739"/>
        <v>166197235.42914468</v>
      </c>
      <c r="P2127" s="1">
        <f t="shared" si="740"/>
        <v>-14232592.848351885</v>
      </c>
      <c r="Q2127" s="1">
        <f t="shared" ca="1" si="752"/>
        <v>180429828.27749658</v>
      </c>
      <c r="R2127" s="1">
        <f t="shared" ca="1" si="741"/>
        <v>364633.77290552191</v>
      </c>
      <c r="S2127" s="3">
        <f t="shared" si="742"/>
        <v>325.34272451170983</v>
      </c>
      <c r="T2127" s="13">
        <f t="shared" ca="1" si="743"/>
        <v>2.8019204475279262</v>
      </c>
      <c r="U2127" s="13">
        <f t="shared" si="744"/>
        <v>0.84106326668005005</v>
      </c>
      <c r="V2127" s="5">
        <f t="shared" ca="1" si="753"/>
        <v>12.627544722</v>
      </c>
      <c r="W2127" s="3">
        <f t="shared" ca="1" si="745"/>
        <v>120.25748181827205</v>
      </c>
      <c r="X2127" s="3">
        <f t="shared" ca="1" si="746"/>
        <v>-4.3737904790213209</v>
      </c>
      <c r="Y2127" s="3">
        <f t="shared" ca="1" si="747"/>
        <v>120.17791764761802</v>
      </c>
    </row>
    <row r="2128" spans="4:25" x14ac:dyDescent="0.2">
      <c r="D2128" s="1">
        <f t="shared" si="732"/>
        <v>2126</v>
      </c>
      <c r="E2128" s="2">
        <f t="shared" si="733"/>
        <v>212.6999999999922</v>
      </c>
      <c r="F2128" s="3">
        <f t="shared" ca="1" si="734"/>
        <v>33.154521867376026</v>
      </c>
      <c r="G2128" s="3">
        <f t="shared" si="735"/>
        <v>-911.94850750456953</v>
      </c>
      <c r="H2128" s="3">
        <f t="shared" ca="1" si="748"/>
        <v>912.55098633449859</v>
      </c>
      <c r="I2128" s="3">
        <f t="shared" ca="1" si="736"/>
        <v>7048.6513490039024</v>
      </c>
      <c r="J2128" s="3">
        <f t="shared" si="737"/>
        <v>3587.6922717265779</v>
      </c>
      <c r="K2128" s="3">
        <f t="shared" ca="1" si="738"/>
        <v>96845.464162791555</v>
      </c>
      <c r="L2128" s="3">
        <f t="shared" si="749"/>
        <v>-9.6746840157529999</v>
      </c>
      <c r="M2128" s="3">
        <f t="shared" ca="1" si="750"/>
        <v>-1.5344566365749281</v>
      </c>
      <c r="N2128" s="3">
        <f t="shared" ca="1" si="751"/>
        <v>-87.917889121582974</v>
      </c>
      <c r="O2128" s="1">
        <f t="shared" ca="1" si="739"/>
        <v>166549860.53201327</v>
      </c>
      <c r="P2128" s="1">
        <f t="shared" si="740"/>
        <v>-13883915.629885476</v>
      </c>
      <c r="Q2128" s="1">
        <f t="shared" ca="1" si="752"/>
        <v>180433776.16189873</v>
      </c>
      <c r="R2128" s="1">
        <f t="shared" ca="1" si="741"/>
        <v>365020.39453379944</v>
      </c>
      <c r="S2128" s="3">
        <f t="shared" si="742"/>
        <v>325.71330426930496</v>
      </c>
      <c r="T2128" s="13">
        <f t="shared" ca="1" si="743"/>
        <v>2.8017000668170033</v>
      </c>
      <c r="U2128" s="13">
        <f t="shared" si="744"/>
        <v>0.84889152854247929</v>
      </c>
      <c r="V2128" s="5">
        <f t="shared" ca="1" si="753"/>
        <v>12.627544722</v>
      </c>
      <c r="W2128" s="3">
        <f t="shared" ca="1" si="745"/>
        <v>121.50548365085878</v>
      </c>
      <c r="X2128" s="3">
        <f t="shared" ca="1" si="746"/>
        <v>-4.4144998745657649</v>
      </c>
      <c r="Y2128" s="3">
        <f t="shared" ca="1" si="747"/>
        <v>121.42526404371773</v>
      </c>
    </row>
    <row r="2129" spans="4:25" x14ac:dyDescent="0.2">
      <c r="D2129" s="1">
        <f t="shared" si="732"/>
        <v>2127</v>
      </c>
      <c r="E2129" s="2">
        <f t="shared" si="733"/>
        <v>212.7999999999922</v>
      </c>
      <c r="F2129" s="3">
        <f t="shared" ca="1" si="734"/>
        <v>33.154521867376026</v>
      </c>
      <c r="G2129" s="3">
        <f t="shared" si="735"/>
        <v>-912.91597590614481</v>
      </c>
      <c r="H2129" s="3">
        <f t="shared" ca="1" si="748"/>
        <v>913.51781667623925</v>
      </c>
      <c r="I2129" s="3">
        <f t="shared" ca="1" si="736"/>
        <v>7051.9668011906397</v>
      </c>
      <c r="J2129" s="3">
        <f t="shared" si="737"/>
        <v>3496.4490475560419</v>
      </c>
      <c r="K2129" s="3">
        <f t="shared" ca="1" si="738"/>
        <v>96936.767602925189</v>
      </c>
      <c r="L2129" s="3">
        <f t="shared" si="749"/>
        <v>-9.6774379268766939</v>
      </c>
      <c r="M2129" s="3">
        <f t="shared" ca="1" si="750"/>
        <v>-1.5344951139465572</v>
      </c>
      <c r="N2129" s="3">
        <f t="shared" ca="1" si="751"/>
        <v>-87.920093712584077</v>
      </c>
      <c r="O2129" s="1">
        <f t="shared" ca="1" si="739"/>
        <v>166902960.2769846</v>
      </c>
      <c r="P2129" s="1">
        <f t="shared" si="740"/>
        <v>-13534667.448884293</v>
      </c>
      <c r="Q2129" s="1">
        <f t="shared" ca="1" si="752"/>
        <v>180437627.72586888</v>
      </c>
      <c r="R2129" s="1">
        <f t="shared" ca="1" si="741"/>
        <v>365407.12667049572</v>
      </c>
      <c r="S2129" s="3">
        <f t="shared" si="742"/>
        <v>326.08427732040855</v>
      </c>
      <c r="T2129" s="13">
        <f t="shared" ca="1" si="743"/>
        <v>2.8014776553566301</v>
      </c>
      <c r="U2129" s="13">
        <f t="shared" si="744"/>
        <v>0.85678388245512938</v>
      </c>
      <c r="V2129" s="5">
        <f t="shared" ca="1" si="753"/>
        <v>12.627544722</v>
      </c>
      <c r="W2129" s="3">
        <f t="shared" ca="1" si="745"/>
        <v>122.76507970003695</v>
      </c>
      <c r="X2129" s="3">
        <f t="shared" ca="1" si="746"/>
        <v>-4.4555425686979948</v>
      </c>
      <c r="Y2129" s="3">
        <f t="shared" ca="1" si="747"/>
        <v>122.68420001848219</v>
      </c>
    </row>
    <row r="2130" spans="4:25" x14ac:dyDescent="0.2">
      <c r="D2130" s="1">
        <f t="shared" si="732"/>
        <v>2128</v>
      </c>
      <c r="E2130" s="2">
        <f t="shared" si="733"/>
        <v>212.89999999999219</v>
      </c>
      <c r="F2130" s="3">
        <f t="shared" ca="1" si="734"/>
        <v>33.154521867376026</v>
      </c>
      <c r="G2130" s="3">
        <f t="shared" si="735"/>
        <v>-913.88371969883246</v>
      </c>
      <c r="H2130" s="3">
        <f t="shared" ca="1" si="748"/>
        <v>914.4849235776544</v>
      </c>
      <c r="I2130" s="3">
        <f t="shared" ca="1" si="736"/>
        <v>7055.2822533773769</v>
      </c>
      <c r="J2130" s="3">
        <f t="shared" si="737"/>
        <v>3405.1090627757931</v>
      </c>
      <c r="K2130" s="3">
        <f t="shared" ca="1" si="738"/>
        <v>97028.167739921031</v>
      </c>
      <c r="L2130" s="3">
        <f t="shared" si="749"/>
        <v>-9.6801947584377341</v>
      </c>
      <c r="M2130" s="3">
        <f t="shared" ca="1" si="750"/>
        <v>-1.5345335208763622</v>
      </c>
      <c r="N2130" s="3">
        <f t="shared" ca="1" si="751"/>
        <v>-87.92229426756596</v>
      </c>
      <c r="O2130" s="1">
        <f t="shared" ca="1" si="739"/>
        <v>167256535.09016567</v>
      </c>
      <c r="P2130" s="1">
        <f t="shared" si="740"/>
        <v>-13184847.560556423</v>
      </c>
      <c r="Q2130" s="1">
        <f t="shared" ca="1" si="752"/>
        <v>180441382.65072209</v>
      </c>
      <c r="R2130" s="1">
        <f t="shared" ca="1" si="741"/>
        <v>365793.96943106176</v>
      </c>
      <c r="S2130" s="3">
        <f t="shared" si="742"/>
        <v>326.4556437769287</v>
      </c>
      <c r="T2130" s="13">
        <f t="shared" ca="1" si="743"/>
        <v>2.8012532207975354</v>
      </c>
      <c r="U2130" s="13">
        <f t="shared" si="744"/>
        <v>0.86474078390878395</v>
      </c>
      <c r="V2130" s="5">
        <f t="shared" ca="1" si="753"/>
        <v>12.627544722</v>
      </c>
      <c r="W2130" s="3">
        <f t="shared" ca="1" si="745"/>
        <v>124.0363655237792</v>
      </c>
      <c r="X2130" s="3">
        <f t="shared" ca="1" si="746"/>
        <v>-4.4969209301117221</v>
      </c>
      <c r="Y2130" s="3">
        <f t="shared" ca="1" si="747"/>
        <v>123.95482110227452</v>
      </c>
    </row>
    <row r="2131" spans="4:25" x14ac:dyDescent="0.2">
      <c r="D2131" s="1">
        <f t="shared" si="732"/>
        <v>2129</v>
      </c>
      <c r="E2131" s="2">
        <f t="shared" si="733"/>
        <v>212.99999999999218</v>
      </c>
      <c r="F2131" s="3">
        <f t="shared" ca="1" si="734"/>
        <v>33.154521867376026</v>
      </c>
      <c r="G2131" s="3">
        <f t="shared" si="735"/>
        <v>-914.85173917467625</v>
      </c>
      <c r="H2131" s="3">
        <f t="shared" ca="1" si="748"/>
        <v>915.45230732746757</v>
      </c>
      <c r="I2131" s="3">
        <f t="shared" ca="1" si="736"/>
        <v>7058.5977055641142</v>
      </c>
      <c r="J2131" s="3">
        <f t="shared" si="737"/>
        <v>3313.6722898321177</v>
      </c>
      <c r="K2131" s="3">
        <f t="shared" ca="1" si="738"/>
        <v>97119.664601449476</v>
      </c>
      <c r="L2131" s="3">
        <f t="shared" si="749"/>
        <v>-9.6829545112677486</v>
      </c>
      <c r="M2131" s="3">
        <f t="shared" ca="1" si="750"/>
        <v>-1.5345718575643945</v>
      </c>
      <c r="N2131" s="3">
        <f t="shared" ca="1" si="751"/>
        <v>-87.924490797990714</v>
      </c>
      <c r="O2131" s="1">
        <f t="shared" ca="1" si="739"/>
        <v>167610585.39823681</v>
      </c>
      <c r="P2131" s="1">
        <f t="shared" si="740"/>
        <v>-12834455.219077135</v>
      </c>
      <c r="Q2131" s="1">
        <f t="shared" ca="1" si="752"/>
        <v>180445040.61731395</v>
      </c>
      <c r="R2131" s="1">
        <f t="shared" ca="1" si="741"/>
        <v>366180.92293098703</v>
      </c>
      <c r="S2131" s="3">
        <f t="shared" si="742"/>
        <v>326.82740375089219</v>
      </c>
      <c r="T2131" s="13">
        <f t="shared" ca="1" si="743"/>
        <v>2.8010267707698868</v>
      </c>
      <c r="U2131" s="13">
        <f t="shared" si="744"/>
        <v>0.87276269116437655</v>
      </c>
      <c r="V2131" s="5">
        <f t="shared" ca="1" si="753"/>
        <v>12.627544722</v>
      </c>
      <c r="W2131" s="3">
        <f t="shared" ca="1" si="745"/>
        <v>125.31943737240677</v>
      </c>
      <c r="X2131" s="3">
        <f t="shared" ca="1" si="746"/>
        <v>-4.5386373419062807</v>
      </c>
      <c r="Y2131" s="3">
        <f t="shared" ca="1" si="747"/>
        <v>125.23722351767159</v>
      </c>
    </row>
    <row r="2132" spans="4:25" x14ac:dyDescent="0.2">
      <c r="D2132" s="1">
        <f t="shared" si="732"/>
        <v>2130</v>
      </c>
      <c r="E2132" s="2">
        <f t="shared" si="733"/>
        <v>213.09999999999218</v>
      </c>
      <c r="F2132" s="3">
        <f t="shared" ca="1" si="734"/>
        <v>33.154521867376026</v>
      </c>
      <c r="G2132" s="3">
        <f t="shared" si="735"/>
        <v>-915.82003462580303</v>
      </c>
      <c r="H2132" s="3">
        <f t="shared" ca="1" si="748"/>
        <v>916.41996821449789</v>
      </c>
      <c r="I2132" s="3">
        <f t="shared" ca="1" si="736"/>
        <v>7061.9131577508515</v>
      </c>
      <c r="J2132" s="3">
        <f t="shared" si="737"/>
        <v>3222.1387011420934</v>
      </c>
      <c r="K2132" s="3">
        <f t="shared" ca="1" si="738"/>
        <v>97211.258215209804</v>
      </c>
      <c r="L2132" s="3">
        <f t="shared" si="749"/>
        <v>-9.6857171861992466</v>
      </c>
      <c r="M2132" s="3">
        <f t="shared" ca="1" si="750"/>
        <v>-1.534610124209943</v>
      </c>
      <c r="N2132" s="3">
        <f t="shared" ca="1" si="751"/>
        <v>-87.926683315276776</v>
      </c>
      <c r="O2132" s="1">
        <f t="shared" ca="1" si="739"/>
        <v>167965111.62845227</v>
      </c>
      <c r="P2132" s="1">
        <f t="shared" si="740"/>
        <v>-12483489.677587878</v>
      </c>
      <c r="Q2132" s="1">
        <f t="shared" ca="1" si="752"/>
        <v>180448601.30604014</v>
      </c>
      <c r="R2132" s="1">
        <f t="shared" ca="1" si="741"/>
        <v>366567.98728579917</v>
      </c>
      <c r="S2132" s="3">
        <f t="shared" si="742"/>
        <v>327.19955735444455</v>
      </c>
      <c r="T2132" s="13">
        <f t="shared" ca="1" si="743"/>
        <v>2.8007983128833214</v>
      </c>
      <c r="U2132" s="13">
        <f t="shared" si="744"/>
        <v>0.88085006526720588</v>
      </c>
      <c r="V2132" s="5">
        <f t="shared" ca="1" si="753"/>
        <v>12.627544722</v>
      </c>
      <c r="W2132" s="3">
        <f t="shared" ca="1" si="745"/>
        <v>126.61439219296298</v>
      </c>
      <c r="X2132" s="3">
        <f t="shared" ca="1" si="746"/>
        <v>-4.5806942016605712</v>
      </c>
      <c r="Y2132" s="3">
        <f t="shared" ca="1" si="747"/>
        <v>126.53150418383684</v>
      </c>
    </row>
    <row r="2133" spans="4:25" x14ac:dyDescent="0.2">
      <c r="D2133" s="1">
        <f t="shared" si="732"/>
        <v>2131</v>
      </c>
      <c r="E2133" s="2">
        <f t="shared" si="733"/>
        <v>213.19999999999217</v>
      </c>
      <c r="F2133" s="3">
        <f t="shared" ca="1" si="734"/>
        <v>33.154521867376026</v>
      </c>
      <c r="G2133" s="3">
        <f t="shared" si="735"/>
        <v>-916.78860634442299</v>
      </c>
      <c r="H2133" s="3">
        <f t="shared" ca="1" si="748"/>
        <v>917.38790652766056</v>
      </c>
      <c r="I2133" s="3">
        <f t="shared" ca="1" si="736"/>
        <v>7065.2286099375888</v>
      </c>
      <c r="J2133" s="3">
        <f t="shared" si="737"/>
        <v>3130.5082690935819</v>
      </c>
      <c r="K2133" s="3">
        <f t="shared" ca="1" si="738"/>
        <v>97302.948608930194</v>
      </c>
      <c r="L2133" s="3">
        <f t="shared" si="749"/>
        <v>-9.6884827840656218</v>
      </c>
      <c r="M2133" s="3">
        <f t="shared" ca="1" si="750"/>
        <v>-1.5346483210115376</v>
      </c>
      <c r="N2133" s="3">
        <f t="shared" ca="1" si="751"/>
        <v>-87.928871830799039</v>
      </c>
      <c r="O2133" s="1">
        <f t="shared" ca="1" si="739"/>
        <v>168320114.20864075</v>
      </c>
      <c r="P2133" s="1">
        <f t="shared" si="740"/>
        <v>-12131950.188195294</v>
      </c>
      <c r="Q2133" s="1">
        <f t="shared" ca="1" si="752"/>
        <v>180452064.39683604</v>
      </c>
      <c r="R2133" s="1">
        <f t="shared" ca="1" si="741"/>
        <v>366955.16261106421</v>
      </c>
      <c r="S2133" s="3">
        <f t="shared" si="742"/>
        <v>327.57210469985012</v>
      </c>
      <c r="T2133" s="13">
        <f t="shared" ca="1" si="743"/>
        <v>2.800567854726979</v>
      </c>
      <c r="U2133" s="13">
        <f t="shared" si="744"/>
        <v>0.88900337006121122</v>
      </c>
      <c r="V2133" s="5">
        <f t="shared" ca="1" si="753"/>
        <v>12.627544722</v>
      </c>
      <c r="W2133" s="3">
        <f t="shared" ca="1" si="745"/>
        <v>127.92132763361022</v>
      </c>
      <c r="X2133" s="3">
        <f t="shared" ca="1" si="746"/>
        <v>-4.6230939215072802</v>
      </c>
      <c r="Y2133" s="3">
        <f t="shared" ca="1" si="747"/>
        <v>127.83776072091678</v>
      </c>
    </row>
    <row r="2134" spans="4:25" x14ac:dyDescent="0.2">
      <c r="D2134" s="1">
        <f t="shared" si="732"/>
        <v>2132</v>
      </c>
      <c r="E2134" s="2">
        <f t="shared" si="733"/>
        <v>213.29999999999217</v>
      </c>
      <c r="F2134" s="3">
        <f t="shared" ca="1" si="734"/>
        <v>33.154521867376026</v>
      </c>
      <c r="G2134" s="3">
        <f t="shared" si="735"/>
        <v>-917.75745462282953</v>
      </c>
      <c r="H2134" s="3">
        <f t="shared" ca="1" si="748"/>
        <v>918.35612255596652</v>
      </c>
      <c r="I2134" s="3">
        <f t="shared" ca="1" si="736"/>
        <v>7068.544062124326</v>
      </c>
      <c r="J2134" s="3">
        <f t="shared" si="737"/>
        <v>3038.7809660452194</v>
      </c>
      <c r="K2134" s="3">
        <f t="shared" ca="1" si="738"/>
        <v>97394.735810367696</v>
      </c>
      <c r="L2134" s="3">
        <f t="shared" si="749"/>
        <v>-9.6912513057011491</v>
      </c>
      <c r="M2134" s="3">
        <f t="shared" ca="1" si="750"/>
        <v>-1.5346864481669527</v>
      </c>
      <c r="N2134" s="3">
        <f t="shared" ca="1" si="751"/>
        <v>-87.931056355889169</v>
      </c>
      <c r="O2134" s="1">
        <f t="shared" ca="1" si="739"/>
        <v>168675593.56720588</v>
      </c>
      <c r="P2134" s="1">
        <f t="shared" si="740"/>
        <v>-11779836.001970213</v>
      </c>
      <c r="Q2134" s="1">
        <f t="shared" ca="1" si="752"/>
        <v>180455429.56917608</v>
      </c>
      <c r="R2134" s="1">
        <f t="shared" ca="1" si="741"/>
        <v>367342.44902238663</v>
      </c>
      <c r="S2134" s="3">
        <f t="shared" si="742"/>
        <v>327.94504589949202</v>
      </c>
      <c r="T2134" s="13">
        <f t="shared" ca="1" si="743"/>
        <v>2.8003354038695329</v>
      </c>
      <c r="U2134" s="13">
        <f t="shared" si="744"/>
        <v>0.89722307220331055</v>
      </c>
      <c r="V2134" s="5">
        <f t="shared" ca="1" si="753"/>
        <v>12.627544722</v>
      </c>
      <c r="W2134" s="3">
        <f t="shared" ca="1" si="745"/>
        <v>129.24034204805105</v>
      </c>
      <c r="X2134" s="3">
        <f t="shared" ca="1" si="746"/>
        <v>-4.6658389282074388</v>
      </c>
      <c r="Y2134" s="3">
        <f t="shared" ca="1" si="747"/>
        <v>129.15609145446163</v>
      </c>
    </row>
    <row r="2135" spans="4:25" x14ac:dyDescent="0.2">
      <c r="D2135" s="1">
        <f t="shared" si="732"/>
        <v>2133</v>
      </c>
      <c r="E2135" s="2">
        <f t="shared" si="733"/>
        <v>213.39999999999216</v>
      </c>
      <c r="F2135" s="3">
        <f t="shared" ca="1" si="734"/>
        <v>33.154521867376026</v>
      </c>
      <c r="G2135" s="3">
        <f t="shared" si="735"/>
        <v>-918.72657975339962</v>
      </c>
      <c r="H2135" s="3">
        <f t="shared" ca="1" si="748"/>
        <v>919.32461658852253</v>
      </c>
      <c r="I2135" s="3">
        <f t="shared" ca="1" si="736"/>
        <v>7071.8595143110633</v>
      </c>
      <c r="J2135" s="3">
        <f t="shared" si="737"/>
        <v>2946.9567643264081</v>
      </c>
      <c r="K2135" s="3">
        <f t="shared" ca="1" si="738"/>
        <v>97486.619847308291</v>
      </c>
      <c r="L2135" s="3">
        <f t="shared" si="749"/>
        <v>-9.6940227519409827</v>
      </c>
      <c r="M2135" s="3">
        <f t="shared" ca="1" si="750"/>
        <v>-1.5347245058732104</v>
      </c>
      <c r="N2135" s="3">
        <f t="shared" ca="1" si="751"/>
        <v>-87.933236901835684</v>
      </c>
      <c r="O2135" s="1">
        <f t="shared" ca="1" si="739"/>
        <v>169031550.1331268</v>
      </c>
      <c r="P2135" s="1">
        <f t="shared" si="740"/>
        <v>-11427146.368946632</v>
      </c>
      <c r="Q2135" s="1">
        <f t="shared" ca="1" si="752"/>
        <v>180458696.50207344</v>
      </c>
      <c r="R2135" s="1">
        <f t="shared" ca="1" si="741"/>
        <v>367729.84663540899</v>
      </c>
      <c r="S2135" s="3">
        <f t="shared" si="742"/>
        <v>328.3183810658723</v>
      </c>
      <c r="T2135" s="13">
        <f t="shared" ca="1" si="743"/>
        <v>2.8001009678592239</v>
      </c>
      <c r="U2135" s="13">
        <f t="shared" si="744"/>
        <v>0.90550964117779942</v>
      </c>
      <c r="V2135" s="5">
        <f t="shared" ca="1" si="753"/>
        <v>12.627544722</v>
      </c>
      <c r="W2135" s="3">
        <f t="shared" ca="1" si="745"/>
        <v>130.57153449997392</v>
      </c>
      <c r="X2135" s="3">
        <f t="shared" ca="1" si="746"/>
        <v>-4.7089316632253748</v>
      </c>
      <c r="Y2135" s="3">
        <f t="shared" ca="1" si="747"/>
        <v>130.48659541987044</v>
      </c>
    </row>
    <row r="2136" spans="4:25" x14ac:dyDescent="0.2">
      <c r="D2136" s="1">
        <f t="shared" si="732"/>
        <v>2134</v>
      </c>
      <c r="E2136" s="2">
        <f t="shared" si="733"/>
        <v>213.49999999999216</v>
      </c>
      <c r="F2136" s="3">
        <f t="shared" ca="1" si="734"/>
        <v>33.154521867376026</v>
      </c>
      <c r="G2136" s="3">
        <f t="shared" si="735"/>
        <v>-919.69598202859368</v>
      </c>
      <c r="H2136" s="3">
        <f t="shared" ca="1" si="748"/>
        <v>920.29338891453176</v>
      </c>
      <c r="I2136" s="3">
        <f t="shared" ca="1" si="736"/>
        <v>7075.1749664978006</v>
      </c>
      <c r="J2136" s="3">
        <f t="shared" si="737"/>
        <v>2855.0356362373082</v>
      </c>
      <c r="K2136" s="3">
        <f t="shared" ca="1" si="738"/>
        <v>97578.600747566845</v>
      </c>
      <c r="L2136" s="3">
        <f t="shared" si="749"/>
        <v>-9.6967971236211632</v>
      </c>
      <c r="M2136" s="3">
        <f t="shared" ca="1" si="750"/>
        <v>-1.5347624943265847</v>
      </c>
      <c r="N2136" s="3">
        <f t="shared" ca="1" si="751"/>
        <v>-87.935413479884261</v>
      </c>
      <c r="O2136" s="1">
        <f t="shared" ca="1" si="739"/>
        <v>169387984.33595872</v>
      </c>
      <c r="P2136" s="1">
        <f t="shared" si="740"/>
        <v>-11073880.538120739</v>
      </c>
      <c r="Q2136" s="1">
        <f t="shared" ca="1" si="752"/>
        <v>180461864.87407947</v>
      </c>
      <c r="R2136" s="1">
        <f t="shared" ca="1" si="741"/>
        <v>368117.35556581273</v>
      </c>
      <c r="S2136" s="3">
        <f t="shared" si="742"/>
        <v>328.69211031161183</v>
      </c>
      <c r="T2136" s="13">
        <f t="shared" ca="1" si="743"/>
        <v>2.7998645542238934</v>
      </c>
      <c r="U2136" s="13">
        <f t="shared" si="744"/>
        <v>0.91386354931080971</v>
      </c>
      <c r="V2136" s="5">
        <f t="shared" ca="1" si="753"/>
        <v>12.627544722</v>
      </c>
      <c r="W2136" s="3">
        <f t="shared" ca="1" si="745"/>
        <v>131.91500476752236</v>
      </c>
      <c r="X2136" s="3">
        <f t="shared" ca="1" si="746"/>
        <v>-4.7523745828038439</v>
      </c>
      <c r="Y2136" s="3">
        <f t="shared" ca="1" si="747"/>
        <v>131.82937236685976</v>
      </c>
    </row>
    <row r="2137" spans="4:25" x14ac:dyDescent="0.2">
      <c r="D2137" s="1">
        <f t="shared" si="732"/>
        <v>2135</v>
      </c>
      <c r="E2137" s="2">
        <f t="shared" si="733"/>
        <v>213.59999999999215</v>
      </c>
      <c r="F2137" s="3">
        <f t="shared" ca="1" si="734"/>
        <v>33.154521867376026</v>
      </c>
      <c r="G2137" s="3">
        <f t="shared" si="735"/>
        <v>-920.66566174095578</v>
      </c>
      <c r="H2137" s="3">
        <f t="shared" ca="1" si="748"/>
        <v>921.26243982329288</v>
      </c>
      <c r="I2137" s="3">
        <f t="shared" ca="1" si="736"/>
        <v>7078.4904186845379</v>
      </c>
      <c r="J2137" s="3">
        <f t="shared" si="737"/>
        <v>2763.0175540488308</v>
      </c>
      <c r="K2137" s="3">
        <f t="shared" ca="1" si="738"/>
        <v>97670.67853898718</v>
      </c>
      <c r="L2137" s="3">
        <f t="shared" si="749"/>
        <v>-9.6995744215786104</v>
      </c>
      <c r="M2137" s="3">
        <f t="shared" ca="1" si="750"/>
        <v>-1.534800413722605</v>
      </c>
      <c r="N2137" s="3">
        <f t="shared" ca="1" si="751"/>
        <v>-87.937586101237912</v>
      </c>
      <c r="O2137" s="1">
        <f t="shared" ca="1" si="739"/>
        <v>169744896.60583326</v>
      </c>
      <c r="P2137" s="1">
        <f t="shared" si="740"/>
        <v>-10720037.757449893</v>
      </c>
      <c r="Q2137" s="1">
        <f t="shared" ca="1" si="752"/>
        <v>180464934.36328316</v>
      </c>
      <c r="R2137" s="1">
        <f t="shared" ca="1" si="741"/>
        <v>368504.97592931718</v>
      </c>
      <c r="S2137" s="3">
        <f t="shared" si="742"/>
        <v>329.06623374945042</v>
      </c>
      <c r="T2137" s="13">
        <f t="shared" ca="1" si="743"/>
        <v>2.7996261704710124</v>
      </c>
      <c r="U2137" s="13">
        <f t="shared" si="744"/>
        <v>0.92228527178483344</v>
      </c>
      <c r="V2137" s="5">
        <f t="shared" ca="1" si="753"/>
        <v>12.627544722</v>
      </c>
      <c r="W2137" s="3">
        <f t="shared" ca="1" si="745"/>
        <v>133.27085334778951</v>
      </c>
      <c r="X2137" s="3">
        <f t="shared" ca="1" si="746"/>
        <v>-4.7961701580395193</v>
      </c>
      <c r="Y2137" s="3">
        <f t="shared" ca="1" si="747"/>
        <v>133.18452276395763</v>
      </c>
    </row>
    <row r="2138" spans="4:25" x14ac:dyDescent="0.2">
      <c r="D2138" s="1">
        <f t="shared" si="732"/>
        <v>2136</v>
      </c>
      <c r="E2138" s="2">
        <f t="shared" si="733"/>
        <v>213.69999999999214</v>
      </c>
      <c r="F2138" s="3">
        <f t="shared" ca="1" si="734"/>
        <v>33.154521867376026</v>
      </c>
      <c r="G2138" s="3">
        <f t="shared" si="735"/>
        <v>-921.63561918311359</v>
      </c>
      <c r="H2138" s="3">
        <f t="shared" ca="1" si="748"/>
        <v>922.23176960420074</v>
      </c>
      <c r="I2138" s="3">
        <f t="shared" ca="1" si="736"/>
        <v>7081.8058708712751</v>
      </c>
      <c r="J2138" s="3">
        <f t="shared" si="737"/>
        <v>2670.9024900026275</v>
      </c>
      <c r="K2138" s="3">
        <f t="shared" ca="1" si="738"/>
        <v>97762.853249442051</v>
      </c>
      <c r="L2138" s="3">
        <f t="shared" si="749"/>
        <v>-9.7023546466511323</v>
      </c>
      <c r="M2138" s="3">
        <f t="shared" ca="1" si="750"/>
        <v>-1.5348382642560592</v>
      </c>
      <c r="N2138" s="3">
        <f t="shared" ca="1" si="751"/>
        <v>-87.939754777057146</v>
      </c>
      <c r="O2138" s="1">
        <f t="shared" ca="1" si="739"/>
        <v>170102287.3734591</v>
      </c>
      <c r="P2138" s="1">
        <f t="shared" si="740"/>
        <v>-10365617.273851629</v>
      </c>
      <c r="Q2138" s="1">
        <f t="shared" ca="1" si="752"/>
        <v>180467904.64731073</v>
      </c>
      <c r="R2138" s="1">
        <f t="shared" ca="1" si="741"/>
        <v>368892.70784168027</v>
      </c>
      <c r="S2138" s="3">
        <f t="shared" si="742"/>
        <v>329.44075149224693</v>
      </c>
      <c r="T2138" s="13">
        <f t="shared" ca="1" si="743"/>
        <v>2.7993858240877176</v>
      </c>
      <c r="U2138" s="13">
        <f t="shared" si="744"/>
        <v>0.93077528665330511</v>
      </c>
      <c r="V2138" s="5">
        <f t="shared" ca="1" si="753"/>
        <v>12.627544722</v>
      </c>
      <c r="W2138" s="3">
        <f t="shared" ca="1" si="745"/>
        <v>134.63918146133631</v>
      </c>
      <c r="X2138" s="3">
        <f t="shared" ca="1" si="746"/>
        <v>-4.8403208749588913</v>
      </c>
      <c r="Y2138" s="3">
        <f t="shared" ca="1" si="747"/>
        <v>134.55214780302128</v>
      </c>
    </row>
    <row r="2139" spans="4:25" x14ac:dyDescent="0.2">
      <c r="D2139" s="1">
        <f t="shared" si="732"/>
        <v>2137</v>
      </c>
      <c r="E2139" s="2">
        <f t="shared" si="733"/>
        <v>213.79999999999214</v>
      </c>
      <c r="F2139" s="3">
        <f t="shared" ca="1" si="734"/>
        <v>33.154521867376026</v>
      </c>
      <c r="G2139" s="3">
        <f t="shared" si="735"/>
        <v>-922.60585464777876</v>
      </c>
      <c r="H2139" s="3">
        <f t="shared" ca="1" si="748"/>
        <v>923.20137854674624</v>
      </c>
      <c r="I2139" s="3">
        <f t="shared" ca="1" si="736"/>
        <v>7085.1213230580124</v>
      </c>
      <c r="J2139" s="3">
        <f t="shared" si="737"/>
        <v>2578.690416311083</v>
      </c>
      <c r="K2139" s="3">
        <f t="shared" ca="1" si="738"/>
        <v>97855.124906833138</v>
      </c>
      <c r="L2139" s="3">
        <f t="shared" si="749"/>
        <v>-9.7051377996774146</v>
      </c>
      <c r="M2139" s="3">
        <f t="shared" ca="1" si="750"/>
        <v>-1.5348760461209976</v>
      </c>
      <c r="N2139" s="3">
        <f t="shared" ca="1" si="751"/>
        <v>-87.941919518460253</v>
      </c>
      <c r="O2139" s="1">
        <f t="shared" ca="1" si="739"/>
        <v>170460157.07012251</v>
      </c>
      <c r="P2139" s="1">
        <f t="shared" si="740"/>
        <v>-10010618.333202632</v>
      </c>
      <c r="Q2139" s="1">
        <f t="shared" ca="1" si="752"/>
        <v>180470775.40332514</v>
      </c>
      <c r="R2139" s="1">
        <f t="shared" ca="1" si="741"/>
        <v>369280.55141869851</v>
      </c>
      <c r="S2139" s="3">
        <f t="shared" si="742"/>
        <v>329.81566365297908</v>
      </c>
      <c r="T2139" s="13">
        <f t="shared" ca="1" si="743"/>
        <v>2.7991435225408443</v>
      </c>
      <c r="U2139" s="13">
        <f t="shared" si="744"/>
        <v>0.93933407485525078</v>
      </c>
      <c r="V2139" s="5">
        <f t="shared" ca="1" si="753"/>
        <v>12.627544722</v>
      </c>
      <c r="W2139" s="3">
        <f t="shared" ca="1" si="745"/>
        <v>136.02009105673531</v>
      </c>
      <c r="X2139" s="3">
        <f t="shared" ca="1" si="746"/>
        <v>-4.8848292345944042</v>
      </c>
      <c r="Y2139" s="3">
        <f t="shared" ca="1" si="747"/>
        <v>135.93234940378034</v>
      </c>
    </row>
    <row r="2140" spans="4:25" x14ac:dyDescent="0.2">
      <c r="D2140" s="1">
        <f t="shared" si="732"/>
        <v>2138</v>
      </c>
      <c r="E2140" s="2">
        <f t="shared" si="733"/>
        <v>213.89999999999213</v>
      </c>
      <c r="F2140" s="3">
        <f t="shared" ca="1" si="734"/>
        <v>33.154521867376026</v>
      </c>
      <c r="G2140" s="3">
        <f t="shared" si="735"/>
        <v>-923.5763684277465</v>
      </c>
      <c r="H2140" s="3">
        <f t="shared" ca="1" si="748"/>
        <v>924.17126694051626</v>
      </c>
      <c r="I2140" s="3">
        <f t="shared" ca="1" si="736"/>
        <v>7088.4367752447497</v>
      </c>
      <c r="J2140" s="3">
        <f t="shared" si="737"/>
        <v>2486.381305157307</v>
      </c>
      <c r="K2140" s="3">
        <f t="shared" ca="1" si="738"/>
        <v>97947.493539091083</v>
      </c>
      <c r="L2140" s="3">
        <f t="shared" si="749"/>
        <v>-9.7079238814970292</v>
      </c>
      <c r="M2140" s="3">
        <f t="shared" ca="1" si="750"/>
        <v>-1.5349137595107358</v>
      </c>
      <c r="N2140" s="3">
        <f t="shared" ca="1" si="751"/>
        <v>-87.944080336523385</v>
      </c>
      <c r="O2140" s="1">
        <f t="shared" ca="1" si="739"/>
        <v>170818506.12768781</v>
      </c>
      <c r="P2140" s="1">
        <f t="shared" si="740"/>
        <v>-9655040.1803377494</v>
      </c>
      <c r="Q2140" s="1">
        <f t="shared" ca="1" si="752"/>
        <v>180473546.30802557</v>
      </c>
      <c r="R2140" s="1">
        <f t="shared" ca="1" si="741"/>
        <v>369668.50677620649</v>
      </c>
      <c r="S2140" s="3">
        <f t="shared" si="742"/>
        <v>330.19097034474362</v>
      </c>
      <c r="T2140" s="13">
        <f t="shared" ca="1" si="743"/>
        <v>2.7988992732769571</v>
      </c>
      <c r="U2140" s="13">
        <f t="shared" si="744"/>
        <v>0.94796212022999171</v>
      </c>
      <c r="V2140" s="5">
        <f t="shared" ca="1" si="753"/>
        <v>12.627544722</v>
      </c>
      <c r="W2140" s="3">
        <f t="shared" ca="1" si="745"/>
        <v>137.41368481513788</v>
      </c>
      <c r="X2140" s="3">
        <f t="shared" ca="1" si="746"/>
        <v>-4.929697753061002</v>
      </c>
      <c r="Y2140" s="3">
        <f t="shared" ca="1" si="747"/>
        <v>137.3252302184035</v>
      </c>
    </row>
    <row r="2141" spans="4:25" x14ac:dyDescent="0.2">
      <c r="D2141" s="1">
        <f t="shared" si="732"/>
        <v>2139</v>
      </c>
      <c r="E2141" s="2">
        <f t="shared" si="733"/>
        <v>213.99999999999213</v>
      </c>
      <c r="F2141" s="3">
        <f t="shared" ca="1" si="734"/>
        <v>33.154521867376026</v>
      </c>
      <c r="G2141" s="3">
        <f t="shared" si="735"/>
        <v>-924.54716081589618</v>
      </c>
      <c r="H2141" s="3">
        <f t="shared" ca="1" si="748"/>
        <v>925.14143507519373</v>
      </c>
      <c r="I2141" s="3">
        <f t="shared" ca="1" si="736"/>
        <v>7091.752227431487</v>
      </c>
      <c r="J2141" s="3">
        <f t="shared" si="737"/>
        <v>2393.9751286951246</v>
      </c>
      <c r="K2141" s="3">
        <f t="shared" ca="1" si="738"/>
        <v>98039.959174175485</v>
      </c>
      <c r="L2141" s="3">
        <f t="shared" si="749"/>
        <v>-9.7107128929504363</v>
      </c>
      <c r="M2141" s="3">
        <f t="shared" ca="1" si="750"/>
        <v>-1.5349514046178592</v>
      </c>
      <c r="N2141" s="3">
        <f t="shared" ca="1" si="751"/>
        <v>-87.946237242280873</v>
      </c>
      <c r="O2141" s="1">
        <f t="shared" ca="1" si="739"/>
        <v>171177334.97859776</v>
      </c>
      <c r="P2141" s="1">
        <f t="shared" si="740"/>
        <v>-9298882.0590489693</v>
      </c>
      <c r="Q2141" s="1">
        <f t="shared" ca="1" si="752"/>
        <v>180476217.03764674</v>
      </c>
      <c r="R2141" s="1">
        <f t="shared" ca="1" si="741"/>
        <v>370056.57403007749</v>
      </c>
      <c r="S2141" s="3">
        <f t="shared" si="742"/>
        <v>330.56667168075654</v>
      </c>
      <c r="T2141" s="13">
        <f t="shared" ca="1" si="743"/>
        <v>2.7986530837223826</v>
      </c>
      <c r="U2141" s="13">
        <f t="shared" si="744"/>
        <v>0.9566599095319217</v>
      </c>
      <c r="V2141" s="5">
        <f t="shared" ca="1" si="753"/>
        <v>12.627544722</v>
      </c>
      <c r="W2141" s="3">
        <f t="shared" ca="1" si="745"/>
        <v>138.82006615486776</v>
      </c>
      <c r="X2141" s="3">
        <f t="shared" ca="1" si="746"/>
        <v>-4.9749289616328394</v>
      </c>
      <c r="Y2141" s="3">
        <f t="shared" ca="1" si="747"/>
        <v>138.73089363609162</v>
      </c>
    </row>
    <row r="2142" spans="4:25" x14ac:dyDescent="0.2">
      <c r="D2142" s="1">
        <f t="shared" si="732"/>
        <v>2140</v>
      </c>
      <c r="E2142" s="2">
        <f t="shared" si="733"/>
        <v>214.09999999999212</v>
      </c>
      <c r="F2142" s="3">
        <f t="shared" ca="1" si="734"/>
        <v>33.154521867376026</v>
      </c>
      <c r="G2142" s="3">
        <f t="shared" si="735"/>
        <v>-925.51823210519126</v>
      </c>
      <c r="H2142" s="3">
        <f t="shared" ca="1" si="748"/>
        <v>926.11188324055809</v>
      </c>
      <c r="I2142" s="3">
        <f t="shared" ca="1" si="736"/>
        <v>7095.0676796182242</v>
      </c>
      <c r="J2142" s="3">
        <f t="shared" si="737"/>
        <v>2301.4718590490702</v>
      </c>
      <c r="K2142" s="3">
        <f t="shared" ca="1" si="738"/>
        <v>98132.521840074929</v>
      </c>
      <c r="L2142" s="3">
        <f t="shared" si="749"/>
        <v>-9.7135048348789699</v>
      </c>
      <c r="M2142" s="3">
        <f t="shared" ca="1" si="750"/>
        <v>-1.5349889816342253</v>
      </c>
      <c r="N2142" s="3">
        <f t="shared" ca="1" si="751"/>
        <v>-87.948390246725339</v>
      </c>
      <c r="O2142" s="1">
        <f t="shared" ca="1" si="739"/>
        <v>171536644.05587462</v>
      </c>
      <c r="P2142" s="1">
        <f t="shared" si="740"/>
        <v>-8942143.2120844144</v>
      </c>
      <c r="Q2142" s="1">
        <f t="shared" ca="1" si="752"/>
        <v>180478787.26795903</v>
      </c>
      <c r="R2142" s="1">
        <f t="shared" ca="1" si="741"/>
        <v>370444.75329622324</v>
      </c>
      <c r="S2142" s="3">
        <f t="shared" si="742"/>
        <v>330.94276777435266</v>
      </c>
      <c r="T2142" s="13">
        <f t="shared" ca="1" si="743"/>
        <v>2.7984049612832473</v>
      </c>
      <c r="U2142" s="13">
        <f t="shared" si="744"/>
        <v>0.96542793244533665</v>
      </c>
      <c r="V2142" s="5">
        <f t="shared" ca="1" si="753"/>
        <v>12.627544722</v>
      </c>
      <c r="W2142" s="3">
        <f t="shared" ca="1" si="745"/>
        <v>140.23933923603863</v>
      </c>
      <c r="X2142" s="3">
        <f t="shared" ca="1" si="746"/>
        <v>-5.0205254068205178</v>
      </c>
      <c r="Y2142" s="3">
        <f t="shared" ca="1" si="747"/>
        <v>140.14944378769468</v>
      </c>
    </row>
    <row r="2143" spans="4:25" x14ac:dyDescent="0.2">
      <c r="D2143" s="1">
        <f t="shared" si="732"/>
        <v>2141</v>
      </c>
      <c r="E2143" s="2">
        <f t="shared" si="733"/>
        <v>214.19999999999212</v>
      </c>
      <c r="F2143" s="3">
        <f t="shared" ca="1" si="734"/>
        <v>33.154521867376026</v>
      </c>
      <c r="G2143" s="3">
        <f t="shared" si="735"/>
        <v>-926.48958258867913</v>
      </c>
      <c r="H2143" s="3">
        <f t="shared" ca="1" si="748"/>
        <v>927.08261172648429</v>
      </c>
      <c r="I2143" s="3">
        <f t="shared" ca="1" si="736"/>
        <v>7098.3831318049615</v>
      </c>
      <c r="J2143" s="3">
        <f t="shared" si="737"/>
        <v>2208.8714683143767</v>
      </c>
      <c r="K2143" s="3">
        <f t="shared" ca="1" si="738"/>
        <v>98225.18156480699</v>
      </c>
      <c r="L2143" s="3">
        <f t="shared" si="749"/>
        <v>-9.7162997081248559</v>
      </c>
      <c r="M2143" s="3">
        <f t="shared" ca="1" si="750"/>
        <v>-1.5350264907509681</v>
      </c>
      <c r="N2143" s="3">
        <f t="shared" ca="1" si="751"/>
        <v>-87.950539360807966</v>
      </c>
      <c r="O2143" s="1">
        <f t="shared" ca="1" si="739"/>
        <v>171896433.79311985</v>
      </c>
      <c r="P2143" s="1">
        <f t="shared" si="740"/>
        <v>-8584822.8811473195</v>
      </c>
      <c r="Q2143" s="1">
        <f t="shared" ca="1" si="752"/>
        <v>180481256.67426717</v>
      </c>
      <c r="R2143" s="1">
        <f t="shared" ca="1" si="741"/>
        <v>370833.04469059373</v>
      </c>
      <c r="S2143" s="3">
        <f t="shared" si="742"/>
        <v>331.31925873898615</v>
      </c>
      <c r="T2143" s="13">
        <f t="shared" ca="1" si="743"/>
        <v>2.7981549133455035</v>
      </c>
      <c r="U2143" s="13">
        <f t="shared" si="744"/>
        <v>0.97426668159933583</v>
      </c>
      <c r="V2143" s="5">
        <f t="shared" ca="1" si="753"/>
        <v>12.627544722</v>
      </c>
      <c r="W2143" s="3">
        <f t="shared" ca="1" si="745"/>
        <v>141.67160896519721</v>
      </c>
      <c r="X2143" s="3">
        <f t="shared" ca="1" si="746"/>
        <v>-5.0664896504484798</v>
      </c>
      <c r="Y2143" s="3">
        <f t="shared" ca="1" si="747"/>
        <v>141.58098555035434</v>
      </c>
    </row>
    <row r="2144" spans="4:25" x14ac:dyDescent="0.2">
      <c r="D2144" s="1">
        <f t="shared" si="732"/>
        <v>2142</v>
      </c>
      <c r="E2144" s="2">
        <f t="shared" si="733"/>
        <v>214.29999999999211</v>
      </c>
      <c r="F2144" s="3">
        <f t="shared" ca="1" si="734"/>
        <v>33.154521867376026</v>
      </c>
      <c r="G2144" s="3">
        <f t="shared" si="735"/>
        <v>-927.46121255949163</v>
      </c>
      <c r="H2144" s="3">
        <f t="shared" ca="1" si="748"/>
        <v>928.05362082294403</v>
      </c>
      <c r="I2144" s="3">
        <f t="shared" ca="1" si="736"/>
        <v>7101.6985839916988</v>
      </c>
      <c r="J2144" s="3">
        <f t="shared" si="737"/>
        <v>2116.1739285569683</v>
      </c>
      <c r="K2144" s="3">
        <f t="shared" ca="1" si="738"/>
        <v>98317.938376418213</v>
      </c>
      <c r="L2144" s="3">
        <f t="shared" si="749"/>
        <v>-9.7190975135312048</v>
      </c>
      <c r="M2144" s="3">
        <f t="shared" ca="1" si="750"/>
        <v>-1.5350639321585007</v>
      </c>
      <c r="N2144" s="3">
        <f t="shared" ca="1" si="751"/>
        <v>-87.952684595438612</v>
      </c>
      <c r="O2144" s="1">
        <f t="shared" ca="1" si="739"/>
        <v>172256704.62451535</v>
      </c>
      <c r="P2144" s="1">
        <f t="shared" si="740"/>
        <v>-8226920.3068950363</v>
      </c>
      <c r="Q2144" s="1">
        <f t="shared" ca="1" si="752"/>
        <v>180483624.9314104</v>
      </c>
      <c r="R2144" s="1">
        <f t="shared" ca="1" si="741"/>
        <v>371221.44832917763</v>
      </c>
      <c r="S2144" s="3">
        <f t="shared" si="742"/>
        <v>331.69614468823022</v>
      </c>
      <c r="T2144" s="13">
        <f t="shared" ca="1" si="743"/>
        <v>2.7979029472749692</v>
      </c>
      <c r="U2144" s="13">
        <f t="shared" si="744"/>
        <v>0.98317665258277942</v>
      </c>
      <c r="V2144" s="5">
        <f t="shared" ca="1" si="753"/>
        <v>12.627544722</v>
      </c>
      <c r="W2144" s="3">
        <f t="shared" ca="1" si="745"/>
        <v>143.11698099999134</v>
      </c>
      <c r="X2144" s="3">
        <f t="shared" ca="1" si="746"/>
        <v>-5.1128242697329158</v>
      </c>
      <c r="Y2144" s="3">
        <f t="shared" ca="1" si="747"/>
        <v>143.02562455217145</v>
      </c>
    </row>
    <row r="2145" spans="4:25" x14ac:dyDescent="0.2">
      <c r="D2145" s="1">
        <f t="shared" si="732"/>
        <v>2143</v>
      </c>
      <c r="E2145" s="2">
        <f t="shared" si="733"/>
        <v>214.3999999999921</v>
      </c>
      <c r="F2145" s="3">
        <f t="shared" ca="1" si="734"/>
        <v>33.154521867376026</v>
      </c>
      <c r="G2145" s="3">
        <f t="shared" si="735"/>
        <v>-928.43312231084474</v>
      </c>
      <c r="H2145" s="3">
        <f t="shared" ca="1" si="748"/>
        <v>929.02491082000506</v>
      </c>
      <c r="I2145" s="3">
        <f t="shared" ca="1" si="736"/>
        <v>7105.0140361784361</v>
      </c>
      <c r="J2145" s="3">
        <f t="shared" si="737"/>
        <v>2023.3792118134515</v>
      </c>
      <c r="K2145" s="3">
        <f t="shared" ca="1" si="738"/>
        <v>98410.792302984148</v>
      </c>
      <c r="L2145" s="3">
        <f t="shared" si="749"/>
        <v>-9.7218982519420081</v>
      </c>
      <c r="M2145" s="3">
        <f t="shared" ca="1" si="750"/>
        <v>-1.5351013060465193</v>
      </c>
      <c r="N2145" s="3">
        <f t="shared" ca="1" si="751"/>
        <v>-87.95482596148608</v>
      </c>
      <c r="O2145" s="1">
        <f t="shared" ca="1" si="739"/>
        <v>172617456.98482367</v>
      </c>
      <c r="P2145" s="1">
        <f t="shared" si="740"/>
        <v>-7868434.7289379975</v>
      </c>
      <c r="Q2145" s="1">
        <f t="shared" ca="1" si="752"/>
        <v>180485891.71376166</v>
      </c>
      <c r="R2145" s="1">
        <f t="shared" ca="1" si="741"/>
        <v>371609.96432800201</v>
      </c>
      <c r="S2145" s="3">
        <f t="shared" si="742"/>
        <v>332.07342573577733</v>
      </c>
      <c r="T2145" s="13">
        <f t="shared" ca="1" si="743"/>
        <v>2.797649070417358</v>
      </c>
      <c r="U2145" s="13">
        <f t="shared" si="744"/>
        <v>0.99215834395931546</v>
      </c>
      <c r="V2145" s="5">
        <f t="shared" ca="1" si="753"/>
        <v>12.627544722</v>
      </c>
      <c r="W2145" s="3">
        <f t="shared" ca="1" si="745"/>
        <v>144.57556175386367</v>
      </c>
      <c r="X2145" s="3">
        <f t="shared" ca="1" si="746"/>
        <v>-5.159531857359779</v>
      </c>
      <c r="Y2145" s="3">
        <f t="shared" ca="1" si="747"/>
        <v>144.4834671768993</v>
      </c>
    </row>
    <row r="2146" spans="4:25" x14ac:dyDescent="0.2">
      <c r="D2146" s="1">
        <f t="shared" si="732"/>
        <v>2144</v>
      </c>
      <c r="E2146" s="2">
        <f t="shared" si="733"/>
        <v>214.4999999999921</v>
      </c>
      <c r="F2146" s="3">
        <f t="shared" ca="1" si="734"/>
        <v>33.154521867376026</v>
      </c>
      <c r="G2146" s="3">
        <f t="shared" si="735"/>
        <v>-929.4053121360389</v>
      </c>
      <c r="H2146" s="3">
        <f t="shared" ca="1" si="748"/>
        <v>929.99648200783122</v>
      </c>
      <c r="I2146" s="3">
        <f t="shared" ca="1" si="736"/>
        <v>7108.3294883651733</v>
      </c>
      <c r="J2146" s="3">
        <f t="shared" si="737"/>
        <v>1930.4872900911075</v>
      </c>
      <c r="K2146" s="3">
        <f t="shared" ca="1" si="738"/>
        <v>98503.743372609373</v>
      </c>
      <c r="L2146" s="3">
        <f t="shared" si="749"/>
        <v>-9.7247019242021455</v>
      </c>
      <c r="M2146" s="3">
        <f t="shared" ca="1" si="750"/>
        <v>-1.5351386126040061</v>
      </c>
      <c r="N2146" s="3">
        <f t="shared" ca="1" si="751"/>
        <v>-87.956963469778231</v>
      </c>
      <c r="O2146" s="1">
        <f t="shared" ca="1" si="739"/>
        <v>172978691.30938846</v>
      </c>
      <c r="P2146" s="1">
        <f t="shared" si="740"/>
        <v>-7509365.3858387116</v>
      </c>
      <c r="Q2146" s="1">
        <f t="shared" ca="1" si="752"/>
        <v>180488056.69522718</v>
      </c>
      <c r="R2146" s="1">
        <f t="shared" ca="1" si="741"/>
        <v>371998.59280313249</v>
      </c>
      <c r="S2146" s="3">
        <f t="shared" si="742"/>
        <v>332.45110199543922</v>
      </c>
      <c r="T2146" s="13">
        <f t="shared" ca="1" si="743"/>
        <v>2.7973932900983121</v>
      </c>
      <c r="U2146" s="13">
        <f t="shared" si="744"/>
        <v>1.0012122572824667</v>
      </c>
      <c r="V2146" s="5">
        <f t="shared" ca="1" si="753"/>
        <v>12.627544722</v>
      </c>
      <c r="W2146" s="3">
        <f t="shared" ca="1" si="745"/>
        <v>146.04745840077064</v>
      </c>
      <c r="X2146" s="3">
        <f t="shared" ca="1" si="746"/>
        <v>-5.2066150215633451</v>
      </c>
      <c r="Y2146" s="3">
        <f t="shared" ca="1" si="747"/>
        <v>145.95462056866188</v>
      </c>
    </row>
    <row r="2147" spans="4:25" x14ac:dyDescent="0.2">
      <c r="D2147" s="1">
        <f t="shared" si="732"/>
        <v>2145</v>
      </c>
      <c r="E2147" s="2">
        <f t="shared" si="733"/>
        <v>214.59999999999209</v>
      </c>
      <c r="F2147" s="3">
        <f t="shared" ca="1" si="734"/>
        <v>33.154521867376026</v>
      </c>
      <c r="G2147" s="3">
        <f t="shared" si="735"/>
        <v>-930.37778232845915</v>
      </c>
      <c r="H2147" s="3">
        <f t="shared" ca="1" si="748"/>
        <v>930.96833467668284</v>
      </c>
      <c r="I2147" s="3">
        <f t="shared" ca="1" si="736"/>
        <v>7111.6449405519106</v>
      </c>
      <c r="J2147" s="3">
        <f t="shared" si="737"/>
        <v>1837.4981353678827</v>
      </c>
      <c r="K2147" s="3">
        <f t="shared" ca="1" si="738"/>
        <v>98596.791613427471</v>
      </c>
      <c r="L2147" s="3">
        <f t="shared" si="749"/>
        <v>-9.7275085311573815</v>
      </c>
      <c r="M2147" s="3">
        <f t="shared" ca="1" si="750"/>
        <v>-1.5351758520192331</v>
      </c>
      <c r="N2147" s="3">
        <f t="shared" ca="1" si="751"/>
        <v>-87.959097131102283</v>
      </c>
      <c r="O2147" s="1">
        <f t="shared" ca="1" si="739"/>
        <v>173340408.03413525</v>
      </c>
      <c r="P2147" s="1">
        <f t="shared" si="740"/>
        <v>-7149711.5151107432</v>
      </c>
      <c r="Q2147" s="1">
        <f t="shared" ca="1" si="752"/>
        <v>180490119.54924598</v>
      </c>
      <c r="R2147" s="1">
        <f t="shared" ca="1" si="741"/>
        <v>372387.33387067314</v>
      </c>
      <c r="S2147" s="3">
        <f t="shared" si="742"/>
        <v>332.82917358114668</v>
      </c>
      <c r="T2147" s="13">
        <f t="shared" ca="1" si="743"/>
        <v>2.7971356136234391</v>
      </c>
      <c r="U2147" s="13">
        <f t="shared" si="744"/>
        <v>1.0103388971107836</v>
      </c>
      <c r="V2147" s="5">
        <f t="shared" ca="1" si="753"/>
        <v>12.627544722</v>
      </c>
      <c r="W2147" s="3">
        <f t="shared" ca="1" si="745"/>
        <v>147.53277887992706</v>
      </c>
      <c r="X2147" s="3">
        <f t="shared" ca="1" si="746"/>
        <v>-5.2540763862049218</v>
      </c>
      <c r="Y2147" s="3">
        <f t="shared" ca="1" si="747"/>
        <v>147.43919263669812</v>
      </c>
    </row>
    <row r="2148" spans="4:25" x14ac:dyDescent="0.2">
      <c r="D2148" s="1">
        <f t="shared" si="732"/>
        <v>2146</v>
      </c>
      <c r="E2148" s="2">
        <f t="shared" si="733"/>
        <v>214.69999999999209</v>
      </c>
      <c r="F2148" s="3">
        <f t="shared" ca="1" si="734"/>
        <v>33.154521867376026</v>
      </c>
      <c r="G2148" s="3">
        <f t="shared" si="735"/>
        <v>-931.35053318157486</v>
      </c>
      <c r="H2148" s="3">
        <f t="shared" ca="1" si="748"/>
        <v>931.94046911691635</v>
      </c>
      <c r="I2148" s="3">
        <f t="shared" ca="1" si="736"/>
        <v>7114.9603927386479</v>
      </c>
      <c r="J2148" s="3">
        <f t="shared" si="737"/>
        <v>1744.4117195923809</v>
      </c>
      <c r="K2148" s="3">
        <f t="shared" ca="1" si="738"/>
        <v>98689.937053601068</v>
      </c>
      <c r="L2148" s="3">
        <f t="shared" si="749"/>
        <v>-9.7303180736543649</v>
      </c>
      <c r="M2148" s="3">
        <f t="shared" ca="1" si="750"/>
        <v>-1.5352130244797648</v>
      </c>
      <c r="N2148" s="3">
        <f t="shared" ca="1" si="751"/>
        <v>-87.961226956204854</v>
      </c>
      <c r="O2148" s="1">
        <f t="shared" ca="1" si="739"/>
        <v>173702607.59557161</v>
      </c>
      <c r="P2148" s="1">
        <f t="shared" si="740"/>
        <v>-6789472.353217694</v>
      </c>
      <c r="Q2148" s="1">
        <f t="shared" ca="1" si="752"/>
        <v>180492079.9487893</v>
      </c>
      <c r="R2148" s="1">
        <f t="shared" ca="1" si="741"/>
        <v>372776.18764676654</v>
      </c>
      <c r="S2148" s="3">
        <f t="shared" si="742"/>
        <v>333.20764060695012</v>
      </c>
      <c r="T2148" s="13">
        <f t="shared" ca="1" si="743"/>
        <v>2.796876048278341</v>
      </c>
      <c r="U2148" s="13">
        <f t="shared" si="744"/>
        <v>1.0195387710230603</v>
      </c>
      <c r="V2148" s="5">
        <f t="shared" ca="1" si="753"/>
        <v>12.627544722</v>
      </c>
      <c r="W2148" s="3">
        <f t="shared" ca="1" si="745"/>
        <v>149.03163190057651</v>
      </c>
      <c r="X2148" s="3">
        <f t="shared" ca="1" si="746"/>
        <v>-5.301918590852102</v>
      </c>
      <c r="Y2148" s="3">
        <f t="shared" ca="1" si="747"/>
        <v>148.93729206013151</v>
      </c>
    </row>
    <row r="2149" spans="4:25" x14ac:dyDescent="0.2">
      <c r="D2149" s="1">
        <f t="shared" si="732"/>
        <v>2147</v>
      </c>
      <c r="E2149" s="2">
        <f t="shared" si="733"/>
        <v>214.79999999999208</v>
      </c>
      <c r="F2149" s="3">
        <f t="shared" ca="1" si="734"/>
        <v>33.154521867376026</v>
      </c>
      <c r="G2149" s="3">
        <f t="shared" si="735"/>
        <v>-932.32356498894035</v>
      </c>
      <c r="H2149" s="3">
        <f t="shared" ca="1" si="748"/>
        <v>932.91288561898489</v>
      </c>
      <c r="I2149" s="3">
        <f t="shared" ca="1" si="736"/>
        <v>7118.2758449253852</v>
      </c>
      <c r="J2149" s="3">
        <f t="shared" si="737"/>
        <v>1651.228014683855</v>
      </c>
      <c r="K2149" s="3">
        <f t="shared" ca="1" si="738"/>
        <v>98783.179721321823</v>
      </c>
      <c r="L2149" s="3">
        <f t="shared" si="749"/>
        <v>-9.7331305525406311</v>
      </c>
      <c r="M2149" s="3">
        <f t="shared" ca="1" si="750"/>
        <v>-1.5352501301724626</v>
      </c>
      <c r="N2149" s="3">
        <f t="shared" ca="1" si="751"/>
        <v>-87.963352955792345</v>
      </c>
      <c r="O2149" s="1">
        <f t="shared" ca="1" si="739"/>
        <v>174065290.43078822</v>
      </c>
      <c r="P2149" s="1">
        <f t="shared" si="740"/>
        <v>-6428647.1355721755</v>
      </c>
      <c r="Q2149" s="1">
        <f t="shared" ca="1" si="752"/>
        <v>180493937.56636038</v>
      </c>
      <c r="R2149" s="1">
        <f t="shared" ca="1" si="741"/>
        <v>373165.15424759395</v>
      </c>
      <c r="S2149" s="3">
        <f t="shared" si="742"/>
        <v>333.58650318701899</v>
      </c>
      <c r="T2149" s="13">
        <f t="shared" ca="1" si="743"/>
        <v>2.7966146013286539</v>
      </c>
      <c r="U2149" s="13">
        <f t="shared" si="744"/>
        <v>1.0288123896336163</v>
      </c>
      <c r="V2149" s="5">
        <f t="shared" ca="1" si="753"/>
        <v>12.627544722</v>
      </c>
      <c r="W2149" s="3">
        <f t="shared" ca="1" si="745"/>
        <v>150.54412694678757</v>
      </c>
      <c r="X2149" s="3">
        <f t="shared" ca="1" si="746"/>
        <v>-5.3501442908580428</v>
      </c>
      <c r="Y2149" s="3">
        <f t="shared" ca="1" si="747"/>
        <v>150.44902829276595</v>
      </c>
    </row>
    <row r="2150" spans="4:25" x14ac:dyDescent="0.2">
      <c r="D2150" s="1">
        <f t="shared" si="732"/>
        <v>2148</v>
      </c>
      <c r="E2150" s="2">
        <f t="shared" si="733"/>
        <v>214.89999999999208</v>
      </c>
      <c r="F2150" s="3">
        <f t="shared" ca="1" si="734"/>
        <v>33.154521867376026</v>
      </c>
      <c r="G2150" s="3">
        <f t="shared" si="735"/>
        <v>-933.29687804419439</v>
      </c>
      <c r="H2150" s="3">
        <f t="shared" ca="1" si="748"/>
        <v>933.88558447343758</v>
      </c>
      <c r="I2150" s="3">
        <f t="shared" ca="1" si="736"/>
        <v>7121.5912971121224</v>
      </c>
      <c r="J2150" s="3">
        <f t="shared" si="737"/>
        <v>1557.9469925321982</v>
      </c>
      <c r="K2150" s="3">
        <f t="shared" ca="1" si="738"/>
        <v>98876.51964481044</v>
      </c>
      <c r="L2150" s="3">
        <f t="shared" si="749"/>
        <v>-9.7359459686646055</v>
      </c>
      <c r="M2150" s="3">
        <f t="shared" ca="1" si="750"/>
        <v>-1.5352871692834869</v>
      </c>
      <c r="N2150" s="3">
        <f t="shared" ca="1" si="751"/>
        <v>-87.965475140530955</v>
      </c>
      <c r="O2150" s="1">
        <f t="shared" ca="1" si="739"/>
        <v>174428456.9774588</v>
      </c>
      <c r="P2150" s="1">
        <f t="shared" si="740"/>
        <v>-6067235.0965348007</v>
      </c>
      <c r="Q2150" s="1">
        <f t="shared" ca="1" si="752"/>
        <v>180495692.07399359</v>
      </c>
      <c r="R2150" s="1">
        <f t="shared" ca="1" si="741"/>
        <v>373554.23378937505</v>
      </c>
      <c r="S2150" s="3">
        <f t="shared" si="742"/>
        <v>333.96576143564232</v>
      </c>
      <c r="T2150" s="13">
        <f t="shared" ca="1" si="743"/>
        <v>2.7963512800200756</v>
      </c>
      <c r="U2150" s="13">
        <f t="shared" si="744"/>
        <v>1.0381602666076426</v>
      </c>
      <c r="V2150" s="5">
        <f t="shared" ca="1" si="753"/>
        <v>12.627544722</v>
      </c>
      <c r="W2150" s="3">
        <f t="shared" ca="1" si="745"/>
        <v>152.07037428227576</v>
      </c>
      <c r="X2150" s="3">
        <f t="shared" ca="1" si="746"/>
        <v>-5.398756157441448</v>
      </c>
      <c r="Y2150" s="3">
        <f t="shared" ca="1" si="747"/>
        <v>151.97451156790709</v>
      </c>
    </row>
    <row r="2151" spans="4:25" x14ac:dyDescent="0.2">
      <c r="D2151" s="1">
        <f t="shared" si="732"/>
        <v>2149</v>
      </c>
      <c r="E2151" s="2">
        <f t="shared" si="733"/>
        <v>214.99999999999207</v>
      </c>
      <c r="F2151" s="3">
        <f t="shared" ca="1" si="734"/>
        <v>33.154521867376026</v>
      </c>
      <c r="G2151" s="3">
        <f t="shared" si="735"/>
        <v>-934.27047264106079</v>
      </c>
      <c r="H2151" s="3">
        <f t="shared" ca="1" si="748"/>
        <v>934.85856597092027</v>
      </c>
      <c r="I2151" s="3">
        <f t="shared" ca="1" si="736"/>
        <v>7124.9067492988597</v>
      </c>
      <c r="J2151" s="3">
        <f t="shared" si="737"/>
        <v>1464.5686249979356</v>
      </c>
      <c r="K2151" s="3">
        <f t="shared" ca="1" si="738"/>
        <v>98969.956852316696</v>
      </c>
      <c r="L2151" s="3">
        <f t="shared" si="749"/>
        <v>-9.7387643228755909</v>
      </c>
      <c r="M2151" s="3">
        <f t="shared" ca="1" si="750"/>
        <v>-1.5353241419983008</v>
      </c>
      <c r="N2151" s="3">
        <f t="shared" ca="1" si="751"/>
        <v>-87.967593521046936</v>
      </c>
      <c r="O2151" s="1">
        <f t="shared" ca="1" si="739"/>
        <v>174792107.67384109</v>
      </c>
      <c r="P2151" s="1">
        <f t="shared" si="740"/>
        <v>-5705235.4694131417</v>
      </c>
      <c r="Q2151" s="1">
        <f t="shared" ca="1" si="752"/>
        <v>180497343.14325422</v>
      </c>
      <c r="R2151" s="1">
        <f t="shared" ca="1" si="741"/>
        <v>373943.42638836813</v>
      </c>
      <c r="S2151" s="3">
        <f t="shared" si="742"/>
        <v>334.34541546722841</v>
      </c>
      <c r="T2151" s="13">
        <f t="shared" ca="1" si="743"/>
        <v>2.7960860915784038</v>
      </c>
      <c r="U2151" s="13">
        <f t="shared" si="744"/>
        <v>1.0475829186766097</v>
      </c>
      <c r="V2151" s="5">
        <f t="shared" ca="1" si="753"/>
        <v>12.627544722</v>
      </c>
      <c r="W2151" s="3">
        <f t="shared" ca="1" si="745"/>
        <v>153.61048495525168</v>
      </c>
      <c r="X2151" s="3">
        <f t="shared" ca="1" si="746"/>
        <v>-5.4477568777666319</v>
      </c>
      <c r="Y2151" s="3">
        <f t="shared" ca="1" si="747"/>
        <v>153.51385290320985</v>
      </c>
    </row>
    <row r="2152" spans="4:25" x14ac:dyDescent="0.2">
      <c r="D2152" s="1">
        <f t="shared" si="732"/>
        <v>2150</v>
      </c>
      <c r="E2152" s="2">
        <f t="shared" si="733"/>
        <v>215.09999999999206</v>
      </c>
      <c r="F2152" s="3">
        <f t="shared" ca="1" si="734"/>
        <v>33.154521867376026</v>
      </c>
      <c r="G2152" s="3">
        <f t="shared" si="735"/>
        <v>-935.2443490733483</v>
      </c>
      <c r="H2152" s="3">
        <f t="shared" ca="1" si="748"/>
        <v>935.831830402175</v>
      </c>
      <c r="I2152" s="3">
        <f t="shared" ca="1" si="736"/>
        <v>7128.222201485597</v>
      </c>
      <c r="J2152" s="3">
        <f t="shared" si="737"/>
        <v>1371.0928839122153</v>
      </c>
      <c r="K2152" s="3">
        <f t="shared" ca="1" si="738"/>
        <v>99063.491372119432</v>
      </c>
      <c r="L2152" s="3">
        <f t="shared" si="749"/>
        <v>-9.7415856160237837</v>
      </c>
      <c r="M2152" s="3">
        <f t="shared" ca="1" si="750"/>
        <v>-1.5353610485016738</v>
      </c>
      <c r="N2152" s="3">
        <f t="shared" ca="1" si="751"/>
        <v>-87.969708107926792</v>
      </c>
      <c r="O2152" s="1">
        <f t="shared" ca="1" si="739"/>
        <v>175156242.95877704</v>
      </c>
      <c r="P2152" s="1">
        <f t="shared" si="740"/>
        <v>-5342647.4864607211</v>
      </c>
      <c r="Q2152" s="1">
        <f t="shared" ca="1" si="752"/>
        <v>180498890.44523776</v>
      </c>
      <c r="R2152" s="1">
        <f t="shared" ca="1" si="741"/>
        <v>374332.73216086999</v>
      </c>
      <c r="S2152" s="3">
        <f t="shared" si="742"/>
        <v>334.72546539630508</v>
      </c>
      <c r="T2152" s="13">
        <f t="shared" ca="1" si="743"/>
        <v>2.7958190432095678</v>
      </c>
      <c r="U2152" s="13">
        <f t="shared" si="744"/>
        <v>1.0570808656537471</v>
      </c>
      <c r="V2152" s="5">
        <f t="shared" ca="1" si="753"/>
        <v>12.627544722</v>
      </c>
      <c r="W2152" s="3">
        <f t="shared" ca="1" si="745"/>
        <v>155.16457080329565</v>
      </c>
      <c r="X2152" s="3">
        <f t="shared" ca="1" si="746"/>
        <v>-5.4971491550240046</v>
      </c>
      <c r="Y2152" s="3">
        <f t="shared" ca="1" si="747"/>
        <v>155.06716410555256</v>
      </c>
    </row>
    <row r="2153" spans="4:25" x14ac:dyDescent="0.2">
      <c r="D2153" s="1">
        <f t="shared" si="732"/>
        <v>2151</v>
      </c>
      <c r="E2153" s="2">
        <f t="shared" si="733"/>
        <v>215.19999999999206</v>
      </c>
      <c r="F2153" s="3">
        <f t="shared" ca="1" si="734"/>
        <v>33.154521867376026</v>
      </c>
      <c r="G2153" s="3">
        <f t="shared" si="735"/>
        <v>-936.2185076349507</v>
      </c>
      <c r="H2153" s="3">
        <f t="shared" ca="1" si="748"/>
        <v>936.80537805804067</v>
      </c>
      <c r="I2153" s="3">
        <f t="shared" ca="1" si="736"/>
        <v>7131.5376536723343</v>
      </c>
      <c r="J2153" s="3">
        <f t="shared" si="737"/>
        <v>1277.5197410768003</v>
      </c>
      <c r="K2153" s="3">
        <f t="shared" ca="1" si="738"/>
        <v>99157.123232526559</v>
      </c>
      <c r="L2153" s="3">
        <f t="shared" si="749"/>
        <v>-9.7444098489602684</v>
      </c>
      <c r="M2153" s="3">
        <f t="shared" ca="1" si="750"/>
        <v>-1.5353978889776843</v>
      </c>
      <c r="N2153" s="3">
        <f t="shared" ca="1" si="751"/>
        <v>-87.971818911717449</v>
      </c>
      <c r="O2153" s="1">
        <f t="shared" ca="1" si="739"/>
        <v>175520863.27169371</v>
      </c>
      <c r="P2153" s="1">
        <f t="shared" si="740"/>
        <v>-4979470.3788759783</v>
      </c>
      <c r="Q2153" s="1">
        <f t="shared" ca="1" si="752"/>
        <v>180500333.65056968</v>
      </c>
      <c r="R2153" s="1">
        <f t="shared" ca="1" si="741"/>
        <v>374722.15122321626</v>
      </c>
      <c r="S2153" s="3">
        <f t="shared" si="742"/>
        <v>335.10591133751961</v>
      </c>
      <c r="T2153" s="13">
        <f t="shared" ca="1" si="743"/>
        <v>2.7955501420996649</v>
      </c>
      <c r="U2153" s="13">
        <f t="shared" si="744"/>
        <v>1.0666546304495845</v>
      </c>
      <c r="V2153" s="5">
        <f t="shared" ca="1" si="753"/>
        <v>12.627544722</v>
      </c>
      <c r="W2153" s="3">
        <f t="shared" ca="1" si="745"/>
        <v>156.73274445825848</v>
      </c>
      <c r="X2153" s="3">
        <f t="shared" ca="1" si="746"/>
        <v>-5.5469357085109046</v>
      </c>
      <c r="Y2153" s="3">
        <f t="shared" ca="1" si="747"/>
        <v>156.63455777593717</v>
      </c>
    </row>
    <row r="2154" spans="4:25" x14ac:dyDescent="0.2">
      <c r="D2154" s="1">
        <f t="shared" si="732"/>
        <v>2152</v>
      </c>
      <c r="E2154" s="2">
        <f t="shared" si="733"/>
        <v>215.29999999999205</v>
      </c>
      <c r="F2154" s="3">
        <f t="shared" ca="1" si="734"/>
        <v>33.154521867376026</v>
      </c>
      <c r="G2154" s="3">
        <f t="shared" si="735"/>
        <v>-937.19294861984667</v>
      </c>
      <c r="H2154" s="3">
        <f t="shared" ca="1" si="748"/>
        <v>937.77920922945225</v>
      </c>
      <c r="I2154" s="3">
        <f t="shared" ca="1" si="736"/>
        <v>7134.8531058590715</v>
      </c>
      <c r="J2154" s="3">
        <f t="shared" si="737"/>
        <v>1183.8491682640604</v>
      </c>
      <c r="K2154" s="3">
        <f t="shared" ca="1" si="738"/>
        <v>99250.852461875096</v>
      </c>
      <c r="L2154" s="3">
        <f t="shared" si="749"/>
        <v>-9.7472370225370124</v>
      </c>
      <c r="M2154" s="3">
        <f t="shared" ca="1" si="750"/>
        <v>-1.5354346636097236</v>
      </c>
      <c r="N2154" s="3">
        <f t="shared" ca="1" si="751"/>
        <v>-87.973925942926442</v>
      </c>
      <c r="O2154" s="1">
        <f t="shared" ca="1" si="739"/>
        <v>175885969.05260336</v>
      </c>
      <c r="P2154" s="1">
        <f t="shared" si="740"/>
        <v>-4615703.3768012393</v>
      </c>
      <c r="Q2154" s="1">
        <f t="shared" ca="1" si="752"/>
        <v>180501672.42940462</v>
      </c>
      <c r="R2154" s="1">
        <f t="shared" ca="1" si="741"/>
        <v>375111.6836917809</v>
      </c>
      <c r="S2154" s="3">
        <f t="shared" si="742"/>
        <v>335.48675340563875</v>
      </c>
      <c r="T2154" s="13">
        <f t="shared" ca="1" si="743"/>
        <v>2.7952793954149917</v>
      </c>
      <c r="U2154" s="13">
        <f t="shared" si="744"/>
        <v>1.076304739087556</v>
      </c>
      <c r="V2154" s="5">
        <f t="shared" ca="1" si="753"/>
        <v>12.627544722</v>
      </c>
      <c r="W2154" s="3">
        <f t="shared" ca="1" si="745"/>
        <v>158.31511935118826</v>
      </c>
      <c r="X2154" s="3">
        <f t="shared" ca="1" si="746"/>
        <v>-5.5971192737127033</v>
      </c>
      <c r="Y2154" s="3">
        <f t="shared" ca="1" si="747"/>
        <v>158.21614731441548</v>
      </c>
    </row>
    <row r="2155" spans="4:25" x14ac:dyDescent="0.2">
      <c r="D2155" s="1">
        <f t="shared" ref="D2155:D2166" si="754">D2154 + 1</f>
        <v>2153</v>
      </c>
      <c r="E2155" s="2">
        <f t="shared" ref="E2155:E2166" si="755" xml:space="preserve"> E2154 + $B$2</f>
        <v>215.39999999999205</v>
      </c>
      <c r="F2155" s="3">
        <f t="shared" ref="F2155:F2166" ca="1" si="756">INDIRECT(ADDRESS(ROW()-1,COLUMN()))</f>
        <v>33.154521867376026</v>
      </c>
      <c r="G2155" s="3">
        <f t="shared" ref="G2155:G2166" si="757">G2154 + L2154*$B$2</f>
        <v>-938.16767232210043</v>
      </c>
      <c r="H2155" s="3">
        <f t="shared" ca="1" si="748"/>
        <v>938.75332420744178</v>
      </c>
      <c r="I2155" s="3">
        <f t="shared" ref="I2155:I2166" ca="1" si="758">I2154 + F2154*($B$2)</f>
        <v>7138.1685580458088</v>
      </c>
      <c r="J2155" s="3">
        <f t="shared" ref="J2155:J2166" si="759" xml:space="preserve"> J2154 + G2154*($B$2) + (0.5)*(L2154)*($B$2)^2</f>
        <v>1090.081137216963</v>
      </c>
      <c r="K2155" s="3">
        <f t="shared" ref="K2155:K2166" ca="1" si="760">K2154+ SQRT( (I2155-I2154)^2 + (J2155-J2154)^2 )</f>
        <v>99344.679088531135</v>
      </c>
      <c r="L2155" s="3">
        <f t="shared" si="749"/>
        <v>-9.7500671376068695</v>
      </c>
      <c r="M2155" s="3">
        <f t="shared" ca="1" si="750"/>
        <v>-1.5354713725804985</v>
      </c>
      <c r="N2155" s="3">
        <f t="shared" ca="1" si="751"/>
        <v>-87.976029212022112</v>
      </c>
      <c r="O2155" s="1">
        <f t="shared" ref="O2155:O2166" ca="1" si="761">(0.5)*($B$11)*(H2155^2)</f>
        <v>176251560.74210444</v>
      </c>
      <c r="P2155" s="1">
        <f t="shared" ref="P2155:P2166" si="762">($B$11)*L2155*J2155</f>
        <v>-4251345.7093216944</v>
      </c>
      <c r="Q2155" s="1">
        <f t="shared" ca="1" si="752"/>
        <v>180502906.45142615</v>
      </c>
      <c r="R2155" s="1">
        <f t="shared" ref="R2155:R2166" ca="1" si="763" xml:space="preserve"> ($B$11)*H2155</f>
        <v>375501.32968297671</v>
      </c>
      <c r="S2155" s="3">
        <f t="shared" si="742"/>
        <v>335.86799171554878</v>
      </c>
      <c r="T2155" s="13">
        <f t="shared" ca="1" si="743"/>
        <v>2.7950068103020809</v>
      </c>
      <c r="U2155" s="13">
        <f t="shared" si="744"/>
        <v>1.0860317207196746</v>
      </c>
      <c r="V2155" s="5">
        <f t="shared" ca="1" si="753"/>
        <v>12.627544722</v>
      </c>
      <c r="W2155" s="3">
        <f t="shared" ca="1" si="745"/>
        <v>159.91180971728426</v>
      </c>
      <c r="X2155" s="3">
        <f t="shared" ca="1" si="746"/>
        <v>-5.647702602384391</v>
      </c>
      <c r="Y2155" s="3">
        <f t="shared" ca="1" si="747"/>
        <v>159.81204692504238</v>
      </c>
    </row>
    <row r="2156" spans="4:25" x14ac:dyDescent="0.2">
      <c r="D2156" s="1">
        <f t="shared" si="754"/>
        <v>2154</v>
      </c>
      <c r="E2156" s="2">
        <f t="shared" si="755"/>
        <v>215.49999999999204</v>
      </c>
      <c r="F2156" s="3">
        <f t="shared" ca="1" si="756"/>
        <v>33.154521867376026</v>
      </c>
      <c r="G2156" s="3">
        <f t="shared" si="757"/>
        <v>-939.14267903586108</v>
      </c>
      <c r="H2156" s="3">
        <f t="shared" ca="1" si="748"/>
        <v>939.72772328313738</v>
      </c>
      <c r="I2156" s="3">
        <f t="shared" ca="1" si="758"/>
        <v>7141.4840102325461</v>
      </c>
      <c r="J2156" s="3">
        <f t="shared" si="759"/>
        <v>996.21561964906493</v>
      </c>
      <c r="K2156" s="3">
        <f t="shared" ca="1" si="760"/>
        <v>99438.6031408899</v>
      </c>
      <c r="L2156" s="3">
        <f t="shared" si="749"/>
        <v>-9.7529001950235852</v>
      </c>
      <c r="M2156" s="3">
        <f t="shared" ca="1" si="750"/>
        <v>-1.5355080160720345</v>
      </c>
      <c r="N2156" s="3">
        <f t="shared" ca="1" si="751"/>
        <v>-87.978128729433749</v>
      </c>
      <c r="O2156" s="1">
        <f t="shared" ca="1" si="761"/>
        <v>176617638.78138179</v>
      </c>
      <c r="P2156" s="1">
        <f t="shared" si="762"/>
        <v>-3886396.6044643628</v>
      </c>
      <c r="Q2156" s="1">
        <f t="shared" ca="1" si="752"/>
        <v>180504035.38584614</v>
      </c>
      <c r="R2156" s="1">
        <f t="shared" ca="1" si="763"/>
        <v>375891.08931325492</v>
      </c>
      <c r="S2156" s="3">
        <f t="shared" si="742"/>
        <v>336.24962638225566</v>
      </c>
      <c r="T2156" s="13">
        <f t="shared" ca="1" si="743"/>
        <v>2.7947323938877338</v>
      </c>
      <c r="U2156" s="13">
        <f t="shared" si="744"/>
        <v>1.0958361076422725</v>
      </c>
      <c r="V2156" s="5">
        <f t="shared" ca="1" si="753"/>
        <v>12.627544722</v>
      </c>
      <c r="W2156" s="3">
        <f t="shared" ca="1" si="745"/>
        <v>161.52293060087754</v>
      </c>
      <c r="X2156" s="3">
        <f t="shared" ca="1" si="746"/>
        <v>-5.6986884626324175</v>
      </c>
      <c r="Y2156" s="3">
        <f t="shared" ca="1" si="747"/>
        <v>161.42237162085607</v>
      </c>
    </row>
    <row r="2157" spans="4:25" x14ac:dyDescent="0.2">
      <c r="D2157" s="1">
        <f t="shared" si="754"/>
        <v>2155</v>
      </c>
      <c r="E2157" s="2">
        <f t="shared" si="755"/>
        <v>215.59999999999204</v>
      </c>
      <c r="F2157" s="3">
        <f t="shared" ca="1" si="756"/>
        <v>33.154521867376026</v>
      </c>
      <c r="G2157" s="3">
        <f t="shared" si="757"/>
        <v>-940.11796905536346</v>
      </c>
      <c r="H2157" s="3">
        <f t="shared" ca="1" si="748"/>
        <v>940.70240674776403</v>
      </c>
      <c r="I2157" s="3">
        <f t="shared" ca="1" si="758"/>
        <v>7144.7994624192834</v>
      </c>
      <c r="J2157" s="3">
        <f t="shared" si="759"/>
        <v>902.25258724450362</v>
      </c>
      <c r="K2157" s="3">
        <f t="shared" ca="1" si="760"/>
        <v>99532.62464737572</v>
      </c>
      <c r="L2157" s="3">
        <f t="shared" si="749"/>
        <v>-9.755736195641795</v>
      </c>
      <c r="M2157" s="3">
        <f t="shared" ca="1" si="750"/>
        <v>-1.5355445942656791</v>
      </c>
      <c r="N2157" s="3">
        <f t="shared" ca="1" si="751"/>
        <v>-87.980224505551803</v>
      </c>
      <c r="O2157" s="1">
        <f t="shared" ca="1" si="761"/>
        <v>176984203.61220714</v>
      </c>
      <c r="P2157" s="1">
        <f t="shared" si="762"/>
        <v>-3520855.289197064</v>
      </c>
      <c r="Q2157" s="1">
        <f t="shared" ca="1" si="752"/>
        <v>180505058.9014042</v>
      </c>
      <c r="R2157" s="1">
        <f t="shared" ca="1" si="763"/>
        <v>376280.96269910561</v>
      </c>
      <c r="S2157" s="3">
        <f t="shared" si="742"/>
        <v>336.6316575208848</v>
      </c>
      <c r="T2157" s="13">
        <f t="shared" ca="1" si="743"/>
        <v>2.7944561532790551</v>
      </c>
      <c r="U2157" s="13">
        <f t="shared" si="744"/>
        <v>1.1057184353118041</v>
      </c>
      <c r="V2157" s="5">
        <f t="shared" ca="1" si="753"/>
        <v>12.627544722</v>
      </c>
      <c r="W2157" s="3">
        <f t="shared" ca="1" si="745"/>
        <v>163.14859786043783</v>
      </c>
      <c r="X2157" s="3">
        <f t="shared" ca="1" si="746"/>
        <v>-5.750079638996838</v>
      </c>
      <c r="Y2157" s="3">
        <f t="shared" ca="1" si="747"/>
        <v>163.04723722888423</v>
      </c>
    </row>
    <row r="2158" spans="4:25" x14ac:dyDescent="0.2">
      <c r="D2158" s="1">
        <f t="shared" si="754"/>
        <v>2156</v>
      </c>
      <c r="E2158" s="2">
        <f t="shared" si="755"/>
        <v>215.69999999999203</v>
      </c>
      <c r="F2158" s="3">
        <f t="shared" ca="1" si="756"/>
        <v>33.154521867376026</v>
      </c>
      <c r="G2158" s="3">
        <f t="shared" si="757"/>
        <v>-941.09354267492768</v>
      </c>
      <c r="H2158" s="3">
        <f t="shared" ca="1" si="748"/>
        <v>941.67737489264346</v>
      </c>
      <c r="I2158" s="3">
        <f t="shared" ca="1" si="758"/>
        <v>7148.1149146060206</v>
      </c>
      <c r="J2158" s="3">
        <f t="shared" si="759"/>
        <v>808.19201165798904</v>
      </c>
      <c r="K2158" s="3">
        <f t="shared" ca="1" si="760"/>
        <v>99626.743636442057</v>
      </c>
      <c r="L2158" s="3">
        <f t="shared" si="749"/>
        <v>-9.7585751403170136</v>
      </c>
      <c r="M2158" s="3">
        <f t="shared" ca="1" si="750"/>
        <v>-1.535581107342106</v>
      </c>
      <c r="N2158" s="3">
        <f t="shared" ca="1" si="751"/>
        <v>-87.9823165507281</v>
      </c>
      <c r="O2158" s="1">
        <f t="shared" ca="1" si="761"/>
        <v>177351255.67694002</v>
      </c>
      <c r="P2158" s="1">
        <f t="shared" si="762"/>
        <v>-3154720.9894273803</v>
      </c>
      <c r="Q2158" s="1">
        <f t="shared" ca="1" si="752"/>
        <v>180505976.66636741</v>
      </c>
      <c r="R2158" s="1">
        <f t="shared" ca="1" si="763"/>
        <v>376670.94995705737</v>
      </c>
      <c r="S2158" s="3">
        <f t="shared" si="742"/>
        <v>337.01408524668142</v>
      </c>
      <c r="T2158" s="13">
        <f t="shared" ca="1" si="743"/>
        <v>2.7941780955634887</v>
      </c>
      <c r="U2158" s="13">
        <f t="shared" si="744"/>
        <v>1.1156792423607189</v>
      </c>
      <c r="V2158" s="5">
        <f t="shared" ca="1" si="753"/>
        <v>12.627544722</v>
      </c>
      <c r="W2158" s="3">
        <f t="shared" ca="1" si="745"/>
        <v>164.7889281736079</v>
      </c>
      <c r="X2158" s="3">
        <f t="shared" ca="1" si="746"/>
        <v>-5.8018789325337687</v>
      </c>
      <c r="Y2158" s="3">
        <f t="shared" ca="1" si="747"/>
        <v>164.68676039517786</v>
      </c>
    </row>
    <row r="2159" spans="4:25" x14ac:dyDescent="0.2">
      <c r="D2159" s="1">
        <f t="shared" si="754"/>
        <v>2157</v>
      </c>
      <c r="E2159" s="2">
        <f t="shared" si="755"/>
        <v>215.79999999999202</v>
      </c>
      <c r="F2159" s="3">
        <f t="shared" ca="1" si="756"/>
        <v>33.154521867376026</v>
      </c>
      <c r="G2159" s="3">
        <f t="shared" si="757"/>
        <v>-942.06940018895932</v>
      </c>
      <c r="H2159" s="3">
        <f t="shared" ca="1" si="748"/>
        <v>942.65262800919402</v>
      </c>
      <c r="I2159" s="3">
        <f t="shared" ca="1" si="758"/>
        <v>7151.4303667927579</v>
      </c>
      <c r="J2159" s="3">
        <f t="shared" si="759"/>
        <v>714.03386451479469</v>
      </c>
      <c r="K2159" s="3">
        <f t="shared" ca="1" si="760"/>
        <v>99720.960136571506</v>
      </c>
      <c r="L2159" s="3">
        <f t="shared" si="749"/>
        <v>-9.7614170299056511</v>
      </c>
      <c r="M2159" s="3">
        <f t="shared" ca="1" si="750"/>
        <v>-1.5356175554813156</v>
      </c>
      <c r="N2159" s="3">
        <f t="shared" ca="1" si="751"/>
        <v>-87.984404875275928</v>
      </c>
      <c r="O2159" s="1">
        <f t="shared" ca="1" si="761"/>
        <v>177718795.41852799</v>
      </c>
      <c r="P2159" s="1">
        <f t="shared" si="762"/>
        <v>-2787992.9300016244</v>
      </c>
      <c r="Q2159" s="1">
        <f t="shared" ca="1" si="752"/>
        <v>180506788.34852961</v>
      </c>
      <c r="R2159" s="1">
        <f t="shared" ca="1" si="763"/>
        <v>377061.05120367761</v>
      </c>
      <c r="S2159" s="3">
        <f t="shared" si="742"/>
        <v>337.39690967501036</v>
      </c>
      <c r="T2159" s="13">
        <f t="shared" ca="1" si="743"/>
        <v>2.79389822780885</v>
      </c>
      <c r="U2159" s="13">
        <f t="shared" si="744"/>
        <v>1.1257190706134033</v>
      </c>
      <c r="V2159" s="5">
        <f t="shared" ca="1" si="753"/>
        <v>12.627544722</v>
      </c>
      <c r="W2159" s="3">
        <f t="shared" ca="1" si="745"/>
        <v>166.44403904226519</v>
      </c>
      <c r="X2159" s="3">
        <f t="shared" ca="1" si="746"/>
        <v>-5.8540891608985639</v>
      </c>
      <c r="Y2159" s="3">
        <f t="shared" ca="1" si="747"/>
        <v>166.34105858987235</v>
      </c>
    </row>
    <row r="2160" spans="4:25" x14ac:dyDescent="0.2">
      <c r="D2160" s="1">
        <f t="shared" si="754"/>
        <v>2158</v>
      </c>
      <c r="E2160" s="2">
        <f t="shared" si="755"/>
        <v>215.89999999999202</v>
      </c>
      <c r="F2160" s="3">
        <f t="shared" ca="1" si="756"/>
        <v>33.154521867376026</v>
      </c>
      <c r="G2160" s="3">
        <f t="shared" si="757"/>
        <v>-943.04554189194994</v>
      </c>
      <c r="H2160" s="3">
        <f t="shared" ca="1" si="748"/>
        <v>943.62816638893082</v>
      </c>
      <c r="I2160" s="3">
        <f t="shared" ca="1" si="758"/>
        <v>7154.7458189794952</v>
      </c>
      <c r="J2160" s="3">
        <f t="shared" si="759"/>
        <v>619.77811741074925</v>
      </c>
      <c r="K2160" s="3">
        <f t="shared" ca="1" si="760"/>
        <v>99815.274176275809</v>
      </c>
      <c r="L2160" s="3">
        <f t="shared" si="749"/>
        <v>-9.7642618652650057</v>
      </c>
      <c r="M2160" s="3">
        <f t="shared" ca="1" si="750"/>
        <v>-1.5356539388626411</v>
      </c>
      <c r="N2160" s="3">
        <f t="shared" ca="1" si="751"/>
        <v>-87.986489489470287</v>
      </c>
      <c r="O2160" s="1">
        <f t="shared" ca="1" si="761"/>
        <v>178086823.28050715</v>
      </c>
      <c r="P2160" s="1">
        <f t="shared" si="762"/>
        <v>-2420670.3347038063</v>
      </c>
      <c r="Q2160" s="1">
        <f t="shared" ca="1" si="752"/>
        <v>180507493.61521095</v>
      </c>
      <c r="R2160" s="1">
        <f t="shared" ca="1" si="763"/>
        <v>377451.26655557234</v>
      </c>
      <c r="S2160" s="3">
        <f t="shared" si="742"/>
        <v>337.78013092135609</v>
      </c>
      <c r="T2160" s="13">
        <f t="shared" ca="1" si="743"/>
        <v>2.7936165570633631</v>
      </c>
      <c r="U2160" s="13">
        <f t="shared" si="744"/>
        <v>1.1358384651021798</v>
      </c>
      <c r="V2160" s="5">
        <f t="shared" ca="1" si="753"/>
        <v>12.627544722</v>
      </c>
      <c r="W2160" s="3">
        <f t="shared" ca="1" si="745"/>
        <v>168.11404879760937</v>
      </c>
      <c r="X2160" s="3">
        <f t="shared" ca="1" si="746"/>
        <v>-5.9067131584287109</v>
      </c>
      <c r="Y2160" s="3">
        <f t="shared" ca="1" si="747"/>
        <v>168.01025011227449</v>
      </c>
    </row>
    <row r="2161" spans="4:25" x14ac:dyDescent="0.2">
      <c r="D2161" s="1">
        <f t="shared" si="754"/>
        <v>2159</v>
      </c>
      <c r="E2161" s="2">
        <f t="shared" si="755"/>
        <v>215.99999999999201</v>
      </c>
      <c r="F2161" s="3">
        <f t="shared" ca="1" si="756"/>
        <v>33.154521867376026</v>
      </c>
      <c r="G2161" s="3">
        <f t="shared" si="757"/>
        <v>-944.02196807847645</v>
      </c>
      <c r="H2161" s="3">
        <f t="shared" ca="1" si="748"/>
        <v>944.60399032346584</v>
      </c>
      <c r="I2161" s="3">
        <f t="shared" ca="1" si="758"/>
        <v>7158.0612711662325</v>
      </c>
      <c r="J2161" s="3">
        <f t="shared" si="759"/>
        <v>525.424741912228</v>
      </c>
      <c r="K2161" s="3">
        <f t="shared" ca="1" si="760"/>
        <v>99909.685784095855</v>
      </c>
      <c r="L2161" s="3">
        <f t="shared" si="749"/>
        <v>-9.7671096472532657</v>
      </c>
      <c r="M2161" s="3">
        <f t="shared" ca="1" si="750"/>
        <v>-1.5356902576647495</v>
      </c>
      <c r="N2161" s="3">
        <f t="shared" ca="1" si="751"/>
        <v>-87.988570403548067</v>
      </c>
      <c r="O2161" s="1">
        <f t="shared" ca="1" si="761"/>
        <v>178455339.70700285</v>
      </c>
      <c r="P2161" s="1">
        <f t="shared" si="762"/>
        <v>-2052752.4262545917</v>
      </c>
      <c r="Q2161" s="1">
        <f t="shared" ca="1" si="752"/>
        <v>180508092.13325745</v>
      </c>
      <c r="R2161" s="1">
        <f t="shared" ca="1" si="763"/>
        <v>377841.59612938634</v>
      </c>
      <c r="S2161" s="3">
        <f t="shared" si="742"/>
        <v>338.16374910132294</v>
      </c>
      <c r="T2161" s="13">
        <f t="shared" ca="1" si="743"/>
        <v>2.7933330903556937</v>
      </c>
      <c r="U2161" s="13">
        <f t="shared" si="744"/>
        <v>1.1460379740833879</v>
      </c>
      <c r="V2161" s="5">
        <f t="shared" ca="1" si="753"/>
        <v>12.627544722</v>
      </c>
      <c r="W2161" s="3">
        <f t="shared" ca="1" si="745"/>
        <v>169.79907660527914</v>
      </c>
      <c r="X2161" s="3">
        <f t="shared" ca="1" si="746"/>
        <v>-5.9597537762276529</v>
      </c>
      <c r="Y2161" s="3">
        <f t="shared" ca="1" si="747"/>
        <v>169.69445409597861</v>
      </c>
    </row>
    <row r="2162" spans="4:25" x14ac:dyDescent="0.2">
      <c r="D2162" s="1">
        <f t="shared" si="754"/>
        <v>2160</v>
      </c>
      <c r="E2162" s="2">
        <f t="shared" si="755"/>
        <v>216.09999999999201</v>
      </c>
      <c r="F2162" s="3">
        <f t="shared" ca="1" si="756"/>
        <v>33.154521867376026</v>
      </c>
      <c r="G2162" s="3">
        <f t="shared" si="757"/>
        <v>-944.99867904320172</v>
      </c>
      <c r="H2162" s="3">
        <f t="shared" ca="1" si="748"/>
        <v>945.58010010450755</v>
      </c>
      <c r="I2162" s="3">
        <f t="shared" ca="1" si="758"/>
        <v>7161.3767233529697</v>
      </c>
      <c r="J2162" s="3">
        <f t="shared" si="759"/>
        <v>430.97370955614412</v>
      </c>
      <c r="K2162" s="3">
        <f t="shared" ca="1" si="760"/>
        <v>100004.19498860172</v>
      </c>
      <c r="L2162" s="3">
        <f t="shared" si="749"/>
        <v>-9.7699603767295002</v>
      </c>
      <c r="M2162" s="3">
        <f t="shared" ca="1" si="750"/>
        <v>-1.5357265120656458</v>
      </c>
      <c r="N2162" s="3">
        <f t="shared" ca="1" si="751"/>
        <v>-87.990647627708199</v>
      </c>
      <c r="O2162" s="1">
        <f t="shared" ca="1" si="761"/>
        <v>178824345.14273009</v>
      </c>
      <c r="P2162" s="1">
        <f t="shared" si="762"/>
        <v>-1684238.4263102624</v>
      </c>
      <c r="Q2162" s="1">
        <f t="shared" ca="1" si="752"/>
        <v>180508583.56904036</v>
      </c>
      <c r="R2162" s="1">
        <f t="shared" ca="1" si="763"/>
        <v>378232.04004180303</v>
      </c>
      <c r="S2162" s="3">
        <f t="shared" si="742"/>
        <v>338.547764330635</v>
      </c>
      <c r="T2162" s="13">
        <f t="shared" ca="1" si="743"/>
        <v>2.793047834694983</v>
      </c>
      <c r="U2162" s="13">
        <f t="shared" si="744"/>
        <v>1.1563181490535195</v>
      </c>
      <c r="V2162" s="5">
        <f t="shared" ca="1" si="753"/>
        <v>12.627544722</v>
      </c>
      <c r="W2162" s="3">
        <f t="shared" ca="1" si="745"/>
        <v>171.49924247049466</v>
      </c>
      <c r="X2162" s="3">
        <f t="shared" ca="1" si="746"/>
        <v>-6.0132138822485954</v>
      </c>
      <c r="Y2162" s="3">
        <f t="shared" ca="1" si="747"/>
        <v>171.39379051400857</v>
      </c>
    </row>
    <row r="2163" spans="4:25" x14ac:dyDescent="0.2">
      <c r="D2163" s="1">
        <f t="shared" si="754"/>
        <v>2161</v>
      </c>
      <c r="E2163" s="2">
        <f t="shared" si="755"/>
        <v>216.199999999992</v>
      </c>
      <c r="F2163" s="3">
        <f t="shared" ca="1" si="756"/>
        <v>33.154521867376026</v>
      </c>
      <c r="G2163" s="3">
        <f t="shared" si="757"/>
        <v>-945.97567508087468</v>
      </c>
      <c r="H2163" s="3">
        <f t="shared" ca="1" si="748"/>
        <v>946.55649602386177</v>
      </c>
      <c r="I2163" s="3">
        <f t="shared" ca="1" si="758"/>
        <v>7164.692175539707</v>
      </c>
      <c r="J2163" s="3">
        <f t="shared" si="759"/>
        <v>336.42499184994028</v>
      </c>
      <c r="K2163" s="3">
        <f t="shared" ca="1" si="760"/>
        <v>100098.80181839266</v>
      </c>
      <c r="L2163" s="3">
        <f t="shared" si="749"/>
        <v>-9.7728140545536792</v>
      </c>
      <c r="M2163" s="3">
        <f t="shared" ca="1" si="750"/>
        <v>-1.5357627022426754</v>
      </c>
      <c r="N2163" s="3">
        <f t="shared" ca="1" si="751"/>
        <v>-87.992721172111828</v>
      </c>
      <c r="O2163" s="1">
        <f t="shared" ca="1" si="761"/>
        <v>179193840.03299421</v>
      </c>
      <c r="P2163" s="1">
        <f t="shared" si="762"/>
        <v>-1315127.5554616814</v>
      </c>
      <c r="Q2163" s="1">
        <f t="shared" ca="1" si="752"/>
        <v>180508967.58845589</v>
      </c>
      <c r="R2163" s="1">
        <f t="shared" ca="1" si="763"/>
        <v>378622.59840954473</v>
      </c>
      <c r="S2163" s="3">
        <f t="shared" si="742"/>
        <v>338.93217672513617</v>
      </c>
      <c r="T2163" s="13">
        <f t="shared" ca="1" si="743"/>
        <v>2.7927607970708861</v>
      </c>
      <c r="U2163" s="13">
        <f t="shared" si="744"/>
        <v>1.166679544765429</v>
      </c>
      <c r="V2163" s="5">
        <f t="shared" ca="1" si="753"/>
        <v>12.627544722</v>
      </c>
      <c r="W2163" s="3">
        <f t="shared" ca="1" si="745"/>
        <v>173.21466724322892</v>
      </c>
      <c r="X2163" s="3">
        <f t="shared" ca="1" si="746"/>
        <v>-6.0670963613788738</v>
      </c>
      <c r="Y2163" s="3">
        <f t="shared" ca="1" si="747"/>
        <v>173.1083801839884</v>
      </c>
    </row>
    <row r="2164" spans="4:25" x14ac:dyDescent="0.2">
      <c r="D2164" s="1">
        <f t="shared" si="754"/>
        <v>2162</v>
      </c>
      <c r="E2164" s="2">
        <f t="shared" si="755"/>
        <v>216.299999999992</v>
      </c>
      <c r="F2164" s="3">
        <f t="shared" ca="1" si="756"/>
        <v>33.154521867376026</v>
      </c>
      <c r="G2164" s="3">
        <f t="shared" si="757"/>
        <v>-946.95295648633009</v>
      </c>
      <c r="H2164" s="3">
        <f t="shared" ca="1" si="748"/>
        <v>947.5331783734307</v>
      </c>
      <c r="I2164" s="3">
        <f t="shared" ca="1" si="758"/>
        <v>7168.0076277264443</v>
      </c>
      <c r="J2164" s="3">
        <f t="shared" si="759"/>
        <v>241.77856027158003</v>
      </c>
      <c r="K2164" s="3">
        <f t="shared" ca="1" si="760"/>
        <v>100193.50630209707</v>
      </c>
      <c r="L2164" s="3">
        <f t="shared" si="749"/>
        <v>-9.7756706815866572</v>
      </c>
      <c r="M2164" s="3">
        <f t="shared" ca="1" si="750"/>
        <v>-1.5357988283725279</v>
      </c>
      <c r="N2164" s="3">
        <f t="shared" ca="1" si="751"/>
        <v>-87.994791046882526</v>
      </c>
      <c r="O2164" s="1">
        <f t="shared" ca="1" si="761"/>
        <v>179563824.82369113</v>
      </c>
      <c r="P2164" s="1">
        <f t="shared" si="762"/>
        <v>-945419.033233247</v>
      </c>
      <c r="Q2164" s="1">
        <f t="shared" ca="1" si="752"/>
        <v>180509243.85692438</v>
      </c>
      <c r="R2164" s="1">
        <f t="shared" ca="1" si="763"/>
        <v>379013.27134937228</v>
      </c>
      <c r="S2164" s="3">
        <f t="shared" si="742"/>
        <v>339.31698640079026</v>
      </c>
      <c r="T2164" s="13">
        <f t="shared" ca="1" si="743"/>
        <v>2.7924719844536021</v>
      </c>
      <c r="U2164" s="13">
        <f t="shared" si="744"/>
        <v>1.1771227192446101</v>
      </c>
      <c r="V2164" s="5">
        <f t="shared" ca="1" si="753"/>
        <v>12.627544722</v>
      </c>
      <c r="W2164" s="3">
        <f t="shared" ca="1" si="745"/>
        <v>174.94547262340581</v>
      </c>
      <c r="X2164" s="3">
        <f t="shared" ca="1" si="746"/>
        <v>-6.1214041155244949</v>
      </c>
      <c r="Y2164" s="3">
        <f t="shared" ca="1" si="747"/>
        <v>174.83834477333991</v>
      </c>
    </row>
    <row r="2165" spans="4:25" x14ac:dyDescent="0.2">
      <c r="D2165" s="1">
        <f t="shared" si="754"/>
        <v>2163</v>
      </c>
      <c r="E2165" s="2">
        <f t="shared" si="755"/>
        <v>216.39999999999199</v>
      </c>
      <c r="F2165" s="3">
        <f t="shared" ca="1" si="756"/>
        <v>33.154521867376026</v>
      </c>
      <c r="G2165" s="3">
        <f t="shared" si="757"/>
        <v>-947.93052355448879</v>
      </c>
      <c r="H2165" s="3">
        <f t="shared" ca="1" si="748"/>
        <v>948.51014744521399</v>
      </c>
      <c r="I2165" s="3">
        <f t="shared" ca="1" si="758"/>
        <v>7171.3230799131816</v>
      </c>
      <c r="J2165" s="3">
        <f t="shared" si="759"/>
        <v>147.03438626953908</v>
      </c>
      <c r="K2165" s="3">
        <f t="shared" ca="1" si="760"/>
        <v>100288.30846837259</v>
      </c>
      <c r="L2165" s="3">
        <f t="shared" si="749"/>
        <v>-9.7785302586901768</v>
      </c>
      <c r="M2165" s="3">
        <f t="shared" ca="1" si="750"/>
        <v>-1.5358348906312387</v>
      </c>
      <c r="N2165" s="3">
        <f t="shared" ca="1" si="751"/>
        <v>-87.99685726210636</v>
      </c>
      <c r="O2165" s="1">
        <f t="shared" ca="1" si="761"/>
        <v>179934299.96130833</v>
      </c>
      <c r="P2165" s="1">
        <f t="shared" si="762"/>
        <v>-575112.07808185089</v>
      </c>
      <c r="Q2165" s="1">
        <f t="shared" ca="1" si="752"/>
        <v>180509412.03939018</v>
      </c>
      <c r="R2165" s="1">
        <f t="shared" ca="1" si="763"/>
        <v>379404.05897808558</v>
      </c>
      <c r="S2165" s="3">
        <f t="shared" si="742"/>
        <v>339.70219347368078</v>
      </c>
      <c r="T2165" s="13">
        <f t="shared" ca="1" si="743"/>
        <v>2.7921814037939146</v>
      </c>
      <c r="U2165" s="13">
        <f t="shared" si="744"/>
        <v>1.1876482338055412</v>
      </c>
      <c r="V2165" s="5">
        <f t="shared" ca="1" si="753"/>
        <v>12.627544722</v>
      </c>
      <c r="W2165" s="3">
        <f t="shared" ca="1" si="745"/>
        <v>176.69178116612704</v>
      </c>
      <c r="X2165" s="3">
        <f t="shared" ca="1" si="746"/>
        <v>-6.1761400636953763</v>
      </c>
      <c r="Y2165" s="3">
        <f t="shared" ca="1" si="747"/>
        <v>176.58380680450895</v>
      </c>
    </row>
    <row r="2166" spans="4:25" x14ac:dyDescent="0.2">
      <c r="D2166" s="1">
        <f t="shared" si="754"/>
        <v>2164</v>
      </c>
      <c r="E2166" s="2">
        <f t="shared" si="755"/>
        <v>216.49999999999199</v>
      </c>
      <c r="F2166" s="3">
        <f t="shared" ca="1" si="756"/>
        <v>33.154521867376026</v>
      </c>
      <c r="G2166" s="3">
        <f t="shared" si="757"/>
        <v>-948.90837658035775</v>
      </c>
      <c r="H2166" s="3">
        <f t="shared" ca="1" si="748"/>
        <v>949.48740353130768</v>
      </c>
      <c r="I2166" s="3">
        <f t="shared" ca="1" si="758"/>
        <v>7174.6385320999188</v>
      </c>
      <c r="J2166" s="3">
        <f t="shared" si="759"/>
        <v>52.192441262796756</v>
      </c>
      <c r="K2166" s="3">
        <f t="shared" ca="1" si="760"/>
        <v>100383.20834590604</v>
      </c>
      <c r="L2166" s="3">
        <f t="shared" si="749"/>
        <v>-9.7813927867268742</v>
      </c>
      <c r="M2166" s="3">
        <f t="shared" ca="1" si="750"/>
        <v>-1.5358708891941941</v>
      </c>
      <c r="N2166" s="3">
        <f t="shared" ca="1" si="751"/>
        <v>-87.998919827832239</v>
      </c>
      <c r="O2166" s="1">
        <f t="shared" ca="1" si="761"/>
        <v>180305265.89292485</v>
      </c>
      <c r="P2166" s="1">
        <f t="shared" si="762"/>
        <v>-204205.90739583451</v>
      </c>
      <c r="Q2166" s="1">
        <f t="shared" ca="1" si="752"/>
        <v>180509471.80032068</v>
      </c>
      <c r="R2166" s="1">
        <f t="shared" ca="1" si="763"/>
        <v>379794.96141252306</v>
      </c>
      <c r="S2166" s="3">
        <f t="shared" si="742"/>
        <v>340.08779806001138</v>
      </c>
      <c r="T2166" s="13">
        <f t="shared" ca="1" si="743"/>
        <v>2.7918890620232206</v>
      </c>
      <c r="U2166" s="13">
        <f t="shared" si="744"/>
        <v>1.1982566530680969</v>
      </c>
      <c r="V2166" s="5">
        <f t="shared" ca="1" si="753"/>
        <v>12.627544722</v>
      </c>
      <c r="W2166" s="3">
        <f t="shared" ca="1" si="745"/>
        <v>178.45371628692581</v>
      </c>
      <c r="X2166" s="3">
        <f t="shared" ca="1" si="746"/>
        <v>-6.2313071420902997</v>
      </c>
      <c r="Y2166" s="3">
        <f t="shared" ca="1" si="747"/>
        <v>178.3448896602186</v>
      </c>
    </row>
    <row r="2167" spans="4:25" x14ac:dyDescent="0.2">
      <c r="Q2167" s="1"/>
      <c r="S2167" s="3"/>
      <c r="T2167" s="13"/>
      <c r="U2167" s="13"/>
    </row>
    <row r="2168" spans="4:25" x14ac:dyDescent="0.2">
      <c r="Q2168" s="1"/>
      <c r="S2168" s="3"/>
      <c r="T2168" s="13"/>
      <c r="U2168" s="13"/>
    </row>
    <row r="2169" spans="4:25" x14ac:dyDescent="0.2">
      <c r="Q2169" s="1"/>
      <c r="S2169" s="3"/>
      <c r="T2169" s="13"/>
      <c r="U2169" s="13"/>
    </row>
    <row r="2170" spans="4:25" x14ac:dyDescent="0.2">
      <c r="Q2170" s="1"/>
      <c r="S2170" s="3"/>
      <c r="T2170" s="13"/>
      <c r="U2170" s="13"/>
    </row>
    <row r="2171" spans="4:25" x14ac:dyDescent="0.2">
      <c r="Q2171" s="1"/>
      <c r="S2171" s="3"/>
      <c r="T2171" s="13"/>
      <c r="U2171" s="13"/>
    </row>
    <row r="2172" spans="4:25" x14ac:dyDescent="0.2">
      <c r="Q2172" s="1"/>
      <c r="S2172" s="3"/>
      <c r="T2172" s="13"/>
      <c r="U2172" s="13"/>
    </row>
    <row r="2173" spans="4:25" x14ac:dyDescent="0.2">
      <c r="Q2173" s="1"/>
      <c r="S2173" s="3"/>
      <c r="T2173" s="13"/>
      <c r="U2173" s="13"/>
    </row>
    <row r="2174" spans="4:25" x14ac:dyDescent="0.2">
      <c r="Q2174" s="1"/>
      <c r="S2174" s="3"/>
      <c r="T2174" s="13"/>
      <c r="U2174" s="13"/>
    </row>
    <row r="2175" spans="4:25" x14ac:dyDescent="0.2">
      <c r="Q2175" s="1"/>
      <c r="S2175" s="3"/>
      <c r="T2175" s="13"/>
      <c r="U2175" s="13"/>
    </row>
    <row r="2176" spans="4:25" x14ac:dyDescent="0.2">
      <c r="Q2176" s="1"/>
      <c r="S2176" s="3"/>
      <c r="T2176" s="13"/>
      <c r="U2176" s="13"/>
    </row>
    <row r="2177" spans="17:21" x14ac:dyDescent="0.2">
      <c r="Q2177" s="1"/>
      <c r="S2177" s="3"/>
      <c r="T2177" s="13"/>
      <c r="U2177" s="13"/>
    </row>
    <row r="2178" spans="17:21" x14ac:dyDescent="0.2">
      <c r="Q2178" s="1"/>
      <c r="S2178" s="3"/>
      <c r="T2178" s="13"/>
      <c r="U2178" s="13"/>
    </row>
    <row r="2179" spans="17:21" x14ac:dyDescent="0.2">
      <c r="Q2179" s="1"/>
      <c r="S2179" s="3"/>
      <c r="T2179" s="13"/>
      <c r="U2179" s="13"/>
    </row>
    <row r="2180" spans="17:21" x14ac:dyDescent="0.2">
      <c r="Q2180" s="1"/>
      <c r="S2180" s="3"/>
      <c r="T2180" s="13"/>
      <c r="U2180" s="13"/>
    </row>
    <row r="2181" spans="17:21" x14ac:dyDescent="0.2">
      <c r="Q2181" s="1"/>
      <c r="S2181" s="3"/>
      <c r="T2181" s="13"/>
      <c r="U2181" s="13"/>
    </row>
    <row r="2182" spans="17:21" x14ac:dyDescent="0.2">
      <c r="Q2182" s="1"/>
      <c r="S2182" s="3"/>
      <c r="T2182" s="13"/>
      <c r="U2182" s="13"/>
    </row>
    <row r="2183" spans="17:21" x14ac:dyDescent="0.2">
      <c r="Q2183" s="1"/>
      <c r="S2183" s="3"/>
      <c r="T2183" s="13"/>
      <c r="U2183" s="13"/>
    </row>
    <row r="2184" spans="17:21" x14ac:dyDescent="0.2">
      <c r="Q2184" s="1"/>
      <c r="S2184" s="3"/>
      <c r="T2184" s="13"/>
      <c r="U2184" s="13"/>
    </row>
    <row r="2185" spans="17:21" x14ac:dyDescent="0.2">
      <c r="Q2185" s="1"/>
      <c r="S2185" s="3"/>
      <c r="T2185" s="13"/>
      <c r="U2185" s="13"/>
    </row>
    <row r="2186" spans="17:21" x14ac:dyDescent="0.2">
      <c r="Q2186" s="1"/>
      <c r="S2186" s="3"/>
      <c r="T2186" s="13"/>
      <c r="U2186" s="13"/>
    </row>
    <row r="2187" spans="17:21" x14ac:dyDescent="0.2">
      <c r="Q2187" s="1"/>
      <c r="S2187" s="3"/>
      <c r="T2187" s="13"/>
      <c r="U2187" s="13"/>
    </row>
    <row r="2188" spans="17:21" x14ac:dyDescent="0.2">
      <c r="Q2188" s="1"/>
      <c r="S2188" s="3"/>
      <c r="T2188" s="13"/>
      <c r="U2188" s="13"/>
    </row>
    <row r="2189" spans="17:21" x14ac:dyDescent="0.2">
      <c r="Q2189" s="1"/>
      <c r="S2189" s="3"/>
      <c r="T2189" s="13"/>
      <c r="U2189" s="13"/>
    </row>
    <row r="2190" spans="17:21" x14ac:dyDescent="0.2">
      <c r="Q2190" s="1"/>
      <c r="S2190" s="3"/>
      <c r="T2190" s="13"/>
      <c r="U2190" s="13"/>
    </row>
    <row r="2191" spans="17:21" x14ac:dyDescent="0.2">
      <c r="Q2191" s="1"/>
      <c r="S2191" s="3"/>
      <c r="T2191" s="13"/>
      <c r="U2191" s="13"/>
    </row>
    <row r="2192" spans="17:21" x14ac:dyDescent="0.2">
      <c r="Q2192" s="1"/>
      <c r="S2192" s="3"/>
      <c r="T2192" s="13"/>
      <c r="U2192" s="13"/>
    </row>
    <row r="2193" spans="17:21" x14ac:dyDescent="0.2">
      <c r="Q2193" s="1"/>
      <c r="S2193" s="3"/>
      <c r="T2193" s="13"/>
      <c r="U2193" s="13"/>
    </row>
    <row r="2194" spans="17:21" x14ac:dyDescent="0.2">
      <c r="Q2194" s="1"/>
      <c r="S2194" s="3"/>
      <c r="T2194" s="13"/>
      <c r="U2194" s="13"/>
    </row>
    <row r="2195" spans="17:21" x14ac:dyDescent="0.2">
      <c r="Q2195" s="1"/>
      <c r="S2195" s="3"/>
      <c r="T2195" s="13"/>
      <c r="U2195" s="13"/>
    </row>
    <row r="2196" spans="17:21" x14ac:dyDescent="0.2">
      <c r="Q2196" s="1"/>
      <c r="S2196" s="3"/>
      <c r="T2196" s="13"/>
      <c r="U2196" s="13"/>
    </row>
    <row r="2197" spans="17:21" x14ac:dyDescent="0.2">
      <c r="Q2197" s="1"/>
      <c r="S2197" s="3"/>
      <c r="T2197" s="13"/>
      <c r="U2197" s="13"/>
    </row>
    <row r="2198" spans="17:21" x14ac:dyDescent="0.2">
      <c r="Q2198" s="1"/>
      <c r="S2198" s="3"/>
      <c r="T2198" s="13"/>
      <c r="U2198" s="13"/>
    </row>
    <row r="2199" spans="17:21" x14ac:dyDescent="0.2">
      <c r="Q2199" s="1"/>
      <c r="S2199" s="3"/>
      <c r="T2199" s="13"/>
      <c r="U2199" s="13"/>
    </row>
    <row r="2200" spans="17:21" x14ac:dyDescent="0.2">
      <c r="Q2200" s="1"/>
      <c r="S2200" s="3"/>
      <c r="T2200" s="13"/>
      <c r="U2200" s="13"/>
    </row>
    <row r="2201" spans="17:21" x14ac:dyDescent="0.2">
      <c r="Q2201" s="1"/>
      <c r="S2201" s="3"/>
      <c r="T2201" s="13"/>
      <c r="U2201" s="13"/>
    </row>
    <row r="2202" spans="17:21" x14ac:dyDescent="0.2">
      <c r="Q2202" s="1"/>
      <c r="S2202" s="3"/>
      <c r="T2202" s="13"/>
      <c r="U2202" s="13"/>
    </row>
    <row r="2203" spans="17:21" x14ac:dyDescent="0.2">
      <c r="Q2203" s="1"/>
      <c r="S2203" s="3"/>
      <c r="T2203" s="13"/>
      <c r="U2203" s="13"/>
    </row>
    <row r="2204" spans="17:21" x14ac:dyDescent="0.2">
      <c r="Q2204" s="1"/>
      <c r="S2204" s="3"/>
      <c r="T2204" s="13"/>
      <c r="U2204" s="13"/>
    </row>
    <row r="2205" spans="17:21" x14ac:dyDescent="0.2">
      <c r="Q2205" s="1"/>
      <c r="S2205" s="3"/>
      <c r="T2205" s="13"/>
      <c r="U2205" s="13"/>
    </row>
    <row r="2206" spans="17:21" x14ac:dyDescent="0.2">
      <c r="Q2206" s="1"/>
      <c r="S2206" s="3"/>
      <c r="T2206" s="13"/>
      <c r="U2206" s="13"/>
    </row>
    <row r="2207" spans="17:21" x14ac:dyDescent="0.2">
      <c r="Q2207" s="1"/>
      <c r="S2207" s="3"/>
      <c r="T2207" s="13"/>
      <c r="U2207" s="13"/>
    </row>
    <row r="2208" spans="17:21" x14ac:dyDescent="0.2">
      <c r="Q2208" s="1"/>
      <c r="S2208" s="3"/>
      <c r="T2208" s="13"/>
      <c r="U2208" s="13"/>
    </row>
    <row r="2209" spans="17:21" x14ac:dyDescent="0.2">
      <c r="Q2209" s="1"/>
      <c r="S2209" s="3"/>
      <c r="T2209" s="13"/>
      <c r="U2209" s="13"/>
    </row>
    <row r="2210" spans="17:21" x14ac:dyDescent="0.2">
      <c r="Q2210" s="1"/>
      <c r="S2210" s="3"/>
      <c r="T2210" s="13"/>
      <c r="U2210" s="13"/>
    </row>
    <row r="2211" spans="17:21" x14ac:dyDescent="0.2">
      <c r="Q2211" s="1"/>
      <c r="S2211" s="3"/>
      <c r="T2211" s="13"/>
      <c r="U2211" s="13"/>
    </row>
    <row r="2212" spans="17:21" x14ac:dyDescent="0.2">
      <c r="Q2212" s="1"/>
      <c r="S2212" s="3"/>
      <c r="T2212" s="13"/>
      <c r="U2212" s="13"/>
    </row>
    <row r="2213" spans="17:21" x14ac:dyDescent="0.2">
      <c r="Q2213" s="1"/>
      <c r="S2213" s="3"/>
      <c r="T2213" s="13"/>
      <c r="U2213" s="13"/>
    </row>
    <row r="2214" spans="17:21" x14ac:dyDescent="0.2">
      <c r="Q2214" s="1"/>
      <c r="S2214" s="3"/>
      <c r="T2214" s="13"/>
      <c r="U2214" s="13"/>
    </row>
    <row r="2215" spans="17:21" x14ac:dyDescent="0.2">
      <c r="Q2215" s="1"/>
      <c r="S2215" s="3"/>
      <c r="T2215" s="13"/>
      <c r="U2215" s="13"/>
    </row>
    <row r="2216" spans="17:21" x14ac:dyDescent="0.2">
      <c r="Q2216" s="1"/>
      <c r="S2216" s="3"/>
      <c r="T2216" s="13"/>
      <c r="U2216" s="13"/>
    </row>
    <row r="2217" spans="17:21" x14ac:dyDescent="0.2">
      <c r="Q2217" s="1"/>
      <c r="S2217" s="3"/>
      <c r="T2217" s="13"/>
      <c r="U2217" s="13"/>
    </row>
    <row r="2218" spans="17:21" x14ac:dyDescent="0.2">
      <c r="Q2218" s="1"/>
      <c r="S2218" s="3"/>
      <c r="T2218" s="13"/>
      <c r="U2218" s="13"/>
    </row>
    <row r="2219" spans="17:21" x14ac:dyDescent="0.2">
      <c r="Q2219" s="1"/>
      <c r="S2219" s="3"/>
      <c r="T2219" s="13"/>
      <c r="U2219" s="13"/>
    </row>
    <row r="2220" spans="17:21" x14ac:dyDescent="0.2">
      <c r="Q2220" s="1"/>
      <c r="S2220" s="3"/>
      <c r="T2220" s="13"/>
      <c r="U2220" s="13"/>
    </row>
    <row r="2221" spans="17:21" x14ac:dyDescent="0.2">
      <c r="Q2221" s="1"/>
      <c r="S2221" s="3"/>
      <c r="T2221" s="13"/>
      <c r="U2221" s="13"/>
    </row>
    <row r="2222" spans="17:21" x14ac:dyDescent="0.2">
      <c r="Q2222" s="1"/>
      <c r="S2222" s="3"/>
      <c r="T2222" s="13"/>
      <c r="U2222" s="13"/>
    </row>
    <row r="2223" spans="17:21" x14ac:dyDescent="0.2">
      <c r="Q2223" s="1"/>
      <c r="S2223" s="3"/>
      <c r="T2223" s="13"/>
      <c r="U2223" s="13"/>
    </row>
    <row r="2224" spans="17:21" x14ac:dyDescent="0.2">
      <c r="Q2224" s="1"/>
      <c r="S2224" s="3"/>
      <c r="T2224" s="13"/>
      <c r="U2224" s="13"/>
    </row>
    <row r="2225" spans="17:21" x14ac:dyDescent="0.2">
      <c r="Q2225" s="1"/>
      <c r="S2225" s="3"/>
      <c r="T2225" s="13"/>
      <c r="U2225" s="13"/>
    </row>
    <row r="2226" spans="17:21" x14ac:dyDescent="0.2">
      <c r="Q2226" s="1"/>
      <c r="S2226" s="3"/>
      <c r="T2226" s="13"/>
      <c r="U2226" s="13"/>
    </row>
    <row r="2227" spans="17:21" x14ac:dyDescent="0.2">
      <c r="Q2227" s="1"/>
      <c r="S2227" s="3"/>
      <c r="T2227" s="13"/>
      <c r="U2227" s="13"/>
    </row>
    <row r="2228" spans="17:21" x14ac:dyDescent="0.2">
      <c r="Q2228" s="1"/>
      <c r="S2228" s="3"/>
      <c r="T2228" s="13"/>
      <c r="U2228" s="13"/>
    </row>
    <row r="2229" spans="17:21" x14ac:dyDescent="0.2">
      <c r="Q2229" s="1"/>
      <c r="S2229" s="3"/>
      <c r="T2229" s="13"/>
      <c r="U2229" s="13"/>
    </row>
    <row r="2230" spans="17:21" x14ac:dyDescent="0.2">
      <c r="Q2230" s="1"/>
      <c r="S2230" s="3"/>
      <c r="T2230" s="13"/>
      <c r="U2230" s="13"/>
    </row>
    <row r="2231" spans="17:21" x14ac:dyDescent="0.2">
      <c r="Q2231" s="1"/>
      <c r="S2231" s="3"/>
      <c r="T2231" s="13"/>
      <c r="U2231" s="13"/>
    </row>
    <row r="2232" spans="17:21" x14ac:dyDescent="0.2">
      <c r="Q2232" s="1"/>
      <c r="S2232" s="3"/>
      <c r="T2232" s="13"/>
      <c r="U2232" s="13"/>
    </row>
    <row r="2233" spans="17:21" x14ac:dyDescent="0.2">
      <c r="Q2233" s="1"/>
      <c r="S2233" s="3"/>
      <c r="T2233" s="13"/>
      <c r="U2233" s="13"/>
    </row>
    <row r="2234" spans="17:21" x14ac:dyDescent="0.2">
      <c r="Q2234" s="1"/>
      <c r="S2234" s="3"/>
      <c r="T2234" s="13"/>
      <c r="U2234" s="13"/>
    </row>
    <row r="2235" spans="17:21" x14ac:dyDescent="0.2">
      <c r="Q2235" s="1"/>
      <c r="S2235" s="3"/>
      <c r="T2235" s="13"/>
      <c r="U2235" s="13"/>
    </row>
    <row r="2236" spans="17:21" x14ac:dyDescent="0.2">
      <c r="Q2236" s="1"/>
      <c r="S2236" s="3"/>
      <c r="T2236" s="13"/>
      <c r="U2236" s="13"/>
    </row>
    <row r="2237" spans="17:21" x14ac:dyDescent="0.2">
      <c r="Q2237" s="1"/>
      <c r="S2237" s="3"/>
      <c r="T2237" s="13"/>
      <c r="U2237" s="13"/>
    </row>
    <row r="2238" spans="17:21" x14ac:dyDescent="0.2">
      <c r="Q2238" s="1"/>
      <c r="S2238" s="3"/>
      <c r="T2238" s="13"/>
      <c r="U2238" s="13"/>
    </row>
    <row r="2239" spans="17:21" x14ac:dyDescent="0.2">
      <c r="Q2239" s="1"/>
      <c r="S2239" s="3"/>
      <c r="T2239" s="13"/>
      <c r="U2239" s="13"/>
    </row>
    <row r="2240" spans="17:21" x14ac:dyDescent="0.2">
      <c r="Q2240" s="1"/>
      <c r="S2240" s="3"/>
      <c r="T2240" s="13"/>
      <c r="U2240" s="13"/>
    </row>
    <row r="2241" spans="17:21" x14ac:dyDescent="0.2">
      <c r="Q2241" s="1"/>
      <c r="S2241" s="3"/>
      <c r="T2241" s="13"/>
      <c r="U2241" s="13"/>
    </row>
    <row r="2242" spans="17:21" x14ac:dyDescent="0.2">
      <c r="Q2242" s="1"/>
      <c r="S2242" s="3"/>
      <c r="T2242" s="13"/>
      <c r="U2242" s="13"/>
    </row>
    <row r="2243" spans="17:21" x14ac:dyDescent="0.2">
      <c r="Q2243" s="1"/>
      <c r="S2243" s="3"/>
      <c r="T2243" s="13"/>
      <c r="U2243" s="13"/>
    </row>
    <row r="2244" spans="17:21" x14ac:dyDescent="0.2">
      <c r="Q2244" s="1"/>
      <c r="S2244" s="3"/>
      <c r="T2244" s="13"/>
      <c r="U2244" s="13"/>
    </row>
    <row r="2245" spans="17:21" x14ac:dyDescent="0.2">
      <c r="Q2245" s="1"/>
      <c r="S2245" s="3"/>
      <c r="T2245" s="13"/>
      <c r="U2245" s="13"/>
    </row>
    <row r="2246" spans="17:21" x14ac:dyDescent="0.2">
      <c r="Q2246" s="1"/>
      <c r="S2246" s="3"/>
      <c r="T2246" s="13"/>
      <c r="U2246" s="13"/>
    </row>
    <row r="2247" spans="17:21" x14ac:dyDescent="0.2">
      <c r="Q2247" s="1"/>
      <c r="S2247" s="3"/>
      <c r="T2247" s="13"/>
      <c r="U2247" s="13"/>
    </row>
    <row r="2248" spans="17:21" x14ac:dyDescent="0.2">
      <c r="Q2248" s="1"/>
      <c r="S2248" s="3"/>
      <c r="T2248" s="13"/>
      <c r="U2248" s="13"/>
    </row>
    <row r="2249" spans="17:21" x14ac:dyDescent="0.2">
      <c r="Q2249" s="1"/>
      <c r="S2249" s="3"/>
      <c r="T2249" s="13"/>
      <c r="U2249" s="13"/>
    </row>
    <row r="2250" spans="17:21" x14ac:dyDescent="0.2">
      <c r="Q2250" s="1"/>
      <c r="S2250" s="3"/>
      <c r="T2250" s="13"/>
      <c r="U2250" s="13"/>
    </row>
    <row r="2251" spans="17:21" x14ac:dyDescent="0.2">
      <c r="Q2251" s="1"/>
      <c r="S2251" s="3"/>
      <c r="T2251" s="13"/>
      <c r="U2251" s="13"/>
    </row>
    <row r="2252" spans="17:21" x14ac:dyDescent="0.2">
      <c r="Q2252" s="1"/>
      <c r="S2252" s="3"/>
      <c r="T2252" s="13"/>
      <c r="U2252" s="13"/>
    </row>
    <row r="2253" spans="17:21" x14ac:dyDescent="0.2">
      <c r="Q2253" s="1"/>
      <c r="S2253" s="3"/>
      <c r="T2253" s="13"/>
      <c r="U2253" s="13"/>
    </row>
    <row r="2254" spans="17:21" x14ac:dyDescent="0.2">
      <c r="Q2254" s="1"/>
      <c r="S2254" s="3"/>
      <c r="T2254" s="13"/>
      <c r="U2254" s="13"/>
    </row>
    <row r="2255" spans="17:21" x14ac:dyDescent="0.2">
      <c r="Q2255" s="1"/>
      <c r="S2255" s="3"/>
      <c r="T2255" s="13"/>
      <c r="U2255" s="13"/>
    </row>
    <row r="2256" spans="17:21" x14ac:dyDescent="0.2">
      <c r="Q2256" s="1"/>
      <c r="S2256" s="3"/>
      <c r="T2256" s="13"/>
      <c r="U2256" s="13"/>
    </row>
    <row r="2257" spans="17:21" x14ac:dyDescent="0.2">
      <c r="Q2257" s="1"/>
      <c r="S2257" s="3"/>
      <c r="T2257" s="13"/>
      <c r="U2257" s="13"/>
    </row>
    <row r="2258" spans="17:21" x14ac:dyDescent="0.2">
      <c r="Q2258" s="1"/>
      <c r="S2258" s="3"/>
      <c r="T2258" s="13"/>
      <c r="U2258" s="13"/>
    </row>
    <row r="2259" spans="17:21" x14ac:dyDescent="0.2">
      <c r="Q2259" s="1"/>
      <c r="S2259" s="3"/>
      <c r="T2259" s="13"/>
      <c r="U2259" s="13"/>
    </row>
    <row r="2260" spans="17:21" x14ac:dyDescent="0.2">
      <c r="Q2260" s="1"/>
      <c r="S2260" s="3"/>
      <c r="T2260" s="13"/>
      <c r="U2260" s="13"/>
    </row>
    <row r="2261" spans="17:21" x14ac:dyDescent="0.2">
      <c r="Q2261" s="1"/>
      <c r="S2261" s="3"/>
      <c r="T2261" s="13"/>
      <c r="U2261" s="13"/>
    </row>
    <row r="2262" spans="17:21" x14ac:dyDescent="0.2">
      <c r="Q2262" s="1"/>
      <c r="S2262" s="3"/>
      <c r="T2262" s="13"/>
      <c r="U2262" s="13"/>
    </row>
    <row r="2263" spans="17:21" x14ac:dyDescent="0.2">
      <c r="Q2263" s="1"/>
      <c r="S2263" s="3"/>
      <c r="T2263" s="13"/>
      <c r="U2263" s="13"/>
    </row>
    <row r="2264" spans="17:21" x14ac:dyDescent="0.2">
      <c r="Q2264" s="1"/>
      <c r="S2264" s="3"/>
      <c r="T2264" s="13"/>
      <c r="U2264" s="13"/>
    </row>
    <row r="2265" spans="17:21" x14ac:dyDescent="0.2">
      <c r="Q2265" s="1"/>
      <c r="S2265" s="3"/>
      <c r="T2265" s="13"/>
      <c r="U2265" s="13"/>
    </row>
    <row r="2266" spans="17:21" x14ac:dyDescent="0.2">
      <c r="Q2266" s="1"/>
      <c r="S2266" s="3"/>
      <c r="T2266" s="13"/>
      <c r="U2266" s="13"/>
    </row>
    <row r="2267" spans="17:21" x14ac:dyDescent="0.2">
      <c r="Q2267" s="1"/>
      <c r="S2267" s="3"/>
      <c r="T2267" s="13"/>
      <c r="U2267" s="13"/>
    </row>
    <row r="2268" spans="17:21" x14ac:dyDescent="0.2">
      <c r="Q2268" s="1"/>
      <c r="S2268" s="3"/>
      <c r="T2268" s="13"/>
      <c r="U2268" s="13"/>
    </row>
    <row r="2269" spans="17:21" x14ac:dyDescent="0.2">
      <c r="Q2269" s="1"/>
      <c r="S2269" s="3"/>
      <c r="T2269" s="13"/>
      <c r="U2269" s="13"/>
    </row>
    <row r="2270" spans="17:21" x14ac:dyDescent="0.2">
      <c r="Q2270" s="1"/>
      <c r="S2270" s="3"/>
      <c r="T2270" s="13"/>
      <c r="U2270" s="13"/>
    </row>
    <row r="2271" spans="17:21" x14ac:dyDescent="0.2">
      <c r="Q2271" s="1"/>
      <c r="S2271" s="3"/>
      <c r="T2271" s="13"/>
      <c r="U2271" s="13"/>
    </row>
    <row r="2272" spans="17:21" x14ac:dyDescent="0.2">
      <c r="Q2272" s="1"/>
      <c r="S2272" s="3"/>
      <c r="T2272" s="13"/>
      <c r="U2272" s="13"/>
    </row>
    <row r="2273" spans="17:21" x14ac:dyDescent="0.2">
      <c r="Q2273" s="1"/>
      <c r="S2273" s="3"/>
      <c r="T2273" s="13"/>
      <c r="U2273" s="13"/>
    </row>
    <row r="2274" spans="17:21" x14ac:dyDescent="0.2">
      <c r="Q2274" s="1"/>
      <c r="S2274" s="3"/>
      <c r="T2274" s="13"/>
      <c r="U2274" s="13"/>
    </row>
    <row r="2275" spans="17:21" x14ac:dyDescent="0.2">
      <c r="Q2275" s="1"/>
      <c r="S2275" s="3"/>
      <c r="T2275" s="13"/>
      <c r="U2275" s="13"/>
    </row>
    <row r="2276" spans="17:21" x14ac:dyDescent="0.2">
      <c r="Q2276" s="1"/>
      <c r="S2276" s="3"/>
      <c r="T2276" s="13"/>
      <c r="U2276" s="13"/>
    </row>
    <row r="2277" spans="17:21" x14ac:dyDescent="0.2">
      <c r="Q2277" s="1"/>
      <c r="S2277" s="3"/>
      <c r="T2277" s="13"/>
      <c r="U2277" s="13"/>
    </row>
    <row r="2278" spans="17:21" x14ac:dyDescent="0.2">
      <c r="Q2278" s="1"/>
      <c r="S2278" s="3"/>
      <c r="T2278" s="13"/>
      <c r="U2278" s="13"/>
    </row>
    <row r="2279" spans="17:21" x14ac:dyDescent="0.2">
      <c r="Q2279" s="1"/>
      <c r="S2279" s="3"/>
      <c r="T2279" s="13"/>
      <c r="U2279" s="13"/>
    </row>
    <row r="2280" spans="17:21" x14ac:dyDescent="0.2">
      <c r="Q2280" s="1"/>
      <c r="S2280" s="3"/>
      <c r="T2280" s="13"/>
      <c r="U2280" s="13"/>
    </row>
    <row r="2281" spans="17:21" x14ac:dyDescent="0.2">
      <c r="Q2281" s="1"/>
      <c r="S2281" s="3"/>
      <c r="T2281" s="13"/>
      <c r="U2281" s="13"/>
    </row>
    <row r="2282" spans="17:21" x14ac:dyDescent="0.2">
      <c r="Q2282" s="1"/>
      <c r="S2282" s="3"/>
      <c r="T2282" s="13"/>
      <c r="U2282" s="13"/>
    </row>
    <row r="2283" spans="17:21" x14ac:dyDescent="0.2">
      <c r="Q2283" s="1"/>
      <c r="S2283" s="3"/>
      <c r="T2283" s="13"/>
      <c r="U2283" s="13"/>
    </row>
    <row r="2284" spans="17:21" x14ac:dyDescent="0.2">
      <c r="Q2284" s="1"/>
      <c r="S2284" s="3"/>
      <c r="T2284" s="13"/>
      <c r="U2284" s="13"/>
    </row>
    <row r="2285" spans="17:21" x14ac:dyDescent="0.2">
      <c r="Q2285" s="1"/>
      <c r="S2285" s="3"/>
      <c r="T2285" s="13"/>
      <c r="U2285" s="13"/>
    </row>
    <row r="2286" spans="17:21" x14ac:dyDescent="0.2">
      <c r="Q2286" s="1"/>
      <c r="S2286" s="3"/>
      <c r="T2286" s="13"/>
      <c r="U2286" s="13"/>
    </row>
    <row r="2287" spans="17:21" x14ac:dyDescent="0.2">
      <c r="Q2287" s="1"/>
      <c r="S2287" s="3"/>
      <c r="T2287" s="13"/>
      <c r="U2287" s="13"/>
    </row>
    <row r="2288" spans="17:21" x14ac:dyDescent="0.2">
      <c r="Q2288" s="1"/>
      <c r="S2288" s="3"/>
      <c r="T2288" s="13"/>
      <c r="U2288" s="13"/>
    </row>
    <row r="2289" spans="17:21" x14ac:dyDescent="0.2">
      <c r="Q2289" s="1"/>
      <c r="S2289" s="3"/>
      <c r="T2289" s="13"/>
      <c r="U2289" s="13"/>
    </row>
    <row r="2290" spans="17:21" x14ac:dyDescent="0.2">
      <c r="Q2290" s="1"/>
      <c r="S2290" s="3"/>
      <c r="T2290" s="13"/>
      <c r="U2290" s="13"/>
    </row>
    <row r="2291" spans="17:21" x14ac:dyDescent="0.2">
      <c r="Q2291" s="1"/>
      <c r="S2291" s="3"/>
      <c r="T2291" s="13"/>
      <c r="U2291" s="13"/>
    </row>
    <row r="2292" spans="17:21" x14ac:dyDescent="0.2">
      <c r="Q2292" s="1"/>
      <c r="S2292" s="3"/>
      <c r="T2292" s="13"/>
      <c r="U2292" s="13"/>
    </row>
    <row r="2293" spans="17:21" x14ac:dyDescent="0.2">
      <c r="Q2293" s="1"/>
      <c r="S2293" s="3"/>
      <c r="T2293" s="13"/>
      <c r="U2293" s="13"/>
    </row>
    <row r="2294" spans="17:21" x14ac:dyDescent="0.2">
      <c r="Q2294" s="1"/>
      <c r="S2294" s="3"/>
      <c r="T2294" s="13"/>
      <c r="U2294" s="13"/>
    </row>
    <row r="2295" spans="17:21" x14ac:dyDescent="0.2">
      <c r="Q2295" s="1"/>
      <c r="S2295" s="3"/>
      <c r="T2295" s="13"/>
      <c r="U2295" s="13"/>
    </row>
    <row r="2296" spans="17:21" x14ac:dyDescent="0.2">
      <c r="Q2296" s="1"/>
      <c r="S2296" s="3"/>
      <c r="T2296" s="13"/>
      <c r="U2296" s="13"/>
    </row>
    <row r="2297" spans="17:21" x14ac:dyDescent="0.2">
      <c r="Q2297" s="1"/>
      <c r="S2297" s="3"/>
      <c r="T2297" s="13"/>
      <c r="U2297" s="13"/>
    </row>
    <row r="2298" spans="17:21" x14ac:dyDescent="0.2">
      <c r="Q2298" s="1"/>
      <c r="S2298" s="3"/>
      <c r="T2298" s="13"/>
      <c r="U2298" s="13"/>
    </row>
    <row r="2299" spans="17:21" x14ac:dyDescent="0.2">
      <c r="Q2299" s="1"/>
      <c r="S2299" s="3"/>
      <c r="T2299" s="13"/>
      <c r="U2299" s="13"/>
    </row>
    <row r="2300" spans="17:21" x14ac:dyDescent="0.2">
      <c r="Q2300" s="1"/>
      <c r="S2300" s="3"/>
      <c r="T2300" s="13"/>
      <c r="U2300" s="13"/>
    </row>
    <row r="2301" spans="17:21" x14ac:dyDescent="0.2">
      <c r="Q2301" s="1"/>
      <c r="S2301" s="3"/>
      <c r="T2301" s="13"/>
      <c r="U2301" s="13"/>
    </row>
    <row r="2302" spans="17:21" x14ac:dyDescent="0.2">
      <c r="Q2302" s="1"/>
      <c r="S2302" s="3"/>
      <c r="T2302" s="13"/>
      <c r="U2302" s="13"/>
    </row>
    <row r="2303" spans="17:21" x14ac:dyDescent="0.2">
      <c r="Q2303" s="1"/>
      <c r="S2303" s="3"/>
      <c r="T2303" s="13"/>
      <c r="U2303" s="13"/>
    </row>
    <row r="2304" spans="17:21" x14ac:dyDescent="0.2">
      <c r="Q2304" s="1"/>
      <c r="S2304" s="3"/>
      <c r="T2304" s="13"/>
      <c r="U2304" s="13"/>
    </row>
    <row r="2305" spans="17:21" x14ac:dyDescent="0.2">
      <c r="Q2305" s="1"/>
      <c r="S2305" s="3"/>
      <c r="T2305" s="13"/>
      <c r="U2305" s="13"/>
    </row>
    <row r="2306" spans="17:21" x14ac:dyDescent="0.2">
      <c r="Q2306" s="1"/>
      <c r="S2306" s="3"/>
      <c r="T2306" s="13"/>
      <c r="U2306" s="13"/>
    </row>
    <row r="2307" spans="17:21" x14ac:dyDescent="0.2">
      <c r="Q2307" s="1"/>
      <c r="S2307" s="3"/>
      <c r="T2307" s="13"/>
      <c r="U2307" s="13"/>
    </row>
    <row r="2308" spans="17:21" x14ac:dyDescent="0.2">
      <c r="Q2308" s="1"/>
      <c r="S2308" s="3"/>
      <c r="T2308" s="13"/>
      <c r="U2308" s="13"/>
    </row>
    <row r="2309" spans="17:21" x14ac:dyDescent="0.2">
      <c r="Q2309" s="1"/>
      <c r="S2309" s="3"/>
      <c r="T2309" s="13"/>
      <c r="U2309" s="13"/>
    </row>
    <row r="2310" spans="17:21" x14ac:dyDescent="0.2">
      <c r="Q2310" s="1"/>
      <c r="S2310" s="3"/>
      <c r="T2310" s="13"/>
      <c r="U2310" s="13"/>
    </row>
    <row r="2311" spans="17:21" x14ac:dyDescent="0.2">
      <c r="Q2311" s="1"/>
      <c r="S2311" s="3"/>
      <c r="T2311" s="13"/>
      <c r="U2311" s="13"/>
    </row>
    <row r="2312" spans="17:21" x14ac:dyDescent="0.2">
      <c r="Q2312" s="1"/>
      <c r="S2312" s="3"/>
      <c r="T2312" s="13"/>
      <c r="U2312" s="13"/>
    </row>
    <row r="2313" spans="17:21" x14ac:dyDescent="0.2">
      <c r="Q2313" s="1"/>
      <c r="S2313" s="3"/>
      <c r="T2313" s="13"/>
      <c r="U2313" s="13"/>
    </row>
    <row r="2314" spans="17:21" x14ac:dyDescent="0.2">
      <c r="Q2314" s="1"/>
      <c r="S2314" s="3"/>
      <c r="T2314" s="13"/>
      <c r="U2314" s="13"/>
    </row>
    <row r="2315" spans="17:21" x14ac:dyDescent="0.2">
      <c r="Q2315" s="1"/>
      <c r="S2315" s="3"/>
      <c r="T2315" s="13"/>
      <c r="U2315" s="13"/>
    </row>
    <row r="2316" spans="17:21" x14ac:dyDescent="0.2">
      <c r="Q2316" s="1"/>
      <c r="S2316" s="3"/>
      <c r="T2316" s="13"/>
      <c r="U2316" s="13"/>
    </row>
    <row r="2317" spans="17:21" x14ac:dyDescent="0.2">
      <c r="Q2317" s="1"/>
      <c r="S2317" s="3"/>
      <c r="T2317" s="13"/>
      <c r="U2317" s="13"/>
    </row>
    <row r="2318" spans="17:21" x14ac:dyDescent="0.2">
      <c r="Q2318" s="1"/>
      <c r="S2318" s="3"/>
      <c r="T2318" s="13"/>
      <c r="U2318" s="13"/>
    </row>
    <row r="2319" spans="17:21" x14ac:dyDescent="0.2">
      <c r="Q2319" s="1"/>
      <c r="S2319" s="3"/>
      <c r="T2319" s="13"/>
      <c r="U2319" s="13"/>
    </row>
    <row r="2320" spans="17:21" x14ac:dyDescent="0.2">
      <c r="Q2320" s="1"/>
      <c r="S2320" s="3"/>
      <c r="T2320" s="13"/>
      <c r="U2320" s="13"/>
    </row>
    <row r="2321" spans="17:21" x14ac:dyDescent="0.2">
      <c r="Q2321" s="1"/>
      <c r="S2321" s="3"/>
      <c r="T2321" s="13"/>
      <c r="U2321" s="13"/>
    </row>
    <row r="2322" spans="17:21" x14ac:dyDescent="0.2">
      <c r="Q2322" s="1"/>
      <c r="S2322" s="3"/>
      <c r="T2322" s="13"/>
      <c r="U2322" s="13"/>
    </row>
    <row r="2323" spans="17:21" x14ac:dyDescent="0.2">
      <c r="Q2323" s="1"/>
      <c r="S2323" s="3"/>
      <c r="T2323" s="13"/>
      <c r="U2323" s="13"/>
    </row>
    <row r="2324" spans="17:21" x14ac:dyDescent="0.2">
      <c r="Q2324" s="1"/>
      <c r="S2324" s="3"/>
      <c r="T2324" s="13"/>
      <c r="U2324" s="13"/>
    </row>
    <row r="2325" spans="17:21" x14ac:dyDescent="0.2">
      <c r="Q2325" s="1"/>
      <c r="S2325" s="3"/>
      <c r="T2325" s="13"/>
      <c r="U2325" s="13"/>
    </row>
    <row r="2326" spans="17:21" x14ac:dyDescent="0.2">
      <c r="Q2326" s="1"/>
      <c r="S2326" s="3"/>
      <c r="T2326" s="13"/>
      <c r="U2326" s="13"/>
    </row>
    <row r="2327" spans="17:21" x14ac:dyDescent="0.2">
      <c r="Q2327" s="1"/>
      <c r="S2327" s="3"/>
      <c r="T2327" s="13"/>
      <c r="U2327" s="13"/>
    </row>
    <row r="2328" spans="17:21" x14ac:dyDescent="0.2">
      <c r="Q2328" s="1"/>
      <c r="S2328" s="3"/>
      <c r="T2328" s="13"/>
      <c r="U2328" s="13"/>
    </row>
    <row r="2329" spans="17:21" x14ac:dyDescent="0.2">
      <c r="Q2329" s="1"/>
      <c r="S2329" s="3"/>
      <c r="T2329" s="13"/>
      <c r="U2329" s="13"/>
    </row>
    <row r="2330" spans="17:21" x14ac:dyDescent="0.2">
      <c r="Q2330" s="1"/>
      <c r="S2330" s="3"/>
      <c r="T2330" s="13"/>
      <c r="U2330" s="13"/>
    </row>
    <row r="2331" spans="17:21" x14ac:dyDescent="0.2">
      <c r="Q2331" s="1"/>
      <c r="S2331" s="3"/>
      <c r="T2331" s="13"/>
      <c r="U2331" s="13"/>
    </row>
    <row r="2332" spans="17:21" x14ac:dyDescent="0.2">
      <c r="Q2332" s="1"/>
      <c r="S2332" s="3"/>
      <c r="T2332" s="13"/>
      <c r="U2332" s="13"/>
    </row>
    <row r="2333" spans="17:21" x14ac:dyDescent="0.2">
      <c r="Q2333" s="1"/>
      <c r="S2333" s="3"/>
      <c r="T2333" s="13"/>
      <c r="U2333" s="13"/>
    </row>
    <row r="2334" spans="17:21" x14ac:dyDescent="0.2">
      <c r="Q2334" s="1"/>
      <c r="S2334" s="3"/>
      <c r="T2334" s="13"/>
      <c r="U2334" s="13"/>
    </row>
    <row r="2335" spans="17:21" x14ac:dyDescent="0.2">
      <c r="Q2335" s="1"/>
      <c r="S2335" s="3"/>
      <c r="T2335" s="13"/>
      <c r="U2335" s="13"/>
    </row>
    <row r="2336" spans="17:21" x14ac:dyDescent="0.2">
      <c r="Q2336" s="1"/>
      <c r="S2336" s="3"/>
      <c r="T2336" s="13"/>
      <c r="U2336" s="13"/>
    </row>
    <row r="2337" spans="17:21" x14ac:dyDescent="0.2">
      <c r="Q2337" s="1"/>
      <c r="S2337" s="3"/>
      <c r="T2337" s="13"/>
      <c r="U2337" s="13"/>
    </row>
    <row r="2338" spans="17:21" x14ac:dyDescent="0.2">
      <c r="Q2338" s="1"/>
      <c r="S2338" s="3"/>
      <c r="T2338" s="13"/>
      <c r="U2338" s="13"/>
    </row>
    <row r="2339" spans="17:21" x14ac:dyDescent="0.2">
      <c r="Q2339" s="1"/>
      <c r="S2339" s="3"/>
      <c r="T2339" s="13"/>
      <c r="U2339" s="13"/>
    </row>
    <row r="2340" spans="17:21" x14ac:dyDescent="0.2">
      <c r="Q2340" s="1"/>
      <c r="S2340" s="3"/>
      <c r="T2340" s="13"/>
      <c r="U2340" s="13"/>
    </row>
    <row r="2341" spans="17:21" x14ac:dyDescent="0.2">
      <c r="Q2341" s="1"/>
      <c r="S2341" s="3"/>
      <c r="T2341" s="13"/>
      <c r="U2341" s="13"/>
    </row>
    <row r="2342" spans="17:21" x14ac:dyDescent="0.2">
      <c r="Q2342" s="1"/>
      <c r="S2342" s="3"/>
      <c r="T2342" s="13"/>
      <c r="U2342" s="13"/>
    </row>
    <row r="2343" spans="17:21" x14ac:dyDescent="0.2">
      <c r="Q2343" s="1"/>
      <c r="S2343" s="3"/>
      <c r="T2343" s="13"/>
      <c r="U2343" s="13"/>
    </row>
    <row r="2344" spans="17:21" x14ac:dyDescent="0.2">
      <c r="Q2344" s="1"/>
      <c r="S2344" s="3"/>
      <c r="T2344" s="13"/>
      <c r="U2344" s="13"/>
    </row>
    <row r="2345" spans="17:21" x14ac:dyDescent="0.2">
      <c r="Q2345" s="1"/>
      <c r="S2345" s="3"/>
      <c r="T2345" s="13"/>
      <c r="U2345" s="13"/>
    </row>
    <row r="2346" spans="17:21" x14ac:dyDescent="0.2">
      <c r="Q2346" s="1"/>
      <c r="S2346" s="3"/>
      <c r="T2346" s="13"/>
      <c r="U2346" s="13"/>
    </row>
    <row r="2347" spans="17:21" x14ac:dyDescent="0.2">
      <c r="Q2347" s="1"/>
      <c r="S2347" s="3"/>
      <c r="T2347" s="13"/>
      <c r="U2347" s="13"/>
    </row>
    <row r="2348" spans="17:21" x14ac:dyDescent="0.2">
      <c r="Q2348" s="1"/>
      <c r="S2348" s="3"/>
      <c r="T2348" s="13"/>
      <c r="U2348" s="13"/>
    </row>
    <row r="2349" spans="17:21" x14ac:dyDescent="0.2">
      <c r="Q2349" s="1"/>
      <c r="S2349" s="3"/>
      <c r="T2349" s="13"/>
      <c r="U2349" s="13"/>
    </row>
    <row r="2350" spans="17:21" x14ac:dyDescent="0.2">
      <c r="Q2350" s="1"/>
      <c r="S2350" s="3"/>
      <c r="T2350" s="13"/>
      <c r="U2350" s="13"/>
    </row>
    <row r="2351" spans="17:21" x14ac:dyDescent="0.2">
      <c r="Q2351" s="1"/>
      <c r="S2351" s="3"/>
      <c r="T2351" s="13"/>
      <c r="U2351" s="13"/>
    </row>
    <row r="2352" spans="17:21" x14ac:dyDescent="0.2">
      <c r="Q2352" s="1"/>
      <c r="S2352" s="3"/>
      <c r="T2352" s="13"/>
      <c r="U2352" s="13"/>
    </row>
    <row r="2353" spans="17:21" x14ac:dyDescent="0.2">
      <c r="Q2353" s="1"/>
      <c r="S2353" s="3"/>
      <c r="T2353" s="13"/>
      <c r="U2353" s="13"/>
    </row>
    <row r="2354" spans="17:21" x14ac:dyDescent="0.2">
      <c r="Q2354" s="1"/>
      <c r="S2354" s="3"/>
      <c r="T2354" s="13"/>
      <c r="U2354" s="13"/>
    </row>
    <row r="2355" spans="17:21" x14ac:dyDescent="0.2">
      <c r="Q2355" s="1"/>
      <c r="S2355" s="3"/>
      <c r="T2355" s="13"/>
      <c r="U2355" s="13"/>
    </row>
    <row r="2356" spans="17:21" x14ac:dyDescent="0.2">
      <c r="Q2356" s="1"/>
      <c r="S2356" s="3"/>
      <c r="T2356" s="13"/>
      <c r="U2356" s="13"/>
    </row>
    <row r="2357" spans="17:21" x14ac:dyDescent="0.2">
      <c r="Q2357" s="1"/>
      <c r="S2357" s="3"/>
      <c r="T2357" s="13"/>
      <c r="U2357" s="13"/>
    </row>
    <row r="2358" spans="17:21" x14ac:dyDescent="0.2">
      <c r="Q2358" s="1"/>
      <c r="S2358" s="3"/>
      <c r="T2358" s="13"/>
      <c r="U2358" s="13"/>
    </row>
    <row r="2359" spans="17:21" x14ac:dyDescent="0.2">
      <c r="Q2359" s="1"/>
      <c r="S2359" s="3"/>
      <c r="T2359" s="13"/>
      <c r="U2359" s="13"/>
    </row>
    <row r="2360" spans="17:21" x14ac:dyDescent="0.2">
      <c r="Q2360" s="1"/>
      <c r="S2360" s="3"/>
      <c r="T2360" s="13"/>
      <c r="U2360" s="13"/>
    </row>
    <row r="2361" spans="17:21" x14ac:dyDescent="0.2">
      <c r="Q2361" s="1"/>
      <c r="S2361" s="3"/>
      <c r="T2361" s="13"/>
      <c r="U2361" s="13"/>
    </row>
    <row r="2362" spans="17:21" x14ac:dyDescent="0.2">
      <c r="Q2362" s="1"/>
      <c r="S2362" s="3"/>
      <c r="T2362" s="13"/>
      <c r="U2362" s="13"/>
    </row>
    <row r="2363" spans="17:21" x14ac:dyDescent="0.2">
      <c r="Q2363" s="1"/>
      <c r="S2363" s="3"/>
      <c r="T2363" s="13"/>
      <c r="U2363" s="13"/>
    </row>
    <row r="2364" spans="17:21" x14ac:dyDescent="0.2">
      <c r="Q2364" s="1"/>
      <c r="S2364" s="3"/>
      <c r="T2364" s="13"/>
      <c r="U2364" s="13"/>
    </row>
    <row r="2365" spans="17:21" x14ac:dyDescent="0.2">
      <c r="Q2365" s="1"/>
      <c r="S2365" s="3"/>
      <c r="T2365" s="13"/>
      <c r="U2365" s="13"/>
    </row>
    <row r="2366" spans="17:21" x14ac:dyDescent="0.2">
      <c r="Q2366" s="1"/>
      <c r="S2366" s="3"/>
      <c r="T2366" s="13"/>
      <c r="U2366" s="13"/>
    </row>
    <row r="2367" spans="17:21" x14ac:dyDescent="0.2">
      <c r="Q2367" s="1"/>
      <c r="S2367" s="3"/>
      <c r="T2367" s="13"/>
      <c r="U2367" s="13"/>
    </row>
    <row r="2368" spans="17:21" x14ac:dyDescent="0.2">
      <c r="Q2368" s="1"/>
      <c r="S2368" s="3"/>
      <c r="T2368" s="13"/>
      <c r="U2368" s="13"/>
    </row>
    <row r="2369" spans="17:21" x14ac:dyDescent="0.2">
      <c r="Q2369" s="1"/>
      <c r="S2369" s="3"/>
      <c r="T2369" s="13"/>
      <c r="U2369" s="13"/>
    </row>
    <row r="2370" spans="17:21" x14ac:dyDescent="0.2">
      <c r="Q2370" s="1"/>
      <c r="S2370" s="3"/>
      <c r="T2370" s="13"/>
      <c r="U2370" s="13"/>
    </row>
    <row r="2371" spans="17:21" x14ac:dyDescent="0.2">
      <c r="Q2371" s="1"/>
      <c r="S2371" s="3"/>
      <c r="T2371" s="13"/>
      <c r="U2371" s="13"/>
    </row>
    <row r="2372" spans="17:21" x14ac:dyDescent="0.2">
      <c r="Q2372" s="1"/>
      <c r="S2372" s="3"/>
      <c r="T2372" s="13"/>
      <c r="U2372" s="13"/>
    </row>
    <row r="2373" spans="17:21" x14ac:dyDescent="0.2">
      <c r="Q2373" s="1"/>
      <c r="S2373" s="3"/>
      <c r="T2373" s="13"/>
      <c r="U2373" s="13"/>
    </row>
    <row r="2374" spans="17:21" x14ac:dyDescent="0.2">
      <c r="Q2374" s="1"/>
      <c r="S2374" s="3"/>
      <c r="T2374" s="13"/>
      <c r="U2374" s="13"/>
    </row>
    <row r="2375" spans="17:21" x14ac:dyDescent="0.2">
      <c r="Q2375" s="1"/>
      <c r="S2375" s="3"/>
      <c r="T2375" s="13"/>
      <c r="U2375" s="13"/>
    </row>
    <row r="2376" spans="17:21" x14ac:dyDescent="0.2">
      <c r="Q2376" s="1"/>
      <c r="S2376" s="3"/>
      <c r="T2376" s="13"/>
      <c r="U2376" s="13"/>
    </row>
    <row r="2377" spans="17:21" x14ac:dyDescent="0.2">
      <c r="Q2377" s="1"/>
      <c r="S2377" s="3"/>
      <c r="T2377" s="13"/>
      <c r="U2377" s="13"/>
    </row>
    <row r="2378" spans="17:21" x14ac:dyDescent="0.2">
      <c r="Q2378" s="1"/>
      <c r="S2378" s="3"/>
      <c r="T2378" s="13"/>
      <c r="U2378" s="13"/>
    </row>
    <row r="2379" spans="17:21" x14ac:dyDescent="0.2">
      <c r="Q2379" s="1"/>
      <c r="S2379" s="3"/>
      <c r="T2379" s="13"/>
      <c r="U2379" s="13"/>
    </row>
    <row r="2380" spans="17:21" x14ac:dyDescent="0.2">
      <c r="Q2380" s="1"/>
      <c r="S2380" s="3"/>
      <c r="T2380" s="13"/>
      <c r="U2380" s="13"/>
    </row>
    <row r="2381" spans="17:21" x14ac:dyDescent="0.2">
      <c r="Q2381" s="1"/>
      <c r="S2381" s="3"/>
      <c r="T2381" s="13"/>
      <c r="U2381" s="13"/>
    </row>
    <row r="2382" spans="17:21" x14ac:dyDescent="0.2">
      <c r="Q2382" s="1"/>
      <c r="S2382" s="3"/>
      <c r="T2382" s="13"/>
      <c r="U2382" s="13"/>
    </row>
    <row r="2383" spans="17:21" x14ac:dyDescent="0.2">
      <c r="Q2383" s="1"/>
      <c r="S2383" s="3"/>
      <c r="T2383" s="13"/>
      <c r="U2383" s="13"/>
    </row>
    <row r="2384" spans="17:21" x14ac:dyDescent="0.2">
      <c r="Q2384" s="1"/>
      <c r="S2384" s="3"/>
      <c r="T2384" s="13"/>
      <c r="U2384" s="13"/>
    </row>
    <row r="2385" spans="17:21" x14ac:dyDescent="0.2">
      <c r="Q2385" s="1"/>
      <c r="S2385" s="3"/>
      <c r="T2385" s="13"/>
      <c r="U2385" s="13"/>
    </row>
    <row r="2386" spans="17:21" x14ac:dyDescent="0.2">
      <c r="Q2386" s="1"/>
      <c r="S2386" s="3"/>
      <c r="T2386" s="13"/>
      <c r="U2386" s="13"/>
    </row>
    <row r="2387" spans="17:21" x14ac:dyDescent="0.2">
      <c r="Q2387" s="1"/>
      <c r="S2387" s="3"/>
      <c r="T2387" s="13"/>
      <c r="U2387" s="13"/>
    </row>
    <row r="2388" spans="17:21" x14ac:dyDescent="0.2">
      <c r="Q2388" s="1"/>
      <c r="S2388" s="3"/>
      <c r="T2388" s="13"/>
      <c r="U2388" s="13"/>
    </row>
    <row r="2389" spans="17:21" x14ac:dyDescent="0.2">
      <c r="Q2389" s="1"/>
      <c r="S2389" s="3"/>
      <c r="T2389" s="13"/>
      <c r="U2389" s="13"/>
    </row>
    <row r="2390" spans="17:21" x14ac:dyDescent="0.2">
      <c r="Q2390" s="1"/>
      <c r="S2390" s="3"/>
      <c r="T2390" s="13"/>
      <c r="U2390" s="13"/>
    </row>
    <row r="2391" spans="17:21" x14ac:dyDescent="0.2">
      <c r="Q2391" s="1"/>
      <c r="S2391" s="3"/>
      <c r="T2391" s="13"/>
      <c r="U2391" s="13"/>
    </row>
    <row r="2392" spans="17:21" x14ac:dyDescent="0.2">
      <c r="Q2392" s="1"/>
      <c r="S2392" s="3"/>
      <c r="T2392" s="13"/>
      <c r="U2392" s="13"/>
    </row>
    <row r="2393" spans="17:21" x14ac:dyDescent="0.2">
      <c r="Q2393" s="1"/>
      <c r="S2393" s="3"/>
      <c r="T2393" s="13"/>
      <c r="U2393" s="13"/>
    </row>
    <row r="2394" spans="17:21" x14ac:dyDescent="0.2">
      <c r="Q2394" s="1"/>
      <c r="S2394" s="3"/>
      <c r="T2394" s="13"/>
      <c r="U2394" s="13"/>
    </row>
    <row r="2395" spans="17:21" x14ac:dyDescent="0.2">
      <c r="Q2395" s="1"/>
      <c r="S2395" s="3"/>
      <c r="T2395" s="13"/>
      <c r="U2395" s="13"/>
    </row>
    <row r="2396" spans="17:21" x14ac:dyDescent="0.2">
      <c r="Q2396" s="1"/>
      <c r="S2396" s="3"/>
      <c r="T2396" s="13"/>
      <c r="U2396" s="13"/>
    </row>
    <row r="2397" spans="17:21" x14ac:dyDescent="0.2">
      <c r="Q2397" s="1"/>
      <c r="S2397" s="3"/>
      <c r="T2397" s="13"/>
      <c r="U2397" s="13"/>
    </row>
    <row r="2398" spans="17:21" x14ac:dyDescent="0.2">
      <c r="Q2398" s="1"/>
      <c r="S2398" s="3"/>
      <c r="T2398" s="13"/>
      <c r="U2398" s="13"/>
    </row>
    <row r="2399" spans="17:21" x14ac:dyDescent="0.2">
      <c r="Q2399" s="1"/>
      <c r="S2399" s="3"/>
      <c r="T2399" s="13"/>
      <c r="U2399" s="13"/>
    </row>
    <row r="2400" spans="17:21" x14ac:dyDescent="0.2">
      <c r="Q2400" s="1"/>
      <c r="S2400" s="3"/>
      <c r="T2400" s="13"/>
      <c r="U2400" s="13"/>
    </row>
    <row r="2401" spans="17:21" x14ac:dyDescent="0.2">
      <c r="Q2401" s="1"/>
      <c r="S2401" s="3"/>
      <c r="T2401" s="13"/>
      <c r="U2401" s="13"/>
    </row>
    <row r="2402" spans="17:21" x14ac:dyDescent="0.2">
      <c r="Q2402" s="1"/>
      <c r="S2402" s="3"/>
      <c r="T2402" s="13"/>
      <c r="U2402" s="13"/>
    </row>
    <row r="2403" spans="17:21" x14ac:dyDescent="0.2">
      <c r="Q2403" s="1"/>
      <c r="S2403" s="3"/>
      <c r="T2403" s="13"/>
      <c r="U2403" s="13"/>
    </row>
    <row r="2404" spans="17:21" x14ac:dyDescent="0.2">
      <c r="Q2404" s="1"/>
      <c r="S2404" s="3"/>
      <c r="T2404" s="13"/>
      <c r="U2404" s="13"/>
    </row>
    <row r="2405" spans="17:21" x14ac:dyDescent="0.2">
      <c r="Q2405" s="1"/>
      <c r="S2405" s="3"/>
      <c r="T2405" s="13"/>
      <c r="U2405" s="13"/>
    </row>
    <row r="2406" spans="17:21" x14ac:dyDescent="0.2">
      <c r="Q2406" s="1"/>
      <c r="S2406" s="3"/>
      <c r="T2406" s="13"/>
      <c r="U2406" s="13"/>
    </row>
    <row r="2407" spans="17:21" x14ac:dyDescent="0.2">
      <c r="Q2407" s="1"/>
      <c r="S2407" s="3"/>
      <c r="T2407" s="13"/>
      <c r="U2407" s="13"/>
    </row>
    <row r="2408" spans="17:21" x14ac:dyDescent="0.2">
      <c r="Q2408" s="1"/>
      <c r="S2408" s="3"/>
      <c r="T2408" s="13"/>
      <c r="U2408" s="13"/>
    </row>
    <row r="2409" spans="17:21" x14ac:dyDescent="0.2">
      <c r="Q2409" s="1"/>
      <c r="S2409" s="3"/>
      <c r="T2409" s="13"/>
      <c r="U2409" s="13"/>
    </row>
    <row r="2410" spans="17:21" x14ac:dyDescent="0.2">
      <c r="Q2410" s="1"/>
      <c r="S2410" s="3"/>
      <c r="T2410" s="13"/>
      <c r="U2410" s="13"/>
    </row>
    <row r="2411" spans="17:21" x14ac:dyDescent="0.2">
      <c r="Q2411" s="1"/>
      <c r="S2411" s="3"/>
      <c r="T2411" s="13"/>
      <c r="U2411" s="13"/>
    </row>
    <row r="2412" spans="17:21" x14ac:dyDescent="0.2">
      <c r="Q2412" s="1"/>
      <c r="S2412" s="3"/>
      <c r="T2412" s="13"/>
      <c r="U2412" s="13"/>
    </row>
    <row r="2413" spans="17:21" x14ac:dyDescent="0.2">
      <c r="Q2413" s="1"/>
      <c r="S2413" s="3"/>
      <c r="T2413" s="13"/>
      <c r="U2413" s="13"/>
    </row>
    <row r="2414" spans="17:21" x14ac:dyDescent="0.2">
      <c r="Q2414" s="1"/>
      <c r="S2414" s="3"/>
      <c r="T2414" s="13"/>
      <c r="U2414" s="13"/>
    </row>
    <row r="2415" spans="17:21" x14ac:dyDescent="0.2">
      <c r="Q2415" s="1"/>
      <c r="S2415" s="3"/>
      <c r="T2415" s="13"/>
      <c r="U2415" s="13"/>
    </row>
    <row r="2416" spans="17:21" x14ac:dyDescent="0.2">
      <c r="Q2416" s="1"/>
      <c r="S2416" s="3"/>
      <c r="T2416" s="13"/>
      <c r="U2416" s="13"/>
    </row>
    <row r="2417" spans="17:21" x14ac:dyDescent="0.2">
      <c r="Q2417" s="1"/>
      <c r="S2417" s="3"/>
      <c r="T2417" s="13"/>
      <c r="U2417" s="13"/>
    </row>
    <row r="2418" spans="17:21" x14ac:dyDescent="0.2">
      <c r="Q2418" s="1"/>
      <c r="S2418" s="3"/>
      <c r="T2418" s="13"/>
      <c r="U2418" s="13"/>
    </row>
    <row r="2419" spans="17:21" x14ac:dyDescent="0.2">
      <c r="Q2419" s="1"/>
      <c r="S2419" s="3"/>
      <c r="T2419" s="13"/>
      <c r="U2419" s="13"/>
    </row>
    <row r="2420" spans="17:21" x14ac:dyDescent="0.2">
      <c r="Q2420" s="1"/>
      <c r="S2420" s="3"/>
      <c r="T2420" s="13"/>
      <c r="U2420" s="13"/>
    </row>
    <row r="2421" spans="17:21" x14ac:dyDescent="0.2">
      <c r="Q2421" s="1"/>
      <c r="S2421" s="3"/>
      <c r="T2421" s="13"/>
      <c r="U2421" s="13"/>
    </row>
    <row r="2422" spans="17:21" x14ac:dyDescent="0.2">
      <c r="Q2422" s="1"/>
      <c r="S2422" s="3"/>
      <c r="T2422" s="13"/>
      <c r="U2422" s="13"/>
    </row>
    <row r="2423" spans="17:21" x14ac:dyDescent="0.2">
      <c r="Q2423" s="1"/>
      <c r="S2423" s="3"/>
      <c r="T2423" s="13"/>
      <c r="U2423" s="13"/>
    </row>
    <row r="2424" spans="17:21" x14ac:dyDescent="0.2">
      <c r="Q2424" s="1"/>
      <c r="S2424" s="3"/>
      <c r="T2424" s="13"/>
      <c r="U2424" s="13"/>
    </row>
    <row r="2425" spans="17:21" x14ac:dyDescent="0.2">
      <c r="Q2425" s="1"/>
      <c r="S2425" s="3"/>
      <c r="T2425" s="13"/>
      <c r="U2425" s="13"/>
    </row>
    <row r="2426" spans="17:21" x14ac:dyDescent="0.2">
      <c r="Q2426" s="1"/>
      <c r="S2426" s="3"/>
      <c r="T2426" s="13"/>
      <c r="U2426" s="13"/>
    </row>
    <row r="2427" spans="17:21" x14ac:dyDescent="0.2">
      <c r="Q2427" s="1"/>
      <c r="S2427" s="3"/>
      <c r="T2427" s="13"/>
      <c r="U2427" s="13"/>
    </row>
    <row r="2428" spans="17:21" x14ac:dyDescent="0.2">
      <c r="Q2428" s="1"/>
      <c r="S2428" s="3"/>
      <c r="T2428" s="13"/>
      <c r="U2428" s="13"/>
    </row>
    <row r="2429" spans="17:21" x14ac:dyDescent="0.2">
      <c r="Q2429" s="1"/>
      <c r="S2429" s="3"/>
      <c r="T2429" s="13"/>
      <c r="U2429" s="13"/>
    </row>
    <row r="2430" spans="17:21" x14ac:dyDescent="0.2">
      <c r="Q2430" s="1"/>
      <c r="S2430" s="3"/>
      <c r="T2430" s="13"/>
      <c r="U2430" s="13"/>
    </row>
    <row r="2431" spans="17:21" x14ac:dyDescent="0.2">
      <c r="Q2431" s="1"/>
      <c r="S2431" s="3"/>
      <c r="T2431" s="13"/>
      <c r="U2431" s="13"/>
    </row>
    <row r="2432" spans="17:21" x14ac:dyDescent="0.2">
      <c r="Q2432" s="1"/>
      <c r="S2432" s="3"/>
      <c r="T2432" s="13"/>
      <c r="U2432" s="13"/>
    </row>
    <row r="2433" spans="17:21" x14ac:dyDescent="0.2">
      <c r="Q2433" s="1"/>
      <c r="S2433" s="3"/>
      <c r="T2433" s="13"/>
      <c r="U2433" s="13"/>
    </row>
    <row r="2434" spans="17:21" x14ac:dyDescent="0.2">
      <c r="Q2434" s="1"/>
      <c r="S2434" s="3"/>
      <c r="T2434" s="13"/>
      <c r="U2434" s="13"/>
    </row>
    <row r="2435" spans="17:21" x14ac:dyDescent="0.2">
      <c r="Q2435" s="1"/>
      <c r="S2435" s="3"/>
      <c r="T2435" s="13"/>
      <c r="U2435" s="13"/>
    </row>
    <row r="2436" spans="17:21" x14ac:dyDescent="0.2">
      <c r="Q2436" s="1"/>
      <c r="S2436" s="3"/>
      <c r="T2436" s="13"/>
      <c r="U2436" s="13"/>
    </row>
    <row r="2437" spans="17:21" x14ac:dyDescent="0.2">
      <c r="Q2437" s="1"/>
      <c r="S2437" s="3"/>
      <c r="T2437" s="13"/>
      <c r="U2437" s="13"/>
    </row>
    <row r="2438" spans="17:21" x14ac:dyDescent="0.2">
      <c r="Q2438" s="1"/>
      <c r="S2438" s="3"/>
      <c r="T2438" s="13"/>
      <c r="U2438" s="13"/>
    </row>
    <row r="2439" spans="17:21" x14ac:dyDescent="0.2">
      <c r="Q2439" s="1"/>
      <c r="S2439" s="3"/>
      <c r="T2439" s="13"/>
      <c r="U2439" s="13"/>
    </row>
    <row r="2440" spans="17:21" x14ac:dyDescent="0.2">
      <c r="Q2440" s="1"/>
      <c r="S2440" s="3"/>
      <c r="T2440" s="13"/>
      <c r="U2440" s="13"/>
    </row>
    <row r="2441" spans="17:21" x14ac:dyDescent="0.2">
      <c r="Q2441" s="1"/>
      <c r="S2441" s="3"/>
      <c r="T2441" s="13"/>
      <c r="U2441" s="13"/>
    </row>
    <row r="2442" spans="17:21" x14ac:dyDescent="0.2">
      <c r="Q2442" s="1"/>
      <c r="S2442" s="3"/>
      <c r="T2442" s="13"/>
      <c r="U2442" s="13"/>
    </row>
    <row r="2443" spans="17:21" x14ac:dyDescent="0.2">
      <c r="Q2443" s="1"/>
      <c r="S2443" s="3"/>
      <c r="T2443" s="13"/>
      <c r="U2443" s="13"/>
    </row>
    <row r="2444" spans="17:21" x14ac:dyDescent="0.2">
      <c r="Q2444" s="1"/>
      <c r="S2444" s="3"/>
      <c r="T2444" s="13"/>
      <c r="U2444" s="13"/>
    </row>
    <row r="2445" spans="17:21" x14ac:dyDescent="0.2">
      <c r="Q2445" s="1"/>
      <c r="S2445" s="3"/>
      <c r="T2445" s="13"/>
      <c r="U2445" s="13"/>
    </row>
    <row r="2446" spans="17:21" x14ac:dyDescent="0.2">
      <c r="Q2446" s="1"/>
      <c r="S2446" s="3"/>
      <c r="T2446" s="13"/>
      <c r="U2446" s="13"/>
    </row>
    <row r="2447" spans="17:21" x14ac:dyDescent="0.2">
      <c r="Q2447" s="1"/>
      <c r="S2447" s="3"/>
      <c r="T2447" s="13"/>
      <c r="U2447" s="13"/>
    </row>
    <row r="2448" spans="17:21" x14ac:dyDescent="0.2">
      <c r="Q2448" s="1"/>
      <c r="S2448" s="3"/>
      <c r="T2448" s="13"/>
      <c r="U2448" s="13"/>
    </row>
    <row r="2449" spans="17:21" x14ac:dyDescent="0.2">
      <c r="Q2449" s="1"/>
      <c r="S2449" s="3"/>
      <c r="T2449" s="13"/>
      <c r="U2449" s="13"/>
    </row>
    <row r="2450" spans="17:21" x14ac:dyDescent="0.2">
      <c r="Q2450" s="1"/>
      <c r="S2450" s="3"/>
      <c r="T2450" s="13"/>
      <c r="U2450" s="13"/>
    </row>
    <row r="2451" spans="17:21" x14ac:dyDescent="0.2">
      <c r="Q2451" s="1"/>
      <c r="S2451" s="3"/>
      <c r="T2451" s="13"/>
      <c r="U2451" s="13"/>
    </row>
    <row r="2452" spans="17:21" x14ac:dyDescent="0.2">
      <c r="Q2452" s="1"/>
      <c r="S2452" s="3"/>
      <c r="T2452" s="13"/>
      <c r="U2452" s="13"/>
    </row>
    <row r="2453" spans="17:21" x14ac:dyDescent="0.2">
      <c r="Q2453" s="1"/>
      <c r="S2453" s="3"/>
      <c r="T2453" s="13"/>
      <c r="U2453" s="13"/>
    </row>
    <row r="2454" spans="17:21" x14ac:dyDescent="0.2">
      <c r="Q2454" s="1"/>
      <c r="S2454" s="3"/>
      <c r="T2454" s="13"/>
      <c r="U2454" s="13"/>
    </row>
    <row r="2455" spans="17:21" x14ac:dyDescent="0.2">
      <c r="Q2455" s="1"/>
      <c r="S2455" s="3"/>
      <c r="T2455" s="13"/>
      <c r="U2455" s="13"/>
    </row>
    <row r="2456" spans="17:21" x14ac:dyDescent="0.2">
      <c r="Q2456" s="1"/>
      <c r="S2456" s="3"/>
      <c r="T2456" s="13"/>
      <c r="U2456" s="13"/>
    </row>
    <row r="2457" spans="17:21" x14ac:dyDescent="0.2">
      <c r="Q2457" s="1"/>
      <c r="S2457" s="3"/>
      <c r="T2457" s="13"/>
      <c r="U2457" s="13"/>
    </row>
    <row r="2458" spans="17:21" x14ac:dyDescent="0.2">
      <c r="Q2458" s="1"/>
      <c r="S2458" s="3"/>
      <c r="T2458" s="13"/>
      <c r="U2458" s="13"/>
    </row>
    <row r="2459" spans="17:21" x14ac:dyDescent="0.2">
      <c r="Q2459" s="1"/>
      <c r="S2459" s="3"/>
      <c r="T2459" s="13"/>
      <c r="U2459" s="13"/>
    </row>
    <row r="2460" spans="17:21" x14ac:dyDescent="0.2">
      <c r="Q2460" s="1"/>
      <c r="S2460" s="3"/>
      <c r="T2460" s="13"/>
      <c r="U2460" s="13"/>
    </row>
    <row r="2461" spans="17:21" x14ac:dyDescent="0.2">
      <c r="Q2461" s="1"/>
      <c r="S2461" s="3"/>
      <c r="T2461" s="13"/>
      <c r="U2461" s="13"/>
    </row>
    <row r="2462" spans="17:21" x14ac:dyDescent="0.2">
      <c r="Q2462" s="1"/>
      <c r="S2462" s="3"/>
      <c r="T2462" s="13"/>
      <c r="U2462" s="13"/>
    </row>
    <row r="2463" spans="17:21" x14ac:dyDescent="0.2">
      <c r="Q2463" s="1"/>
      <c r="S2463" s="3"/>
      <c r="T2463" s="13"/>
      <c r="U2463" s="13"/>
    </row>
    <row r="2464" spans="17:21" x14ac:dyDescent="0.2">
      <c r="Q2464" s="1"/>
      <c r="S2464" s="3"/>
      <c r="T2464" s="13"/>
      <c r="U2464" s="13"/>
    </row>
    <row r="2465" spans="17:21" x14ac:dyDescent="0.2">
      <c r="Q2465" s="1"/>
      <c r="S2465" s="3"/>
      <c r="T2465" s="13"/>
      <c r="U2465" s="13"/>
    </row>
    <row r="2466" spans="17:21" x14ac:dyDescent="0.2">
      <c r="Q2466" s="1"/>
      <c r="S2466" s="3"/>
      <c r="T2466" s="13"/>
      <c r="U2466" s="13"/>
    </row>
    <row r="2467" spans="17:21" x14ac:dyDescent="0.2">
      <c r="Q2467" s="1"/>
      <c r="S2467" s="3"/>
      <c r="T2467" s="13"/>
      <c r="U2467" s="13"/>
    </row>
    <row r="2468" spans="17:21" x14ac:dyDescent="0.2">
      <c r="Q2468" s="1"/>
      <c r="S2468" s="3"/>
      <c r="T2468" s="13"/>
      <c r="U2468" s="13"/>
    </row>
    <row r="2469" spans="17:21" x14ac:dyDescent="0.2">
      <c r="Q2469" s="1"/>
      <c r="S2469" s="3"/>
      <c r="T2469" s="13"/>
      <c r="U2469" s="13"/>
    </row>
    <row r="2470" spans="17:21" x14ac:dyDescent="0.2">
      <c r="Q2470" s="1"/>
      <c r="S2470" s="3"/>
      <c r="T2470" s="13"/>
      <c r="U2470" s="13"/>
    </row>
    <row r="2471" spans="17:21" x14ac:dyDescent="0.2">
      <c r="Q2471" s="1"/>
      <c r="S2471" s="3"/>
      <c r="T2471" s="13"/>
      <c r="U2471" s="13"/>
    </row>
    <row r="2472" spans="17:21" x14ac:dyDescent="0.2">
      <c r="Q2472" s="1"/>
      <c r="S2472" s="3"/>
      <c r="T2472" s="13"/>
      <c r="U2472" s="13"/>
    </row>
    <row r="2473" spans="17:21" x14ac:dyDescent="0.2">
      <c r="Q2473" s="1"/>
      <c r="S2473" s="3"/>
      <c r="T2473" s="13"/>
      <c r="U2473" s="13"/>
    </row>
    <row r="2474" spans="17:21" x14ac:dyDescent="0.2">
      <c r="Q2474" s="1"/>
      <c r="S2474" s="3"/>
      <c r="T2474" s="13"/>
      <c r="U2474" s="13"/>
    </row>
    <row r="2475" spans="17:21" x14ac:dyDescent="0.2">
      <c r="Q2475" s="1"/>
      <c r="S2475" s="3"/>
      <c r="T2475" s="13"/>
      <c r="U2475" s="13"/>
    </row>
    <row r="2476" spans="17:21" x14ac:dyDescent="0.2">
      <c r="Q2476" s="1"/>
      <c r="S2476" s="3"/>
      <c r="T2476" s="13"/>
      <c r="U2476" s="13"/>
    </row>
    <row r="2477" spans="17:21" x14ac:dyDescent="0.2">
      <c r="Q2477" s="1"/>
      <c r="S2477" s="3"/>
      <c r="T2477" s="13"/>
      <c r="U2477" s="13"/>
    </row>
    <row r="2478" spans="17:21" x14ac:dyDescent="0.2">
      <c r="Q2478" s="1"/>
      <c r="S2478" s="3"/>
      <c r="T2478" s="13"/>
      <c r="U2478" s="13"/>
    </row>
    <row r="2479" spans="17:21" x14ac:dyDescent="0.2">
      <c r="Q2479" s="1"/>
      <c r="S2479" s="3"/>
      <c r="T2479" s="13"/>
      <c r="U2479" s="13"/>
    </row>
    <row r="2480" spans="17:21" x14ac:dyDescent="0.2">
      <c r="Q2480" s="1"/>
      <c r="S2480" s="3"/>
      <c r="T2480" s="13"/>
      <c r="U2480" s="13"/>
    </row>
    <row r="2481" spans="17:21" x14ac:dyDescent="0.2">
      <c r="Q2481" s="1"/>
      <c r="S2481" s="3"/>
      <c r="T2481" s="13"/>
      <c r="U2481" s="13"/>
    </row>
    <row r="2482" spans="17:21" x14ac:dyDescent="0.2">
      <c r="Q2482" s="1"/>
      <c r="S2482" s="3"/>
      <c r="T2482" s="13"/>
      <c r="U2482" s="13"/>
    </row>
    <row r="2483" spans="17:21" x14ac:dyDescent="0.2">
      <c r="Q2483" s="1"/>
      <c r="S2483" s="3"/>
      <c r="T2483" s="13"/>
      <c r="U2483" s="13"/>
    </row>
    <row r="2484" spans="17:21" x14ac:dyDescent="0.2">
      <c r="Q2484" s="1"/>
      <c r="S2484" s="3"/>
      <c r="T2484" s="13"/>
      <c r="U2484" s="13"/>
    </row>
    <row r="2485" spans="17:21" x14ac:dyDescent="0.2">
      <c r="Q2485" s="1"/>
      <c r="S2485" s="3"/>
      <c r="T2485" s="13"/>
      <c r="U2485" s="13"/>
    </row>
    <row r="2486" spans="17:21" x14ac:dyDescent="0.2">
      <c r="Q2486" s="1"/>
      <c r="S2486" s="3"/>
      <c r="T2486" s="13"/>
      <c r="U2486" s="13"/>
    </row>
    <row r="2487" spans="17:21" x14ac:dyDescent="0.2">
      <c r="Q2487" s="1"/>
      <c r="S2487" s="3"/>
      <c r="T2487" s="13"/>
      <c r="U2487" s="13"/>
    </row>
    <row r="2488" spans="17:21" x14ac:dyDescent="0.2">
      <c r="Q2488" s="1"/>
      <c r="S2488" s="3"/>
      <c r="T2488" s="13"/>
      <c r="U2488" s="13"/>
    </row>
    <row r="2489" spans="17:21" x14ac:dyDescent="0.2">
      <c r="Q2489" s="1"/>
      <c r="S2489" s="3"/>
      <c r="T2489" s="13"/>
      <c r="U2489" s="13"/>
    </row>
    <row r="2490" spans="17:21" x14ac:dyDescent="0.2">
      <c r="Q2490" s="1"/>
      <c r="S2490" s="3"/>
      <c r="T2490" s="13"/>
      <c r="U2490" s="13"/>
    </row>
    <row r="2491" spans="17:21" x14ac:dyDescent="0.2">
      <c r="Q2491" s="1"/>
      <c r="S2491" s="3"/>
      <c r="T2491" s="13"/>
      <c r="U2491" s="13"/>
    </row>
    <row r="2492" spans="17:21" x14ac:dyDescent="0.2">
      <c r="Q2492" s="1"/>
      <c r="S2492" s="3"/>
      <c r="T2492" s="13"/>
      <c r="U2492" s="13"/>
    </row>
    <row r="2493" spans="17:21" x14ac:dyDescent="0.2">
      <c r="Q2493" s="1"/>
      <c r="S2493" s="3"/>
      <c r="T2493" s="13"/>
      <c r="U2493" s="13"/>
    </row>
    <row r="2494" spans="17:21" x14ac:dyDescent="0.2">
      <c r="Q2494" s="1"/>
      <c r="S2494" s="3"/>
      <c r="T2494" s="13"/>
      <c r="U2494" s="13"/>
    </row>
    <row r="2495" spans="17:21" x14ac:dyDescent="0.2">
      <c r="Q2495" s="1"/>
      <c r="S2495" s="3"/>
      <c r="T2495" s="13"/>
      <c r="U2495" s="13"/>
    </row>
    <row r="2496" spans="17:21" x14ac:dyDescent="0.2">
      <c r="Q2496" s="1"/>
      <c r="S2496" s="3"/>
      <c r="T2496" s="13"/>
      <c r="U2496" s="13"/>
    </row>
    <row r="2497" spans="17:21" x14ac:dyDescent="0.2">
      <c r="Q2497" s="1"/>
      <c r="S2497" s="3"/>
      <c r="T2497" s="13"/>
      <c r="U2497" s="13"/>
    </row>
    <row r="2498" spans="17:21" x14ac:dyDescent="0.2">
      <c r="Q2498" s="1"/>
      <c r="S2498" s="3"/>
      <c r="T2498" s="13"/>
      <c r="U2498" s="13"/>
    </row>
    <row r="2499" spans="17:21" x14ac:dyDescent="0.2">
      <c r="Q2499" s="1"/>
      <c r="S2499" s="3"/>
      <c r="T2499" s="13"/>
      <c r="U2499" s="13"/>
    </row>
    <row r="2500" spans="17:21" x14ac:dyDescent="0.2">
      <c r="Q2500" s="1"/>
      <c r="S2500" s="3"/>
      <c r="T2500" s="13"/>
      <c r="U2500" s="13"/>
    </row>
    <row r="2501" spans="17:21" x14ac:dyDescent="0.2">
      <c r="Q2501" s="1"/>
      <c r="S2501" s="3"/>
      <c r="T2501" s="13"/>
      <c r="U2501" s="13"/>
    </row>
    <row r="2502" spans="17:21" x14ac:dyDescent="0.2">
      <c r="Q2502" s="1"/>
      <c r="S2502" s="3"/>
      <c r="T2502" s="13"/>
      <c r="U2502" s="13"/>
    </row>
    <row r="2503" spans="17:21" x14ac:dyDescent="0.2">
      <c r="Q2503" s="1"/>
      <c r="S2503" s="3"/>
      <c r="T2503" s="13"/>
      <c r="U2503" s="13"/>
    </row>
    <row r="2504" spans="17:21" x14ac:dyDescent="0.2">
      <c r="Q2504" s="1"/>
      <c r="S2504" s="3"/>
      <c r="T2504" s="13"/>
      <c r="U2504" s="13"/>
    </row>
    <row r="2505" spans="17:21" x14ac:dyDescent="0.2">
      <c r="Q2505" s="1"/>
      <c r="S2505" s="3"/>
      <c r="T2505" s="13"/>
      <c r="U2505" s="13"/>
    </row>
    <row r="2506" spans="17:21" x14ac:dyDescent="0.2">
      <c r="Q2506" s="1"/>
      <c r="S2506" s="3"/>
      <c r="T2506" s="13"/>
      <c r="U2506" s="13"/>
    </row>
    <row r="2507" spans="17:21" x14ac:dyDescent="0.2">
      <c r="Q2507" s="1"/>
      <c r="S2507" s="3"/>
      <c r="T2507" s="13"/>
      <c r="U2507" s="13"/>
    </row>
    <row r="2508" spans="17:21" x14ac:dyDescent="0.2">
      <c r="Q2508" s="1"/>
      <c r="S2508" s="3"/>
      <c r="T2508" s="13"/>
      <c r="U2508" s="13"/>
    </row>
    <row r="2509" spans="17:21" x14ac:dyDescent="0.2">
      <c r="Q2509" s="1"/>
      <c r="S2509" s="3"/>
      <c r="T2509" s="13"/>
      <c r="U2509" s="13"/>
    </row>
    <row r="2510" spans="17:21" x14ac:dyDescent="0.2">
      <c r="Q2510" s="1"/>
      <c r="S2510" s="3"/>
      <c r="T2510" s="13"/>
      <c r="U2510" s="13"/>
    </row>
    <row r="2511" spans="17:21" x14ac:dyDescent="0.2">
      <c r="Q2511" s="1"/>
      <c r="S2511" s="3"/>
      <c r="T2511" s="13"/>
      <c r="U2511" s="13"/>
    </row>
    <row r="2512" spans="17:21" x14ac:dyDescent="0.2">
      <c r="Q2512" s="1"/>
      <c r="S2512" s="3"/>
      <c r="T2512" s="13"/>
      <c r="U2512" s="13"/>
    </row>
    <row r="2513" spans="17:21" x14ac:dyDescent="0.2">
      <c r="Q2513" s="1"/>
      <c r="S2513" s="3"/>
      <c r="T2513" s="13"/>
      <c r="U2513" s="13"/>
    </row>
    <row r="2514" spans="17:21" x14ac:dyDescent="0.2">
      <c r="Q2514" s="1"/>
      <c r="S2514" s="3"/>
      <c r="T2514" s="13"/>
      <c r="U2514" s="13"/>
    </row>
    <row r="2515" spans="17:21" x14ac:dyDescent="0.2">
      <c r="Q2515" s="1"/>
      <c r="S2515" s="3"/>
      <c r="T2515" s="13"/>
      <c r="U2515" s="13"/>
    </row>
    <row r="2516" spans="17:21" x14ac:dyDescent="0.2">
      <c r="Q2516" s="1"/>
      <c r="S2516" s="3"/>
      <c r="T2516" s="13"/>
      <c r="U2516" s="13"/>
    </row>
    <row r="2517" spans="17:21" x14ac:dyDescent="0.2">
      <c r="Q2517" s="1"/>
      <c r="S2517" s="3"/>
      <c r="T2517" s="13"/>
      <c r="U2517" s="13"/>
    </row>
    <row r="2518" spans="17:21" x14ac:dyDescent="0.2">
      <c r="Q2518" s="1"/>
      <c r="S2518" s="3"/>
      <c r="T2518" s="13"/>
      <c r="U2518" s="13"/>
    </row>
    <row r="2519" spans="17:21" x14ac:dyDescent="0.2">
      <c r="Q2519" s="1"/>
      <c r="S2519" s="3"/>
      <c r="T2519" s="13"/>
      <c r="U2519" s="13"/>
    </row>
    <row r="2520" spans="17:21" x14ac:dyDescent="0.2">
      <c r="Q2520" s="1"/>
      <c r="S2520" s="3"/>
      <c r="T2520" s="13"/>
      <c r="U2520" s="13"/>
    </row>
    <row r="2521" spans="17:21" x14ac:dyDescent="0.2">
      <c r="Q2521" s="1"/>
      <c r="S2521" s="3"/>
      <c r="T2521" s="13"/>
      <c r="U2521" s="13"/>
    </row>
    <row r="2522" spans="17:21" x14ac:dyDescent="0.2">
      <c r="Q2522" s="1"/>
      <c r="S2522" s="3"/>
      <c r="T2522" s="13"/>
      <c r="U2522" s="13"/>
    </row>
    <row r="2523" spans="17:21" x14ac:dyDescent="0.2">
      <c r="Q2523" s="1"/>
      <c r="S2523" s="3"/>
      <c r="T2523" s="13"/>
      <c r="U2523" s="13"/>
    </row>
    <row r="2524" spans="17:21" x14ac:dyDescent="0.2">
      <c r="Q2524" s="1"/>
      <c r="S2524" s="3"/>
      <c r="T2524" s="13"/>
      <c r="U2524" s="13"/>
    </row>
    <row r="2525" spans="17:21" x14ac:dyDescent="0.2">
      <c r="Q2525" s="1"/>
      <c r="S2525" s="3"/>
      <c r="T2525" s="13"/>
      <c r="U2525" s="13"/>
    </row>
    <row r="2526" spans="17:21" x14ac:dyDescent="0.2">
      <c r="Q2526" s="1"/>
      <c r="S2526" s="3"/>
      <c r="T2526" s="13"/>
      <c r="U2526" s="13"/>
    </row>
    <row r="2527" spans="17:21" x14ac:dyDescent="0.2">
      <c r="Q2527" s="1"/>
      <c r="S2527" s="3"/>
      <c r="T2527" s="13"/>
      <c r="U2527" s="13"/>
    </row>
    <row r="2528" spans="17:21" x14ac:dyDescent="0.2">
      <c r="Q2528" s="1"/>
      <c r="S2528" s="3"/>
      <c r="T2528" s="13"/>
      <c r="U2528" s="13"/>
    </row>
    <row r="2529" spans="17:21" x14ac:dyDescent="0.2">
      <c r="Q2529" s="1"/>
      <c r="S2529" s="3"/>
      <c r="T2529" s="13"/>
      <c r="U2529" s="13"/>
    </row>
    <row r="2530" spans="17:21" x14ac:dyDescent="0.2">
      <c r="Q2530" s="1"/>
      <c r="S2530" s="3"/>
      <c r="T2530" s="13"/>
      <c r="U2530" s="13"/>
    </row>
    <row r="2531" spans="17:21" x14ac:dyDescent="0.2">
      <c r="Q2531" s="1"/>
      <c r="S2531" s="3"/>
      <c r="T2531" s="13"/>
      <c r="U2531" s="13"/>
    </row>
    <row r="2532" spans="17:21" x14ac:dyDescent="0.2">
      <c r="Q2532" s="1"/>
      <c r="S2532" s="3"/>
      <c r="T2532" s="13"/>
      <c r="U2532" s="13"/>
    </row>
    <row r="2533" spans="17:21" x14ac:dyDescent="0.2">
      <c r="Q2533" s="1"/>
      <c r="S2533" s="3"/>
      <c r="T2533" s="13"/>
      <c r="U2533" s="13"/>
    </row>
    <row r="2534" spans="17:21" x14ac:dyDescent="0.2">
      <c r="Q2534" s="1"/>
      <c r="S2534" s="3"/>
      <c r="T2534" s="13"/>
      <c r="U2534" s="13"/>
    </row>
    <row r="2535" spans="17:21" x14ac:dyDescent="0.2">
      <c r="Q2535" s="1"/>
      <c r="S2535" s="3"/>
      <c r="T2535" s="13"/>
      <c r="U2535" s="13"/>
    </row>
    <row r="2536" spans="17:21" x14ac:dyDescent="0.2">
      <c r="Q2536" s="1"/>
      <c r="S2536" s="3"/>
      <c r="T2536" s="13"/>
      <c r="U2536" s="13"/>
    </row>
    <row r="2537" spans="17:21" x14ac:dyDescent="0.2">
      <c r="Q2537" s="1"/>
      <c r="S2537" s="3"/>
      <c r="T2537" s="13"/>
      <c r="U2537" s="13"/>
    </row>
    <row r="2538" spans="17:21" x14ac:dyDescent="0.2">
      <c r="Q2538" s="1"/>
      <c r="S2538" s="3"/>
      <c r="T2538" s="13"/>
      <c r="U2538" s="13"/>
    </row>
    <row r="2539" spans="17:21" x14ac:dyDescent="0.2">
      <c r="Q2539" s="1"/>
      <c r="S2539" s="3"/>
      <c r="T2539" s="13"/>
      <c r="U2539" s="13"/>
    </row>
    <row r="2540" spans="17:21" x14ac:dyDescent="0.2">
      <c r="Q2540" s="1"/>
      <c r="S2540" s="3"/>
      <c r="T2540" s="13"/>
      <c r="U2540" s="13"/>
    </row>
    <row r="2541" spans="17:21" x14ac:dyDescent="0.2">
      <c r="Q2541" s="1"/>
      <c r="S2541" s="3"/>
      <c r="T2541" s="13"/>
      <c r="U2541" s="13"/>
    </row>
    <row r="2542" spans="17:21" x14ac:dyDescent="0.2">
      <c r="Q2542" s="1"/>
      <c r="S2542" s="3"/>
      <c r="T2542" s="13"/>
      <c r="U2542" s="13"/>
    </row>
    <row r="2543" spans="17:21" x14ac:dyDescent="0.2">
      <c r="Q2543" s="1"/>
      <c r="S2543" s="3"/>
      <c r="T2543" s="13"/>
      <c r="U2543" s="13"/>
    </row>
    <row r="2544" spans="17:21" x14ac:dyDescent="0.2">
      <c r="Q2544" s="1"/>
      <c r="S2544" s="3"/>
      <c r="T2544" s="13"/>
      <c r="U2544" s="13"/>
    </row>
    <row r="2545" spans="17:21" x14ac:dyDescent="0.2">
      <c r="Q2545" s="1"/>
      <c r="S2545" s="3"/>
      <c r="T2545" s="13"/>
      <c r="U2545" s="13"/>
    </row>
    <row r="2546" spans="17:21" x14ac:dyDescent="0.2">
      <c r="Q2546" s="1"/>
      <c r="S2546" s="3"/>
      <c r="T2546" s="13"/>
      <c r="U2546" s="13"/>
    </row>
    <row r="2547" spans="17:21" x14ac:dyDescent="0.2">
      <c r="Q2547" s="1"/>
      <c r="S2547" s="3"/>
      <c r="T2547" s="13"/>
      <c r="U2547" s="13"/>
    </row>
    <row r="2548" spans="17:21" x14ac:dyDescent="0.2">
      <c r="Q2548" s="1"/>
      <c r="S2548" s="3"/>
      <c r="T2548" s="13"/>
      <c r="U2548" s="13"/>
    </row>
    <row r="2549" spans="17:21" x14ac:dyDescent="0.2">
      <c r="Q2549" s="1"/>
      <c r="S2549" s="3"/>
      <c r="T2549" s="13"/>
      <c r="U2549" s="13"/>
    </row>
    <row r="2550" spans="17:21" x14ac:dyDescent="0.2">
      <c r="Q2550" s="1"/>
      <c r="S2550" s="3"/>
      <c r="T2550" s="13"/>
      <c r="U2550" s="13"/>
    </row>
    <row r="2551" spans="17:21" x14ac:dyDescent="0.2">
      <c r="Q2551" s="1"/>
      <c r="S2551" s="3"/>
      <c r="T2551" s="13"/>
      <c r="U2551" s="13"/>
    </row>
    <row r="2552" spans="17:21" x14ac:dyDescent="0.2">
      <c r="Q2552" s="1"/>
      <c r="S2552" s="3"/>
      <c r="T2552" s="13"/>
      <c r="U2552" s="13"/>
    </row>
    <row r="2553" spans="17:21" x14ac:dyDescent="0.2">
      <c r="Q2553" s="1"/>
      <c r="S2553" s="3"/>
      <c r="T2553" s="13"/>
      <c r="U2553" s="13"/>
    </row>
    <row r="2554" spans="17:21" x14ac:dyDescent="0.2">
      <c r="Q2554" s="1"/>
      <c r="S2554" s="3"/>
      <c r="T2554" s="13"/>
      <c r="U2554" s="13"/>
    </row>
    <row r="2555" spans="17:21" x14ac:dyDescent="0.2">
      <c r="Q2555" s="1"/>
      <c r="S2555" s="3"/>
      <c r="T2555" s="13"/>
      <c r="U2555" s="13"/>
    </row>
    <row r="2556" spans="17:21" x14ac:dyDescent="0.2">
      <c r="Q2556" s="1"/>
      <c r="S2556" s="3"/>
      <c r="T2556" s="13"/>
      <c r="U2556" s="13"/>
    </row>
    <row r="2557" spans="17:21" x14ac:dyDescent="0.2">
      <c r="Q2557" s="1"/>
      <c r="S2557" s="3"/>
      <c r="T2557" s="13"/>
      <c r="U2557" s="13"/>
    </row>
    <row r="2558" spans="17:21" x14ac:dyDescent="0.2">
      <c r="Q2558" s="1"/>
      <c r="S2558" s="3"/>
      <c r="T2558" s="13"/>
      <c r="U2558" s="13"/>
    </row>
    <row r="2559" spans="17:21" x14ac:dyDescent="0.2">
      <c r="Q2559" s="1"/>
      <c r="S2559" s="3"/>
      <c r="T2559" s="13"/>
      <c r="U2559" s="13"/>
    </row>
    <row r="2560" spans="17:21" x14ac:dyDescent="0.2">
      <c r="Q2560" s="1"/>
      <c r="S2560" s="3"/>
      <c r="T2560" s="13"/>
      <c r="U2560" s="13"/>
    </row>
    <row r="2561" spans="17:21" x14ac:dyDescent="0.2">
      <c r="Q2561" s="1"/>
      <c r="S2561" s="3"/>
      <c r="T2561" s="13"/>
      <c r="U2561" s="13"/>
    </row>
    <row r="2562" spans="17:21" x14ac:dyDescent="0.2">
      <c r="Q2562" s="1"/>
      <c r="S2562" s="3"/>
      <c r="T2562" s="13"/>
      <c r="U2562" s="13"/>
    </row>
    <row r="2563" spans="17:21" x14ac:dyDescent="0.2">
      <c r="Q2563" s="1"/>
      <c r="S2563" s="3"/>
      <c r="T2563" s="13"/>
      <c r="U2563" s="13"/>
    </row>
    <row r="2564" spans="17:21" x14ac:dyDescent="0.2">
      <c r="Q2564" s="1"/>
      <c r="S2564" s="3"/>
      <c r="T2564" s="13"/>
      <c r="U2564" s="13"/>
    </row>
    <row r="2565" spans="17:21" x14ac:dyDescent="0.2">
      <c r="Q2565" s="1"/>
      <c r="S2565" s="3"/>
      <c r="T2565" s="13"/>
      <c r="U2565" s="13"/>
    </row>
    <row r="2566" spans="17:21" x14ac:dyDescent="0.2">
      <c r="Q2566" s="1"/>
      <c r="S2566" s="3"/>
      <c r="T2566" s="13"/>
      <c r="U2566" s="13"/>
    </row>
    <row r="2567" spans="17:21" x14ac:dyDescent="0.2">
      <c r="Q2567" s="1"/>
      <c r="S2567" s="3"/>
      <c r="T2567" s="13"/>
      <c r="U2567" s="13"/>
    </row>
    <row r="2568" spans="17:21" x14ac:dyDescent="0.2">
      <c r="Q2568" s="1"/>
      <c r="S2568" s="3"/>
      <c r="T2568" s="13"/>
      <c r="U2568" s="13"/>
    </row>
    <row r="2569" spans="17:21" x14ac:dyDescent="0.2">
      <c r="Q2569" s="1"/>
      <c r="S2569" s="3"/>
      <c r="T2569" s="13"/>
      <c r="U2569" s="13"/>
    </row>
    <row r="2570" spans="17:21" x14ac:dyDescent="0.2">
      <c r="Q2570" s="1"/>
      <c r="S2570" s="3"/>
      <c r="T2570" s="13"/>
      <c r="U2570" s="13"/>
    </row>
    <row r="2571" spans="17:21" x14ac:dyDescent="0.2">
      <c r="Q2571" s="1"/>
      <c r="S2571" s="3"/>
      <c r="T2571" s="13"/>
      <c r="U2571" s="13"/>
    </row>
    <row r="2572" spans="17:21" x14ac:dyDescent="0.2">
      <c r="Q2572" s="1"/>
      <c r="S2572" s="3"/>
      <c r="T2572" s="13"/>
      <c r="U2572" s="13"/>
    </row>
    <row r="2573" spans="17:21" x14ac:dyDescent="0.2">
      <c r="Q2573" s="1"/>
      <c r="S2573" s="3"/>
      <c r="T2573" s="13"/>
      <c r="U2573" s="13"/>
    </row>
    <row r="2574" spans="17:21" x14ac:dyDescent="0.2">
      <c r="Q2574" s="1"/>
      <c r="S2574" s="3"/>
      <c r="T2574" s="13"/>
      <c r="U2574" s="13"/>
    </row>
    <row r="2575" spans="17:21" x14ac:dyDescent="0.2">
      <c r="Q2575" s="1"/>
      <c r="S2575" s="3"/>
      <c r="T2575" s="13"/>
      <c r="U2575" s="13"/>
    </row>
    <row r="2576" spans="17:21" x14ac:dyDescent="0.2">
      <c r="Q2576" s="1"/>
      <c r="S2576" s="3"/>
      <c r="T2576" s="13"/>
      <c r="U2576" s="13"/>
    </row>
    <row r="2577" spans="17:21" x14ac:dyDescent="0.2">
      <c r="Q2577" s="1"/>
      <c r="S2577" s="3"/>
      <c r="T2577" s="13"/>
      <c r="U2577" s="13"/>
    </row>
    <row r="2578" spans="17:21" x14ac:dyDescent="0.2">
      <c r="Q2578" s="1"/>
      <c r="S2578" s="3"/>
      <c r="T2578" s="13"/>
      <c r="U2578" s="13"/>
    </row>
    <row r="2579" spans="17:21" x14ac:dyDescent="0.2">
      <c r="Q2579" s="1"/>
      <c r="S2579" s="3"/>
      <c r="T2579" s="13"/>
      <c r="U2579" s="13"/>
    </row>
    <row r="2580" spans="17:21" x14ac:dyDescent="0.2">
      <c r="Q2580" s="1"/>
      <c r="S2580" s="3"/>
      <c r="T2580" s="13"/>
      <c r="U2580" s="13"/>
    </row>
    <row r="2581" spans="17:21" x14ac:dyDescent="0.2">
      <c r="Q2581" s="1"/>
      <c r="S2581" s="3"/>
      <c r="T2581" s="13"/>
      <c r="U2581" s="13"/>
    </row>
    <row r="2582" spans="17:21" x14ac:dyDescent="0.2">
      <c r="Q2582" s="1"/>
      <c r="S2582" s="3"/>
      <c r="T2582" s="13"/>
      <c r="U2582" s="13"/>
    </row>
    <row r="2583" spans="17:21" x14ac:dyDescent="0.2">
      <c r="Q2583" s="1"/>
      <c r="S2583" s="3"/>
      <c r="T2583" s="13"/>
      <c r="U2583" s="13"/>
    </row>
    <row r="2584" spans="17:21" x14ac:dyDescent="0.2">
      <c r="Q2584" s="1"/>
      <c r="S2584" s="3"/>
      <c r="T2584" s="13"/>
      <c r="U2584" s="13"/>
    </row>
    <row r="2585" spans="17:21" x14ac:dyDescent="0.2">
      <c r="Q2585" s="1"/>
      <c r="S2585" s="3"/>
      <c r="T2585" s="13"/>
      <c r="U2585" s="13"/>
    </row>
    <row r="2586" spans="17:21" x14ac:dyDescent="0.2">
      <c r="Q2586" s="1"/>
      <c r="S2586" s="3"/>
      <c r="T2586" s="13"/>
      <c r="U2586" s="13"/>
    </row>
    <row r="2587" spans="17:21" x14ac:dyDescent="0.2">
      <c r="Q2587" s="1"/>
      <c r="S2587" s="3"/>
      <c r="T2587" s="13"/>
      <c r="U2587" s="13"/>
    </row>
    <row r="2588" spans="17:21" x14ac:dyDescent="0.2">
      <c r="Q2588" s="1"/>
      <c r="S2588" s="3"/>
      <c r="T2588" s="13"/>
      <c r="U2588" s="13"/>
    </row>
    <row r="2589" spans="17:21" x14ac:dyDescent="0.2">
      <c r="Q2589" s="1"/>
      <c r="S2589" s="3"/>
      <c r="T2589" s="13"/>
      <c r="U2589" s="13"/>
    </row>
    <row r="2590" spans="17:21" x14ac:dyDescent="0.2">
      <c r="Q2590" s="1"/>
      <c r="S2590" s="3"/>
      <c r="T2590" s="13"/>
      <c r="U2590" s="13"/>
    </row>
    <row r="2591" spans="17:21" x14ac:dyDescent="0.2">
      <c r="Q2591" s="1"/>
      <c r="S2591" s="3"/>
      <c r="T2591" s="13"/>
      <c r="U2591" s="13"/>
    </row>
    <row r="2592" spans="17:21" x14ac:dyDescent="0.2">
      <c r="Q2592" s="1"/>
      <c r="S2592" s="3"/>
      <c r="T2592" s="13"/>
      <c r="U2592" s="13"/>
    </row>
    <row r="2593" spans="17:21" x14ac:dyDescent="0.2">
      <c r="Q2593" s="1"/>
      <c r="S2593" s="3"/>
      <c r="T2593" s="13"/>
      <c r="U2593" s="13"/>
    </row>
    <row r="2594" spans="17:21" x14ac:dyDescent="0.2">
      <c r="Q2594" s="1"/>
      <c r="S2594" s="3"/>
      <c r="T2594" s="13"/>
      <c r="U2594" s="13"/>
    </row>
    <row r="2595" spans="17:21" x14ac:dyDescent="0.2">
      <c r="Q2595" s="1"/>
      <c r="S2595" s="3"/>
      <c r="T2595" s="13"/>
      <c r="U2595" s="13"/>
    </row>
    <row r="2596" spans="17:21" x14ac:dyDescent="0.2">
      <c r="Q2596" s="1"/>
      <c r="S2596" s="3"/>
      <c r="T2596" s="13"/>
      <c r="U2596" s="13"/>
    </row>
    <row r="2597" spans="17:21" x14ac:dyDescent="0.2">
      <c r="Q2597" s="1"/>
      <c r="S2597" s="3"/>
      <c r="T2597" s="13"/>
      <c r="U2597" s="13"/>
    </row>
    <row r="2598" spans="17:21" x14ac:dyDescent="0.2">
      <c r="Q2598" s="1"/>
      <c r="S2598" s="3"/>
      <c r="T2598" s="13"/>
      <c r="U2598" s="13"/>
    </row>
    <row r="2599" spans="17:21" x14ac:dyDescent="0.2">
      <c r="Q2599" s="1"/>
      <c r="S2599" s="3"/>
      <c r="T2599" s="13"/>
      <c r="U2599" s="13"/>
    </row>
    <row r="2600" spans="17:21" x14ac:dyDescent="0.2">
      <c r="Q2600" s="1"/>
      <c r="S2600" s="3"/>
      <c r="T2600" s="13"/>
      <c r="U2600" s="13"/>
    </row>
    <row r="2601" spans="17:21" x14ac:dyDescent="0.2">
      <c r="Q2601" s="1"/>
      <c r="S2601" s="3"/>
      <c r="T2601" s="13"/>
      <c r="U2601" s="13"/>
    </row>
    <row r="2602" spans="17:21" x14ac:dyDescent="0.2">
      <c r="Q2602" s="1"/>
      <c r="S2602" s="3"/>
      <c r="T2602" s="13"/>
      <c r="U2602" s="13"/>
    </row>
    <row r="2603" spans="17:21" x14ac:dyDescent="0.2">
      <c r="Q2603" s="1"/>
      <c r="S2603" s="3"/>
      <c r="T2603" s="13"/>
      <c r="U2603" s="13"/>
    </row>
    <row r="2604" spans="17:21" x14ac:dyDescent="0.2">
      <c r="Q2604" s="1"/>
      <c r="S2604" s="3"/>
      <c r="T2604" s="13"/>
      <c r="U2604" s="13"/>
    </row>
    <row r="2605" spans="17:21" x14ac:dyDescent="0.2">
      <c r="Q2605" s="1"/>
      <c r="S2605" s="3"/>
      <c r="T2605" s="13"/>
      <c r="U2605" s="13"/>
    </row>
    <row r="2606" spans="17:21" x14ac:dyDescent="0.2">
      <c r="Q2606" s="1"/>
      <c r="S2606" s="3"/>
      <c r="T2606" s="13"/>
      <c r="U2606" s="13"/>
    </row>
    <row r="2607" spans="17:21" x14ac:dyDescent="0.2">
      <c r="Q2607" s="1"/>
      <c r="S2607" s="3"/>
      <c r="T2607" s="13"/>
      <c r="U2607" s="13"/>
    </row>
    <row r="2608" spans="17:21" x14ac:dyDescent="0.2">
      <c r="Q2608" s="1"/>
      <c r="S2608" s="3"/>
      <c r="T2608" s="13"/>
      <c r="U2608" s="13"/>
    </row>
    <row r="2609" spans="17:21" x14ac:dyDescent="0.2">
      <c r="Q2609" s="1"/>
      <c r="S2609" s="3"/>
      <c r="T2609" s="13"/>
      <c r="U2609" s="13"/>
    </row>
    <row r="2610" spans="17:21" x14ac:dyDescent="0.2">
      <c r="Q2610" s="1"/>
      <c r="S2610" s="3"/>
      <c r="T2610" s="13"/>
      <c r="U2610" s="13"/>
    </row>
    <row r="2611" spans="17:21" x14ac:dyDescent="0.2">
      <c r="Q2611" s="1"/>
      <c r="S2611" s="3"/>
      <c r="T2611" s="13"/>
      <c r="U2611" s="13"/>
    </row>
    <row r="2612" spans="17:21" x14ac:dyDescent="0.2">
      <c r="Q2612" s="1"/>
      <c r="S2612" s="3"/>
      <c r="T2612" s="13"/>
      <c r="U2612" s="13"/>
    </row>
    <row r="2613" spans="17:21" x14ac:dyDescent="0.2">
      <c r="Q2613" s="1"/>
      <c r="S2613" s="3"/>
      <c r="T2613" s="13"/>
      <c r="U2613" s="13"/>
    </row>
    <row r="2614" spans="17:21" x14ac:dyDescent="0.2">
      <c r="Q2614" s="1"/>
      <c r="S2614" s="3"/>
      <c r="T2614" s="13"/>
      <c r="U2614" s="13"/>
    </row>
    <row r="2615" spans="17:21" x14ac:dyDescent="0.2">
      <c r="Q2615" s="1"/>
      <c r="S2615" s="3"/>
      <c r="T2615" s="13"/>
      <c r="U2615" s="13"/>
    </row>
    <row r="2616" spans="17:21" x14ac:dyDescent="0.2">
      <c r="Q2616" s="1"/>
      <c r="S2616" s="3"/>
      <c r="T2616" s="13"/>
      <c r="U2616" s="13"/>
    </row>
    <row r="2617" spans="17:21" x14ac:dyDescent="0.2">
      <c r="Q2617" s="1"/>
      <c r="S2617" s="3"/>
      <c r="T2617" s="13"/>
      <c r="U2617" s="13"/>
    </row>
    <row r="2618" spans="17:21" x14ac:dyDescent="0.2">
      <c r="Q2618" s="1"/>
      <c r="S2618" s="3"/>
      <c r="T2618" s="13"/>
      <c r="U2618" s="13"/>
    </row>
    <row r="2619" spans="17:21" x14ac:dyDescent="0.2">
      <c r="Q2619" s="1"/>
      <c r="S2619" s="3"/>
      <c r="T2619" s="13"/>
      <c r="U2619" s="13"/>
    </row>
    <row r="2620" spans="17:21" x14ac:dyDescent="0.2">
      <c r="Q2620" s="1"/>
      <c r="S2620" s="3"/>
      <c r="T2620" s="13"/>
      <c r="U2620" s="13"/>
    </row>
    <row r="2621" spans="17:21" x14ac:dyDescent="0.2">
      <c r="Q2621" s="1"/>
      <c r="S2621" s="3"/>
      <c r="T2621" s="13"/>
      <c r="U2621" s="13"/>
    </row>
    <row r="2622" spans="17:21" x14ac:dyDescent="0.2">
      <c r="Q2622" s="1"/>
      <c r="S2622" s="3"/>
      <c r="T2622" s="13"/>
      <c r="U2622" s="13"/>
    </row>
    <row r="2623" spans="17:21" x14ac:dyDescent="0.2">
      <c r="Q2623" s="1"/>
      <c r="S2623" s="3"/>
      <c r="T2623" s="13"/>
      <c r="U2623" s="13"/>
    </row>
    <row r="2624" spans="17:21" x14ac:dyDescent="0.2">
      <c r="Q2624" s="1"/>
      <c r="S2624" s="3"/>
      <c r="T2624" s="13"/>
      <c r="U2624" s="13"/>
    </row>
    <row r="2625" spans="17:21" x14ac:dyDescent="0.2">
      <c r="Q2625" s="1"/>
      <c r="S2625" s="3"/>
      <c r="T2625" s="13"/>
      <c r="U2625" s="13"/>
    </row>
    <row r="2626" spans="17:21" x14ac:dyDescent="0.2">
      <c r="Q2626" s="1"/>
      <c r="S2626" s="3"/>
      <c r="T2626" s="13"/>
      <c r="U2626" s="13"/>
    </row>
    <row r="2627" spans="17:21" x14ac:dyDescent="0.2">
      <c r="Q2627" s="1"/>
      <c r="S2627" s="3"/>
      <c r="T2627" s="13"/>
      <c r="U2627" s="13"/>
    </row>
    <row r="2628" spans="17:21" x14ac:dyDescent="0.2">
      <c r="Q2628" s="1"/>
      <c r="S2628" s="3"/>
      <c r="T2628" s="13"/>
      <c r="U2628" s="13"/>
    </row>
    <row r="2629" spans="17:21" x14ac:dyDescent="0.2">
      <c r="Q2629" s="1"/>
      <c r="S2629" s="3"/>
      <c r="T2629" s="13"/>
      <c r="U2629" s="13"/>
    </row>
    <row r="2630" spans="17:21" x14ac:dyDescent="0.2">
      <c r="Q2630" s="1"/>
      <c r="S2630" s="3"/>
      <c r="T2630" s="13"/>
      <c r="U2630" s="13"/>
    </row>
    <row r="2631" spans="17:21" x14ac:dyDescent="0.2">
      <c r="Q2631" s="1"/>
      <c r="S2631" s="3"/>
      <c r="T2631" s="13"/>
      <c r="U2631" s="13"/>
    </row>
    <row r="2632" spans="17:21" x14ac:dyDescent="0.2">
      <c r="Q2632" s="1"/>
      <c r="S2632" s="3"/>
      <c r="T2632" s="13"/>
      <c r="U2632" s="13"/>
    </row>
    <row r="2633" spans="17:21" x14ac:dyDescent="0.2">
      <c r="Q2633" s="1"/>
      <c r="S2633" s="3"/>
      <c r="T2633" s="13"/>
      <c r="U2633" s="13"/>
    </row>
    <row r="2634" spans="17:21" x14ac:dyDescent="0.2">
      <c r="Q2634" s="1"/>
      <c r="S2634" s="3"/>
      <c r="T2634" s="13"/>
      <c r="U2634" s="13"/>
    </row>
    <row r="2635" spans="17:21" x14ac:dyDescent="0.2">
      <c r="Q2635" s="1"/>
      <c r="S2635" s="3"/>
      <c r="T2635" s="13"/>
      <c r="U2635" s="13"/>
    </row>
    <row r="2636" spans="17:21" x14ac:dyDescent="0.2">
      <c r="Q2636" s="1"/>
      <c r="S2636" s="3"/>
      <c r="T2636" s="13"/>
      <c r="U2636" s="13"/>
    </row>
    <row r="2637" spans="17:21" x14ac:dyDescent="0.2">
      <c r="Q2637" s="1"/>
      <c r="S2637" s="3"/>
      <c r="T2637" s="13"/>
      <c r="U2637" s="13"/>
    </row>
    <row r="2638" spans="17:21" x14ac:dyDescent="0.2">
      <c r="Q2638" s="1"/>
      <c r="S2638" s="3"/>
      <c r="T2638" s="13"/>
      <c r="U2638" s="13"/>
    </row>
    <row r="2639" spans="17:21" x14ac:dyDescent="0.2">
      <c r="Q2639" s="1"/>
      <c r="S2639" s="3"/>
      <c r="T2639" s="13"/>
      <c r="U2639" s="13"/>
    </row>
    <row r="2640" spans="17:21" x14ac:dyDescent="0.2">
      <c r="Q2640" s="1"/>
      <c r="S2640" s="3"/>
      <c r="T2640" s="13"/>
      <c r="U2640" s="13"/>
    </row>
    <row r="2641" spans="17:21" x14ac:dyDescent="0.2">
      <c r="Q2641" s="1"/>
      <c r="S2641" s="3"/>
      <c r="T2641" s="13"/>
      <c r="U2641" s="13"/>
    </row>
    <row r="2642" spans="17:21" x14ac:dyDescent="0.2">
      <c r="Q2642" s="1"/>
      <c r="S2642" s="3"/>
      <c r="T2642" s="13"/>
      <c r="U2642" s="13"/>
    </row>
    <row r="2643" spans="17:21" x14ac:dyDescent="0.2">
      <c r="Q2643" s="1"/>
      <c r="S2643" s="3"/>
      <c r="T2643" s="13"/>
      <c r="U2643" s="13"/>
    </row>
    <row r="2644" spans="17:21" x14ac:dyDescent="0.2">
      <c r="Q2644" s="1"/>
      <c r="S2644" s="3"/>
      <c r="T2644" s="13"/>
      <c r="U2644" s="13"/>
    </row>
    <row r="2645" spans="17:21" x14ac:dyDescent="0.2">
      <c r="Q2645" s="1"/>
      <c r="S2645" s="3"/>
      <c r="T2645" s="13"/>
      <c r="U2645" s="13"/>
    </row>
    <row r="2646" spans="17:21" x14ac:dyDescent="0.2">
      <c r="Q2646" s="1"/>
      <c r="S2646" s="3"/>
      <c r="T2646" s="13"/>
      <c r="U2646" s="13"/>
    </row>
    <row r="2647" spans="17:21" x14ac:dyDescent="0.2">
      <c r="Q2647" s="1"/>
      <c r="S2647" s="3"/>
      <c r="T2647" s="13"/>
      <c r="U2647" s="13"/>
    </row>
    <row r="2648" spans="17:21" x14ac:dyDescent="0.2">
      <c r="Q2648" s="1"/>
      <c r="S2648" s="3"/>
      <c r="T2648" s="13"/>
      <c r="U2648" s="13"/>
    </row>
    <row r="2649" spans="17:21" x14ac:dyDescent="0.2">
      <c r="Q2649" s="1"/>
      <c r="S2649" s="3"/>
      <c r="T2649" s="13"/>
      <c r="U2649" s="13"/>
    </row>
    <row r="2650" spans="17:21" x14ac:dyDescent="0.2">
      <c r="Q2650" s="1"/>
      <c r="S2650" s="3"/>
      <c r="T2650" s="13"/>
      <c r="U2650" s="13"/>
    </row>
    <row r="2651" spans="17:21" x14ac:dyDescent="0.2">
      <c r="Q2651" s="1"/>
      <c r="S2651" s="3"/>
      <c r="T2651" s="13"/>
      <c r="U2651" s="13"/>
    </row>
    <row r="2652" spans="17:21" x14ac:dyDescent="0.2">
      <c r="Q2652" s="1"/>
      <c r="S2652" s="3"/>
      <c r="T2652" s="13"/>
      <c r="U2652" s="13"/>
    </row>
    <row r="2653" spans="17:21" x14ac:dyDescent="0.2">
      <c r="Q2653" s="1"/>
      <c r="S2653" s="3"/>
      <c r="T2653" s="13"/>
      <c r="U2653" s="13"/>
    </row>
    <row r="2654" spans="17:21" x14ac:dyDescent="0.2">
      <c r="Q2654" s="1"/>
      <c r="S2654" s="3"/>
      <c r="T2654" s="13"/>
      <c r="U2654" s="13"/>
    </row>
    <row r="2655" spans="17:21" x14ac:dyDescent="0.2">
      <c r="Q2655" s="1"/>
      <c r="S2655" s="3"/>
      <c r="T2655" s="13"/>
      <c r="U2655" s="13"/>
    </row>
    <row r="2656" spans="17:21" x14ac:dyDescent="0.2">
      <c r="Q2656" s="1"/>
      <c r="S2656" s="3"/>
      <c r="T2656" s="13"/>
      <c r="U2656" s="13"/>
    </row>
    <row r="2657" spans="17:21" x14ac:dyDescent="0.2">
      <c r="Q2657" s="1"/>
      <c r="S2657" s="3"/>
      <c r="T2657" s="13"/>
      <c r="U2657" s="13"/>
    </row>
    <row r="2658" spans="17:21" x14ac:dyDescent="0.2">
      <c r="Q2658" s="1"/>
      <c r="S2658" s="3"/>
      <c r="T2658" s="13"/>
      <c r="U2658" s="13"/>
    </row>
    <row r="2659" spans="17:21" x14ac:dyDescent="0.2">
      <c r="Q2659" s="1"/>
      <c r="S2659" s="3"/>
      <c r="T2659" s="13"/>
      <c r="U2659" s="13"/>
    </row>
    <row r="2660" spans="17:21" x14ac:dyDescent="0.2">
      <c r="Q2660" s="1"/>
      <c r="S2660" s="3"/>
      <c r="T2660" s="13"/>
      <c r="U2660" s="13"/>
    </row>
    <row r="2661" spans="17:21" x14ac:dyDescent="0.2">
      <c r="Q2661" s="1"/>
      <c r="S2661" s="3"/>
      <c r="T2661" s="13"/>
      <c r="U2661" s="13"/>
    </row>
    <row r="2662" spans="17:21" x14ac:dyDescent="0.2">
      <c r="Q2662" s="1"/>
      <c r="S2662" s="3"/>
      <c r="T2662" s="13"/>
      <c r="U2662" s="13"/>
    </row>
    <row r="2663" spans="17:21" x14ac:dyDescent="0.2">
      <c r="Q2663" s="1"/>
      <c r="S2663" s="3"/>
      <c r="T2663" s="13"/>
      <c r="U2663" s="13"/>
    </row>
    <row r="2664" spans="17:21" x14ac:dyDescent="0.2">
      <c r="Q2664" s="1"/>
      <c r="S2664" s="3"/>
      <c r="T2664" s="13"/>
      <c r="U2664" s="13"/>
    </row>
    <row r="2665" spans="17:21" x14ac:dyDescent="0.2">
      <c r="Q2665" s="1"/>
      <c r="S2665" s="3"/>
      <c r="T2665" s="13"/>
      <c r="U2665" s="13"/>
    </row>
    <row r="2666" spans="17:21" x14ac:dyDescent="0.2">
      <c r="Q2666" s="1"/>
      <c r="S2666" s="3"/>
      <c r="T2666" s="13"/>
      <c r="U2666" s="13"/>
    </row>
    <row r="2667" spans="17:21" x14ac:dyDescent="0.2">
      <c r="Q2667" s="1"/>
      <c r="S2667" s="3"/>
      <c r="T2667" s="13"/>
      <c r="U2667" s="13"/>
    </row>
    <row r="2668" spans="17:21" x14ac:dyDescent="0.2">
      <c r="Q2668" s="1"/>
      <c r="S2668" s="3"/>
      <c r="T2668" s="13"/>
      <c r="U2668" s="13"/>
    </row>
    <row r="2669" spans="17:21" x14ac:dyDescent="0.2">
      <c r="Q2669" s="1"/>
      <c r="S2669" s="3"/>
      <c r="T2669" s="13"/>
      <c r="U2669" s="13"/>
    </row>
    <row r="2670" spans="17:21" x14ac:dyDescent="0.2">
      <c r="Q2670" s="1"/>
      <c r="S2670" s="3"/>
      <c r="T2670" s="13"/>
      <c r="U2670" s="13"/>
    </row>
    <row r="2671" spans="17:21" x14ac:dyDescent="0.2">
      <c r="Q2671" s="1"/>
      <c r="S2671" s="3"/>
      <c r="T2671" s="13"/>
      <c r="U2671" s="13"/>
    </row>
    <row r="2672" spans="17:21" x14ac:dyDescent="0.2">
      <c r="Q2672" s="1"/>
      <c r="S2672" s="3"/>
      <c r="T2672" s="13"/>
      <c r="U2672" s="13"/>
    </row>
    <row r="2673" spans="17:21" x14ac:dyDescent="0.2">
      <c r="Q2673" s="1"/>
      <c r="S2673" s="3"/>
      <c r="T2673" s="13"/>
      <c r="U2673" s="13"/>
    </row>
    <row r="2674" spans="17:21" x14ac:dyDescent="0.2">
      <c r="Q2674" s="1"/>
      <c r="S2674" s="3"/>
      <c r="T2674" s="13"/>
      <c r="U2674" s="13"/>
    </row>
    <row r="2675" spans="17:21" x14ac:dyDescent="0.2">
      <c r="Q2675" s="1"/>
      <c r="S2675" s="3"/>
      <c r="T2675" s="13"/>
      <c r="U2675" s="13"/>
    </row>
    <row r="2676" spans="17:21" x14ac:dyDescent="0.2">
      <c r="Q2676" s="1"/>
      <c r="S2676" s="3"/>
      <c r="T2676" s="13"/>
      <c r="U2676" s="13"/>
    </row>
    <row r="2677" spans="17:21" x14ac:dyDescent="0.2">
      <c r="Q2677" s="1"/>
      <c r="S2677" s="3"/>
      <c r="T2677" s="13"/>
      <c r="U2677" s="13"/>
    </row>
    <row r="2678" spans="17:21" x14ac:dyDescent="0.2">
      <c r="Q2678" s="1"/>
      <c r="S2678" s="3"/>
      <c r="T2678" s="13"/>
      <c r="U2678" s="13"/>
    </row>
    <row r="2679" spans="17:21" x14ac:dyDescent="0.2">
      <c r="Q2679" s="1"/>
      <c r="S2679" s="3"/>
      <c r="T2679" s="13"/>
      <c r="U2679" s="13"/>
    </row>
    <row r="2680" spans="17:21" x14ac:dyDescent="0.2">
      <c r="Q2680" s="1"/>
      <c r="S2680" s="3"/>
      <c r="T2680" s="13"/>
      <c r="U2680" s="13"/>
    </row>
    <row r="2681" spans="17:21" x14ac:dyDescent="0.2">
      <c r="Q2681" s="1"/>
      <c r="S2681" s="3"/>
      <c r="T2681" s="13"/>
      <c r="U2681" s="13"/>
    </row>
    <row r="2682" spans="17:21" x14ac:dyDescent="0.2">
      <c r="Q2682" s="1"/>
      <c r="S2682" s="3"/>
      <c r="T2682" s="13"/>
      <c r="U2682" s="13"/>
    </row>
    <row r="2683" spans="17:21" x14ac:dyDescent="0.2">
      <c r="Q2683" s="1"/>
      <c r="S2683" s="3"/>
      <c r="T2683" s="13"/>
      <c r="U2683" s="13"/>
    </row>
    <row r="2684" spans="17:21" x14ac:dyDescent="0.2">
      <c r="Q2684" s="1"/>
      <c r="S2684" s="3"/>
      <c r="T2684" s="13"/>
      <c r="U2684" s="13"/>
    </row>
    <row r="2685" spans="17:21" x14ac:dyDescent="0.2">
      <c r="Q2685" s="1"/>
      <c r="S2685" s="3"/>
      <c r="T2685" s="13"/>
      <c r="U2685" s="13"/>
    </row>
    <row r="2686" spans="17:21" x14ac:dyDescent="0.2">
      <c r="Q2686" s="1"/>
      <c r="S2686" s="3"/>
      <c r="T2686" s="13"/>
      <c r="U2686" s="13"/>
    </row>
    <row r="2687" spans="17:21" x14ac:dyDescent="0.2">
      <c r="Q2687" s="1"/>
      <c r="S2687" s="3"/>
      <c r="T2687" s="13"/>
      <c r="U2687" s="13"/>
    </row>
  </sheetData>
  <mergeCells count="1">
    <mergeCell ref="A1:C1"/>
  </mergeCells>
  <phoneticPr fontId="3" type="noConversion"/>
  <conditionalFormatting sqref="J3:J2687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2016-09-05T15:38:33Z</dcterms:modified>
</cp:coreProperties>
</file>