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40" windowWidth="25040" windowHeight="13380" tabRatio="837" firstSheet="11" activeTab="15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<sst xmlns="http://schemas.openxmlformats.org/spreadsheetml/2006/main" count="1573" uniqueCount="164">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</sst>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6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F26" sqref="F2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359"/>
      <c r="N18" s="152"/>
      <c r="O18" s="102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359"/>
      <c r="N19" s="152"/>
      <c r="O19" s="102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340">
        <f t="shared" si="0"/>
        <v>0.33333333333333331</v>
      </c>
      <c r="M22" s="78"/>
      <c r="N22" s="106"/>
      <c r="O22" s="142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>
        <v>0.33333333333333331</v>
      </c>
      <c r="E23" s="296">
        <v>0.5</v>
      </c>
      <c r="F23" s="296">
        <v>0.52083333333333337</v>
      </c>
      <c r="G23" s="296">
        <v>0.6875</v>
      </c>
      <c r="H23" s="296"/>
      <c r="I23" s="296"/>
      <c r="J23" s="296"/>
      <c r="K23" s="308"/>
      <c r="L23" s="340">
        <f t="shared" si="0"/>
        <v>0.33333333333333331</v>
      </c>
      <c r="M23" s="88"/>
      <c r="N23" s="144"/>
      <c r="O23" s="142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>
        <v>0.33333333333333331</v>
      </c>
      <c r="E24" s="296">
        <v>0.5</v>
      </c>
      <c r="F24" s="296">
        <v>0.52083333333333337</v>
      </c>
      <c r="G24" s="296">
        <v>0.6875</v>
      </c>
      <c r="H24" s="296"/>
      <c r="I24" s="296"/>
      <c r="J24" s="296"/>
      <c r="K24" s="308"/>
      <c r="L24" s="340">
        <f t="shared" si="0"/>
        <v>0.33333333333333331</v>
      </c>
      <c r="M24" s="88"/>
      <c r="N24" s="144"/>
      <c r="O24" s="142">
        <f t="shared" si="1"/>
        <v>0.33333333333333331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>
        <v>0.33333333333333331</v>
      </c>
      <c r="E25" s="296">
        <v>0.66666666666666663</v>
      </c>
      <c r="F25" s="296"/>
      <c r="G25" s="296"/>
      <c r="H25" s="296"/>
      <c r="I25" s="296"/>
      <c r="J25" s="296"/>
      <c r="K25" s="308"/>
      <c r="L25" s="340">
        <f t="shared" si="0"/>
        <v>0.33333333333333331</v>
      </c>
      <c r="M25" s="88"/>
      <c r="N25" s="144"/>
      <c r="O25" s="142">
        <f t="shared" si="1"/>
        <v>0.33333333333333331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308"/>
      <c r="L26" s="340">
        <f t="shared" si="0"/>
        <v>0.33333333333333331</v>
      </c>
      <c r="M26" s="88"/>
      <c r="N26" s="144"/>
      <c r="O26" s="142">
        <f t="shared" si="1"/>
        <v>0.33333333333333331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1.6666666666666665</v>
      </c>
      <c r="Q27" s="110">
        <f>P27*24</f>
        <v>40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3.3333333333333335</v>
      </c>
      <c r="Q28" s="110">
        <f>P28*24</f>
        <v>80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E20" sqref="E2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>
        <v>0.375</v>
      </c>
      <c r="E8" s="296">
        <v>0.66666666666666663</v>
      </c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0.29166666666666663</v>
      </c>
      <c r="M8" s="78"/>
      <c r="N8" s="106"/>
      <c r="O8" s="161">
        <f t="shared" ref="O8:O21" si="0">L8+N8</f>
        <v>0.29166666666666663</v>
      </c>
      <c r="P8" s="39"/>
    </row>
    <row r="9" spans="1:20" ht="20" customHeight="1">
      <c r="A9" s="408"/>
      <c r="B9" s="5" t="s">
        <v>4</v>
      </c>
      <c r="C9" s="6">
        <v>43284</v>
      </c>
      <c r="D9" s="295">
        <v>0.375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0.29166666666666663</v>
      </c>
      <c r="M9" s="88"/>
      <c r="N9" s="144"/>
      <c r="O9" s="161">
        <f t="shared" si="0"/>
        <v>0.29166666666666663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1"/>
        <v>0.33333333333333331</v>
      </c>
      <c r="M11" s="88"/>
      <c r="N11" s="144"/>
      <c r="O11" s="161">
        <f t="shared" si="0"/>
        <v>0.33333333333333331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>
        <v>0.41666666666666669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0.24999999999999994</v>
      </c>
      <c r="M12" s="88"/>
      <c r="N12" s="144"/>
      <c r="O12" s="161">
        <f t="shared" si="0"/>
        <v>0.24999999999999994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1.1666666666666665</v>
      </c>
      <c r="Q13" s="110">
        <f>P13*24</f>
        <v>27.999999999999996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00">
        <f t="shared" si="2"/>
        <v>0.33333333333333331</v>
      </c>
      <c r="M15" s="75"/>
      <c r="N15" s="101"/>
      <c r="O15" s="100">
        <f t="shared" si="0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00">
        <f t="shared" si="2"/>
        <v>0.33333333333333331</v>
      </c>
      <c r="M16" s="75"/>
      <c r="N16" s="101"/>
      <c r="O16" s="100">
        <f t="shared" si="0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00">
        <f t="shared" si="2"/>
        <v>0.33333333333333331</v>
      </c>
      <c r="M17" s="75"/>
      <c r="N17" s="101"/>
      <c r="O17" s="100">
        <f t="shared" si="0"/>
        <v>0.33333333333333331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1</v>
      </c>
      <c r="Q20" s="110">
        <f>P20*24</f>
        <v>24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2.1666666666666665</v>
      </c>
      <c r="Q27" s="110">
        <f>P27*24</f>
        <v>52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15" workbookViewId="0">
      <selection activeCell="F23" sqref="F2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>
        <v>0.33333333333333331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0.33333333333333331</v>
      </c>
      <c r="M9" s="88"/>
      <c r="N9" s="144"/>
      <c r="O9" s="161">
        <f t="shared" ref="O9:O23" si="1">L9+N9</f>
        <v>0.33333333333333331</v>
      </c>
      <c r="P9" s="39"/>
    </row>
    <row r="10" spans="1:20" ht="20" customHeight="1">
      <c r="A10" s="408"/>
      <c r="B10" s="5" t="s">
        <v>5</v>
      </c>
      <c r="C10" s="159">
        <v>43299</v>
      </c>
      <c r="D10" s="295">
        <v>0.33333333333333331</v>
      </c>
      <c r="E10" s="296">
        <v>0.66666666666666663</v>
      </c>
      <c r="F10" s="296"/>
      <c r="G10" s="296"/>
      <c r="H10" s="296"/>
      <c r="I10" s="296"/>
      <c r="J10" s="296"/>
      <c r="K10" s="297"/>
      <c r="L10" s="363">
        <f t="shared" si="0"/>
        <v>0.33333333333333331</v>
      </c>
      <c r="M10" s="88"/>
      <c r="N10" s="144"/>
      <c r="O10" s="161">
        <f t="shared" si="1"/>
        <v>0.33333333333333331</v>
      </c>
      <c r="P10" s="39"/>
    </row>
    <row r="11" spans="1:20" ht="20" customHeight="1">
      <c r="A11" s="409"/>
      <c r="B11" s="5" t="s">
        <v>6</v>
      </c>
      <c r="C11" s="159">
        <v>43300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0"/>
        <v>0.33333333333333331</v>
      </c>
      <c r="M11" s="88"/>
      <c r="N11" s="144"/>
      <c r="O11" s="161">
        <f t="shared" si="1"/>
        <v>0.33333333333333331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1.3333333333333333</v>
      </c>
      <c r="Q13" s="110">
        <f>P13*24</f>
        <v>32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22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22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220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220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220">
        <f t="shared" si="0"/>
        <v>0.33333333333333331</v>
      </c>
      <c r="M19" s="75"/>
      <c r="N19" s="101"/>
      <c r="O19" s="100">
        <f t="shared" si="1"/>
        <v>0.33333333333333331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297"/>
      <c r="L22" s="216">
        <f t="shared" si="0"/>
        <v>0.33333333333333331</v>
      </c>
      <c r="M22" s="88"/>
      <c r="N22" s="144"/>
      <c r="O22" s="161">
        <f t="shared" si="1"/>
        <v>0.33333333333333331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216">
        <f t="shared" si="0"/>
        <v>0.33333333333333331</v>
      </c>
      <c r="M23" s="83"/>
      <c r="N23" s="135"/>
      <c r="O23" s="162">
        <f t="shared" si="1"/>
        <v>0.33333333333333331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3.666666666666667</v>
      </c>
      <c r="Q27" s="110">
        <f>P27*24</f>
        <v>88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5" workbookViewId="0">
      <selection activeCell="F17" sqref="F1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>
        <f>IF(ISBLANK('8-15-2018'!D22), "", '8-15-2018'!D22)</f>
        <v>0.33333333333333331</v>
      </c>
      <c r="E8" s="49">
        <f>IF(ISBLANK('8-15-2018'!E22), "", '8-15-2018'!E22)</f>
        <v>0.66666666666666663</v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0.33333333333333331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0.33333333333333331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>
        <f>IF(ISBLANK('8-15-2018'!D23), "", '8-15-2018'!D23)</f>
        <v>0.33333333333333331</v>
      </c>
      <c r="E9" s="53">
        <f>IF(ISBLANK('8-15-2018'!E23), "", '8-15-2018'!E23)</f>
        <v>0.66666666666666663</v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0.33333333333333331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0.33333333333333331</v>
      </c>
      <c r="P9" s="39"/>
    </row>
    <row r="10" spans="1:20" ht="20" customHeight="1">
      <c r="A10" s="408"/>
      <c r="B10" s="5" t="s">
        <v>5</v>
      </c>
      <c r="C10" s="159">
        <v>43313</v>
      </c>
      <c r="D10" s="295">
        <v>0.33333333333333331</v>
      </c>
      <c r="E10" s="296">
        <v>0.66666666666666663</v>
      </c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0.33333333333333331</v>
      </c>
      <c r="M10" s="88"/>
      <c r="N10" s="144"/>
      <c r="O10" s="95">
        <f>L10+N10</f>
        <v>0.33333333333333331</v>
      </c>
      <c r="P10" s="39"/>
    </row>
    <row r="11" spans="1:20" ht="20" customHeight="1">
      <c r="A11" s="409"/>
      <c r="B11" s="5" t="s">
        <v>6</v>
      </c>
      <c r="C11" s="159">
        <v>43314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0.33333333333333331</v>
      </c>
      <c r="M11" s="88"/>
      <c r="N11" s="144"/>
      <c r="O11" s="96">
        <f t="shared" ref="O11:O24" si="1">L11+N11</f>
        <v>0.33333333333333331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216">
        <f t="shared" si="0"/>
        <v>0.33333333333333331</v>
      </c>
      <c r="M12" s="88"/>
      <c r="N12" s="144"/>
      <c r="O12" s="96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1.6666666666666665</v>
      </c>
      <c r="Q13" s="110">
        <f>P13*24</f>
        <v>40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220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220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220">
        <f t="shared" si="0"/>
        <v>0.33333333333333331</v>
      </c>
      <c r="M19" s="75"/>
      <c r="N19" s="101"/>
      <c r="O19" s="100">
        <f t="shared" si="1"/>
        <v>0.33333333333333331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1</v>
      </c>
      <c r="Q20" s="110">
        <f>P20*24</f>
        <v>24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216">
        <f t="shared" si="0"/>
        <v>0.33333333333333331</v>
      </c>
      <c r="M22" s="88"/>
      <c r="N22" s="144"/>
      <c r="O22" s="96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308"/>
      <c r="L23" s="216">
        <f t="shared" si="0"/>
        <v>0.33333333333333331</v>
      </c>
      <c r="M23" s="88"/>
      <c r="N23" s="144"/>
      <c r="O23" s="96">
        <f t="shared" si="1"/>
        <v>0.33333333333333331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2.6666666666666665</v>
      </c>
      <c r="Q27" s="110">
        <f>P27*24</f>
        <v>64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>
        <f>IF(ISBLANK('8-31-2018'!D22), "", '8-31-2018'!D22)</f>
        <v>0.33333333333333331</v>
      </c>
      <c r="E8" s="49">
        <f>IF(ISBLANK('8-31-2018'!E22), "", '8-31-2018'!E22)</f>
        <v>0.66666666666666663</v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0.33333333333333331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0.33333333333333331</v>
      </c>
      <c r="P8" s="39"/>
    </row>
    <row r="9" spans="1:20" ht="20" customHeight="1">
      <c r="A9" s="408"/>
      <c r="B9" s="46" t="s">
        <v>4</v>
      </c>
      <c r="C9" s="47">
        <v>43326</v>
      </c>
      <c r="D9" s="48">
        <f>IF(ISBLANK('8-31-2018'!D23), "", '8-31-2018'!D23)</f>
        <v>0.33333333333333331</v>
      </c>
      <c r="E9" s="49">
        <f>IF(ISBLANK('8-31-2018'!E23), "", '8-31-2018'!E23)</f>
        <v>0.66666666666666663</v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0.33333333333333331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0.33333333333333331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0.66666666666666663</v>
      </c>
      <c r="Q13" s="110">
        <f>P13*24</f>
        <v>16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2018-07-31T12:42:04Z</cp:lastPrinted>
  <dcterms:created xsi:type="dcterms:W3CDTF">2013-05-29T18:19:45Z</dcterms:created>
  <dcterms:modified xsi:type="dcterms:W3CDTF">2018-08-14T16:02:05Z</dcterms:modified>
</cp:coreProperties>
</file>