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G:\My Drive\UMICH\CoronaryPaper\CleanSlate\Autoregulation model\CMM_ParamEstimationAll\"/>
    </mc:Choice>
  </mc:AlternateContent>
  <xr:revisionPtr revIDLastSave="0" documentId="13_ncr:1_{CCEB716A-5E0C-48DC-8499-C20BBA0DBCC6}" xr6:coauthVersionLast="45" xr6:coauthVersionMax="45" xr10:uidLastSave="{00000000-0000-0000-0000-000000000000}"/>
  <bookViews>
    <workbookView xWindow="28680" yWindow="-120" windowWidth="29040" windowHeight="15840" firstSheet="1" activeTab="2" xr2:uid="{00000000-000D-0000-FFFF-FFFF00000000}"/>
  </bookViews>
  <sheets>
    <sheet name="subendocardial_vessels" sheetId="1" r:id="rId1"/>
    <sheet name="Params_subepi" sheetId="5" r:id="rId2"/>
    <sheet name="Params_subendo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6" l="1"/>
  <c r="D21" i="6"/>
  <c r="C21" i="6"/>
  <c r="B21" i="6"/>
  <c r="C21" i="5"/>
  <c r="D21" i="5"/>
  <c r="E21" i="5"/>
  <c r="B21" i="5"/>
</calcChain>
</file>

<file path=xl/sharedStrings.xml><?xml version="1.0" encoding="utf-8"?>
<sst xmlns="http://schemas.openxmlformats.org/spreadsheetml/2006/main" count="71" uniqueCount="28">
  <si>
    <t>c_e</t>
  </si>
  <si>
    <t xml:space="preserve"> c_k1</t>
  </si>
  <si>
    <t xml:space="preserve"> c_k2</t>
  </si>
  <si>
    <t xml:space="preserve"> c_m1</t>
  </si>
  <si>
    <t xml:space="preserve"> c_m2</t>
  </si>
  <si>
    <t xml:space="preserve"> G_e1</t>
  </si>
  <si>
    <t xml:space="preserve"> G_e2</t>
  </si>
  <si>
    <t xml:space="preserve"> G_m</t>
  </si>
  <si>
    <t xml:space="preserve"> G_ch</t>
  </si>
  <si>
    <t>R_h</t>
  </si>
  <si>
    <t>H_h</t>
  </si>
  <si>
    <t>R0</t>
  </si>
  <si>
    <t>H0</t>
  </si>
  <si>
    <t>alpha</t>
  </si>
  <si>
    <t>P_h</t>
  </si>
  <si>
    <t>Large Arteriole</t>
  </si>
  <si>
    <t>Small Arteriole</t>
  </si>
  <si>
    <t>Intermediate Arteriole</t>
  </si>
  <si>
    <t>Small Artery</t>
  </si>
  <si>
    <t>Lmin</t>
  </si>
  <si>
    <t>Lmax</t>
  </si>
  <si>
    <t>phi_e</t>
  </si>
  <si>
    <t>phi_m</t>
  </si>
  <si>
    <t>phi_c</t>
  </si>
  <si>
    <t>A</t>
  </si>
  <si>
    <t>Smax</t>
  </si>
  <si>
    <t>beta</t>
  </si>
  <si>
    <t>p0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</si>
</sst>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11" fontId="0" fillId="0" borderId="0" xfId="0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"/>
  <sheetViews>
    <sheetView workbookViewId="0">
      <selection activeCell="L7" sqref="L7"/>
    </sheetView>
  </sheetViews>
  <sheetFormatPr defaultRowHeight="14.4" x14ac:dyDescent="0.3"/>
  <cols>
    <col min="2" max="2" width="12" bestFit="1" customWidth="1"/>
    <col min="3" max="3" width="14.33203125" bestFit="1" customWidth="1"/>
    <col min="4" max="4" width="21.5546875" bestFit="1" customWidth="1"/>
    <col min="5" max="5" width="14.44140625" bestFit="1" customWidth="1"/>
  </cols>
  <sheetData>
    <row r="1" spans="1:22" x14ac:dyDescent="0.3">
      <c r="A1" t="s">
        <v>9</v>
      </c>
      <c r="B1" s="2">
        <v>1.2421000000000001E-4</v>
      </c>
      <c r="C1" s="2">
        <v>6.8751000000000006E-5</v>
      </c>
      <c r="D1" s="2">
        <v>3.1201999999999997E-5</v>
      </c>
      <c r="E1" s="2">
        <v>2.1874000000000001E-5</v>
      </c>
    </row>
    <row r="2" spans="1:22" x14ac:dyDescent="0.3">
      <c r="A2" t="s">
        <v>10</v>
      </c>
      <c r="B2" s="2">
        <v>6.5278000000000004E-6</v>
      </c>
      <c r="C2" s="2">
        <v>4.3167999999999999E-6</v>
      </c>
      <c r="D2" s="2">
        <v>2.8567999999999999E-6</v>
      </c>
      <c r="E2" s="2">
        <v>2.5898000000000002E-6</v>
      </c>
      <c r="U2" s="2"/>
      <c r="V2" s="2"/>
    </row>
    <row r="3" spans="1:22" x14ac:dyDescent="0.3">
      <c r="A3" t="s">
        <v>11</v>
      </c>
      <c r="B3" s="2">
        <v>1E-4</v>
      </c>
      <c r="C3" s="2">
        <v>5.5234E-5</v>
      </c>
      <c r="D3" s="2">
        <v>2.5000000000000001E-5</v>
      </c>
      <c r="E3" s="2">
        <v>1.7499999999999998E-5</v>
      </c>
      <c r="U3" s="2"/>
      <c r="V3" s="2"/>
    </row>
    <row r="4" spans="1:22" x14ac:dyDescent="0.3">
      <c r="A4" t="s">
        <v>12</v>
      </c>
      <c r="B4" s="2">
        <v>1.1420000000000001E-5</v>
      </c>
      <c r="C4" s="2">
        <v>7.7401999999999992E-6</v>
      </c>
      <c r="D4" s="2">
        <v>5.2549999999999997E-6</v>
      </c>
      <c r="E4" s="2">
        <v>4.6384999999999997E-6</v>
      </c>
      <c r="U4" s="2"/>
      <c r="V4" s="2"/>
    </row>
    <row r="5" spans="1:22" x14ac:dyDescent="0.3">
      <c r="A5" t="s">
        <v>14</v>
      </c>
      <c r="B5" s="2">
        <v>38.96</v>
      </c>
      <c r="C5" s="2">
        <v>40.906999999999996</v>
      </c>
      <c r="D5" s="2">
        <v>42.316000000000003</v>
      </c>
      <c r="E5" s="2">
        <v>39.78</v>
      </c>
      <c r="U5" s="2"/>
      <c r="V5" s="2"/>
    </row>
    <row r="6" spans="1:22" x14ac:dyDescent="0.3">
      <c r="A6" t="s">
        <v>0</v>
      </c>
      <c r="B6">
        <v>50.905673814285102</v>
      </c>
      <c r="C6">
        <v>51.902178039621198</v>
      </c>
      <c r="D6">
        <v>51.891794852570797</v>
      </c>
      <c r="E6">
        <v>40.895665751403698</v>
      </c>
    </row>
    <row r="7" spans="1:22" x14ac:dyDescent="0.3">
      <c r="A7" t="s">
        <v>1</v>
      </c>
      <c r="B7">
        <v>550.15807876571796</v>
      </c>
      <c r="C7">
        <v>414.15820624157402</v>
      </c>
      <c r="D7">
        <v>250.15509111269401</v>
      </c>
      <c r="E7">
        <v>150.16065891123901</v>
      </c>
    </row>
    <row r="8" spans="1:22" x14ac:dyDescent="0.3">
      <c r="A8" t="s">
        <v>2</v>
      </c>
      <c r="B8">
        <v>5.9949059979236097</v>
      </c>
      <c r="C8">
        <v>5.9738010025994903</v>
      </c>
      <c r="D8">
        <v>5.9640809179877596</v>
      </c>
      <c r="E8">
        <v>6.0380859691053699</v>
      </c>
    </row>
    <row r="9" spans="1:22" x14ac:dyDescent="0.3">
      <c r="A9" t="s">
        <v>3</v>
      </c>
      <c r="B9">
        <v>35.124277661138997</v>
      </c>
      <c r="C9">
        <v>49.128252287841804</v>
      </c>
      <c r="D9">
        <v>49.038045975244401</v>
      </c>
      <c r="E9" s="1">
        <v>35.193693870155002</v>
      </c>
    </row>
    <row r="10" spans="1:22" x14ac:dyDescent="0.3">
      <c r="A10" t="s">
        <v>4</v>
      </c>
      <c r="B10">
        <v>1.8212424696202401</v>
      </c>
      <c r="C10">
        <v>1.80934481452166</v>
      </c>
      <c r="D10">
        <v>1.77464084873949</v>
      </c>
      <c r="E10">
        <v>2.0863429157012199</v>
      </c>
    </row>
    <row r="11" spans="1:22" x14ac:dyDescent="0.3">
      <c r="A11" t="s">
        <v>5</v>
      </c>
      <c r="B11">
        <v>1.4719179664459801</v>
      </c>
      <c r="C11">
        <v>1.4441628712878201</v>
      </c>
      <c r="D11">
        <v>1.4102036591979401</v>
      </c>
      <c r="E11">
        <v>1.36679114365802</v>
      </c>
    </row>
    <row r="12" spans="1:22" x14ac:dyDescent="0.3">
      <c r="A12" t="s">
        <v>6</v>
      </c>
      <c r="B12">
        <v>1.4229921011440201</v>
      </c>
      <c r="C12">
        <v>1.44312202124747</v>
      </c>
      <c r="D12">
        <v>1.45815145210596</v>
      </c>
      <c r="E12">
        <v>1.4162746599645299</v>
      </c>
    </row>
    <row r="13" spans="1:22" x14ac:dyDescent="0.3">
      <c r="A13" t="s">
        <v>7</v>
      </c>
      <c r="B13">
        <v>1.2135737397306801</v>
      </c>
      <c r="C13">
        <v>1.21180909687775</v>
      </c>
      <c r="D13">
        <v>1.1996433997065099</v>
      </c>
      <c r="E13">
        <v>1.2136060767871699</v>
      </c>
    </row>
    <row r="14" spans="1:22" x14ac:dyDescent="0.3">
      <c r="A14" t="s">
        <v>8</v>
      </c>
      <c r="B14">
        <v>1.10520205511077</v>
      </c>
      <c r="C14">
        <v>1.1045390820368599</v>
      </c>
      <c r="D14">
        <v>1.10203219155466</v>
      </c>
      <c r="E14">
        <v>1.10522038262832</v>
      </c>
    </row>
    <row r="15" spans="1:22" x14ac:dyDescent="0.3">
      <c r="A15" t="s">
        <v>13</v>
      </c>
      <c r="B15">
        <v>1.0629999954619</v>
      </c>
      <c r="C15">
        <v>1.06299999730464</v>
      </c>
      <c r="D15">
        <v>1.0629999954329601</v>
      </c>
      <c r="E15">
        <v>1.0630000042741301</v>
      </c>
    </row>
    <row r="16" spans="1:22" x14ac:dyDescent="0.3">
      <c r="B16" t="s">
        <v>18</v>
      </c>
      <c r="C16" t="s">
        <v>15</v>
      </c>
      <c r="D16" t="s">
        <v>17</v>
      </c>
      <c r="E16" t="s">
        <v>16</v>
      </c>
    </row>
    <row r="19" spans="18:22" x14ac:dyDescent="0.3">
      <c r="R19" s="2"/>
      <c r="S19" s="2"/>
      <c r="T19" s="2"/>
      <c r="U19" s="2"/>
      <c r="V19" s="2"/>
    </row>
    <row r="20" spans="18:22" x14ac:dyDescent="0.3">
      <c r="R20" s="2"/>
      <c r="S20" s="2"/>
      <c r="T20" s="2"/>
      <c r="U20" s="2"/>
      <c r="V20" s="2"/>
    </row>
    <row r="21" spans="18:22" x14ac:dyDescent="0.3">
      <c r="R21" s="2"/>
      <c r="S21" s="2"/>
      <c r="T21" s="2"/>
      <c r="U21" s="2"/>
      <c r="V21" s="2"/>
    </row>
    <row r="22" spans="18:22" x14ac:dyDescent="0.3">
      <c r="R22" s="2"/>
      <c r="S22" s="2"/>
      <c r="T22" s="2"/>
      <c r="U22" s="2"/>
      <c r="V22" s="2"/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3"/>
  <sheetViews>
    <sheetView workbookViewId="0">
      <selection activeCell="G23" sqref="G23"/>
    </sheetView>
  </sheetViews>
  <sheetFormatPr defaultRowHeight="14.4" x14ac:dyDescent="0.3"/>
  <sheetData>
    <row r="1" spans="1:12" x14ac:dyDescent="0.3">
      <c r="B1" t="s">
        <v>18</v>
      </c>
      <c r="C1" t="s">
        <v>15</v>
      </c>
      <c r="D1" t="s">
        <v>17</v>
      </c>
      <c r="E1" t="s">
        <v>16</v>
      </c>
    </row>
    <row r="2" spans="1:12" x14ac:dyDescent="0.3">
      <c r="A2" t="s">
        <v>9</v>
      </c>
      <c r="B2" s="2">
        <v>1.2750000000000001E-4</v>
      </c>
      <c r="C2" s="2">
        <v>7.75E-5</v>
      </c>
      <c r="D2" s="2">
        <v>3.7499999999999997E-5</v>
      </c>
      <c r="E2" s="2">
        <v>2.5000000000000001E-5</v>
      </c>
    </row>
    <row r="3" spans="1:12" x14ac:dyDescent="0.3">
      <c r="A3" t="s">
        <v>10</v>
      </c>
      <c r="B3" s="2">
        <v>1.3680500000000001E-5</v>
      </c>
      <c r="C3" s="2">
        <v>9.5704999999999993E-6</v>
      </c>
      <c r="D3" s="2">
        <v>6.2825000000000004E-6</v>
      </c>
      <c r="E3" s="2">
        <v>5.2549999999999997E-6</v>
      </c>
      <c r="H3" s="2"/>
    </row>
    <row r="4" spans="1:12" x14ac:dyDescent="0.3">
      <c r="A4" t="s">
        <v>14</v>
      </c>
      <c r="B4" s="2">
        <v>86.001504251751498</v>
      </c>
      <c r="C4" s="2">
        <v>82.837030786368899</v>
      </c>
      <c r="D4" s="2">
        <v>76.945412517752104</v>
      </c>
      <c r="E4" s="2">
        <v>70.016125000678798</v>
      </c>
    </row>
    <row r="5" spans="1:12" x14ac:dyDescent="0.3">
      <c r="A5" t="s">
        <v>0</v>
      </c>
      <c r="B5">
        <v>113.59910000000001</v>
      </c>
      <c r="C5">
        <v>113.59910000000001</v>
      </c>
      <c r="D5">
        <v>113.59910000000001</v>
      </c>
      <c r="E5">
        <v>113.59910000000001</v>
      </c>
      <c r="H5" s="2"/>
      <c r="I5" s="2"/>
    </row>
    <row r="6" spans="1:12" x14ac:dyDescent="0.3">
      <c r="A6" t="s">
        <v>1</v>
      </c>
      <c r="B6">
        <v>333.69040000000001</v>
      </c>
      <c r="C6">
        <v>333.69040000000001</v>
      </c>
      <c r="D6">
        <v>333.69040000000001</v>
      </c>
      <c r="E6">
        <v>333.69040000000001</v>
      </c>
      <c r="H6" s="2"/>
      <c r="I6" s="2"/>
    </row>
    <row r="7" spans="1:12" x14ac:dyDescent="0.3">
      <c r="A7" t="s">
        <v>2</v>
      </c>
      <c r="B7">
        <v>4.6418999999999997</v>
      </c>
      <c r="C7">
        <v>4.6418999999999997</v>
      </c>
      <c r="D7">
        <v>4.6418999999999997</v>
      </c>
      <c r="E7">
        <v>4.6418999999999997</v>
      </c>
      <c r="H7" s="2"/>
      <c r="I7" s="2"/>
    </row>
    <row r="8" spans="1:12" x14ac:dyDescent="0.3">
      <c r="A8" t="s">
        <v>3</v>
      </c>
      <c r="B8">
        <v>78.208200000000005</v>
      </c>
      <c r="C8">
        <v>78.208200000000005</v>
      </c>
      <c r="D8">
        <v>78.208200000000005</v>
      </c>
      <c r="E8">
        <v>78.208200000000005</v>
      </c>
      <c r="H8" s="2"/>
      <c r="I8" s="2"/>
    </row>
    <row r="9" spans="1:12" x14ac:dyDescent="0.3">
      <c r="A9" t="s">
        <v>4</v>
      </c>
      <c r="B9">
        <v>0.4173</v>
      </c>
      <c r="C9">
        <v>0.4173</v>
      </c>
      <c r="D9">
        <v>0.4173</v>
      </c>
      <c r="E9">
        <v>0.4173</v>
      </c>
      <c r="I9" s="2"/>
      <c r="J9" s="2"/>
      <c r="K9" s="2"/>
      <c r="L9" s="2"/>
    </row>
    <row r="10" spans="1:12" x14ac:dyDescent="0.3">
      <c r="A10" t="s">
        <v>5</v>
      </c>
      <c r="B10">
        <v>1.22</v>
      </c>
      <c r="C10">
        <v>1.22</v>
      </c>
      <c r="D10">
        <v>1.1200000000000001</v>
      </c>
      <c r="E10">
        <v>1.06</v>
      </c>
    </row>
    <row r="11" spans="1:12" x14ac:dyDescent="0.3">
      <c r="A11" t="s">
        <v>6</v>
      </c>
      <c r="B11">
        <v>1.22</v>
      </c>
      <c r="C11">
        <v>1.22</v>
      </c>
      <c r="D11">
        <v>1.1200000000000001</v>
      </c>
      <c r="E11">
        <v>1.06</v>
      </c>
    </row>
    <row r="12" spans="1:12" x14ac:dyDescent="0.3">
      <c r="A12" t="s">
        <v>7</v>
      </c>
      <c r="B12">
        <v>1.05</v>
      </c>
      <c r="C12">
        <v>1.05</v>
      </c>
      <c r="D12" s="2">
        <v>1.05</v>
      </c>
      <c r="E12">
        <v>1.05</v>
      </c>
    </row>
    <row r="13" spans="1:12" x14ac:dyDescent="0.3">
      <c r="A13" t="s">
        <v>8</v>
      </c>
      <c r="B13">
        <v>1.0449999999999999</v>
      </c>
      <c r="C13">
        <v>1.0449999999999999</v>
      </c>
      <c r="D13">
        <v>1.05</v>
      </c>
      <c r="E13">
        <v>0.97</v>
      </c>
      <c r="J13" s="2"/>
    </row>
    <row r="14" spans="1:12" x14ac:dyDescent="0.3">
      <c r="A14" t="s">
        <v>13</v>
      </c>
      <c r="B14">
        <v>1.0629999999999999</v>
      </c>
      <c r="C14">
        <v>1.0629999999999999</v>
      </c>
      <c r="D14">
        <v>1.0629999999999999</v>
      </c>
      <c r="E14">
        <v>1.0629999999999999</v>
      </c>
    </row>
    <row r="15" spans="1:12" x14ac:dyDescent="0.3">
      <c r="A15" t="s">
        <v>24</v>
      </c>
      <c r="B15" s="2">
        <v>0.86084294244319903</v>
      </c>
      <c r="C15" s="2">
        <v>0.51672417843895202</v>
      </c>
      <c r="D15" s="2">
        <v>0.411960105714202</v>
      </c>
      <c r="E15" s="2">
        <v>0.56911753744104099</v>
      </c>
    </row>
    <row r="16" spans="1:12" x14ac:dyDescent="0.3">
      <c r="A16" t="s">
        <v>19</v>
      </c>
      <c r="B16">
        <v>0.5</v>
      </c>
      <c r="C16">
        <v>0.5</v>
      </c>
      <c r="D16">
        <v>0.5</v>
      </c>
      <c r="E16">
        <v>0.5</v>
      </c>
    </row>
    <row r="17" spans="1:14" x14ac:dyDescent="0.3">
      <c r="A17" t="s">
        <v>20</v>
      </c>
      <c r="B17">
        <v>1.7</v>
      </c>
      <c r="C17">
        <v>1.7</v>
      </c>
      <c r="D17">
        <v>1.7</v>
      </c>
      <c r="E17">
        <v>1.7</v>
      </c>
      <c r="N17" s="2"/>
    </row>
    <row r="18" spans="1:14" x14ac:dyDescent="0.3">
      <c r="A18" t="s">
        <v>21</v>
      </c>
      <c r="B18">
        <v>0.24452057199311</v>
      </c>
      <c r="C18">
        <v>0.219903330706233</v>
      </c>
      <c r="D18">
        <v>0.2</v>
      </c>
      <c r="E18">
        <v>0.25222928575590697</v>
      </c>
    </row>
    <row r="19" spans="1:14" x14ac:dyDescent="0.3">
      <c r="A19" t="s">
        <v>23</v>
      </c>
      <c r="B19">
        <v>0.382893236051708</v>
      </c>
      <c r="C19">
        <v>0.24961925696408599</v>
      </c>
      <c r="D19">
        <v>0.32217074565381099</v>
      </c>
      <c r="E19">
        <v>0.44371473705667802</v>
      </c>
    </row>
    <row r="20" spans="1:14" x14ac:dyDescent="0.3">
      <c r="A20" t="s">
        <v>22</v>
      </c>
      <c r="B20">
        <v>0.372586191955182</v>
      </c>
      <c r="C20">
        <v>0.53047741232968104</v>
      </c>
      <c r="D20">
        <v>0.477829254346189</v>
      </c>
      <c r="E20">
        <v>0.30405597718741401</v>
      </c>
    </row>
    <row r="21" spans="1:14" x14ac:dyDescent="0.3">
      <c r="A21" t="s">
        <v>25</v>
      </c>
      <c r="B21">
        <f>2.45*1000000</f>
        <v>2450000</v>
      </c>
      <c r="C21">
        <f t="shared" ref="C21:E21" si="0">2.45*1000000</f>
        <v>2450000</v>
      </c>
      <c r="D21">
        <f t="shared" si="0"/>
        <v>2450000</v>
      </c>
      <c r="E21">
        <f t="shared" si="0"/>
        <v>2450000</v>
      </c>
    </row>
    <row r="22" spans="1:14" x14ac:dyDescent="0.3">
      <c r="A22" t="s">
        <v>26</v>
      </c>
      <c r="B22">
        <v>1.9044000000000001</v>
      </c>
      <c r="C22">
        <v>1.9044000000000001</v>
      </c>
      <c r="D22">
        <v>1.9044000000000001</v>
      </c>
      <c r="E22">
        <v>1.9044000000000001</v>
      </c>
    </row>
    <row r="23" spans="1:14" x14ac:dyDescent="0.3">
      <c r="A23" t="s">
        <v>27</v>
      </c>
      <c r="B23">
        <v>69.203100000000006</v>
      </c>
      <c r="C23">
        <v>69.203100000000006</v>
      </c>
      <c r="D23">
        <v>69.203100000000006</v>
      </c>
      <c r="E23">
        <v>69.203100000000006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3"/>
  <sheetViews>
    <sheetView tabSelected="1" workbookViewId="0">
      <selection activeCell="B19" sqref="B19:E19"/>
    </sheetView>
  </sheetViews>
  <sheetFormatPr defaultRowHeight="14.4" x14ac:dyDescent="0.3"/>
  <sheetData>
    <row r="1" spans="1:12" x14ac:dyDescent="0.3">
      <c r="B1" t="s">
        <v>18</v>
      </c>
      <c r="C1" t="s">
        <v>15</v>
      </c>
      <c r="D1" t="s">
        <v>17</v>
      </c>
      <c r="E1" t="s">
        <v>16</v>
      </c>
    </row>
    <row r="2" spans="1:12" x14ac:dyDescent="0.3">
      <c r="A2" t="s">
        <v>9</v>
      </c>
      <c r="B2" s="2">
        <v>1.2750000000000001E-4</v>
      </c>
      <c r="C2" s="2">
        <v>7.75E-5</v>
      </c>
      <c r="D2" s="2">
        <v>3.7499999999999997E-5</v>
      </c>
      <c r="E2" s="2">
        <v>2.5000000000000001E-5</v>
      </c>
    </row>
    <row r="3" spans="1:12" x14ac:dyDescent="0.3">
      <c r="A3" t="s">
        <v>10</v>
      </c>
      <c r="B3" s="2">
        <v>1.3680500000000001E-5</v>
      </c>
      <c r="C3" s="2">
        <v>9.5704999999999993E-6</v>
      </c>
      <c r="D3" s="2">
        <v>6.2825000000000004E-6</v>
      </c>
      <c r="E3" s="2">
        <v>5.2549999999999997E-6</v>
      </c>
      <c r="H3" s="2"/>
    </row>
    <row r="4" spans="1:12" x14ac:dyDescent="0.3">
      <c r="A4" t="s">
        <v>14</v>
      </c>
      <c r="B4" s="2">
        <v>52.363975965548001</v>
      </c>
      <c r="C4" s="2">
        <v>49.131955987101897</v>
      </c>
      <c r="D4" s="2">
        <v>43.143001869636201</v>
      </c>
      <c r="E4" s="2">
        <v>36.130943793182198</v>
      </c>
    </row>
    <row r="5" spans="1:12" x14ac:dyDescent="0.3">
      <c r="A5" t="s">
        <v>0</v>
      </c>
      <c r="B5">
        <v>113.59910000000001</v>
      </c>
      <c r="C5">
        <v>113.59910000000001</v>
      </c>
      <c r="D5">
        <v>113.59910000000001</v>
      </c>
      <c r="E5">
        <v>113.59910000000001</v>
      </c>
      <c r="H5" s="2"/>
      <c r="I5" s="2"/>
    </row>
    <row r="6" spans="1:12" x14ac:dyDescent="0.3">
      <c r="A6" t="s">
        <v>1</v>
      </c>
      <c r="B6">
        <v>333.69040000000001</v>
      </c>
      <c r="C6">
        <v>333.69040000000001</v>
      </c>
      <c r="D6">
        <v>333.69040000000001</v>
      </c>
      <c r="E6">
        <v>333.69040000000001</v>
      </c>
      <c r="H6" s="2"/>
      <c r="I6" s="2"/>
    </row>
    <row r="7" spans="1:12" x14ac:dyDescent="0.3">
      <c r="A7" t="s">
        <v>2</v>
      </c>
      <c r="B7">
        <v>4.6418999999999997</v>
      </c>
      <c r="C7">
        <v>4.6418999999999997</v>
      </c>
      <c r="D7">
        <v>4.6418999999999997</v>
      </c>
      <c r="E7">
        <v>4.6418999999999997</v>
      </c>
      <c r="H7" s="2"/>
      <c r="I7" s="2"/>
    </row>
    <row r="8" spans="1:12" x14ac:dyDescent="0.3">
      <c r="A8" t="s">
        <v>3</v>
      </c>
      <c r="B8">
        <v>78.208200000000005</v>
      </c>
      <c r="C8">
        <v>78.208200000000005</v>
      </c>
      <c r="D8">
        <v>78.208200000000005</v>
      </c>
      <c r="E8">
        <v>78.208200000000005</v>
      </c>
      <c r="H8" s="2"/>
      <c r="I8" s="2"/>
    </row>
    <row r="9" spans="1:12" x14ac:dyDescent="0.3">
      <c r="A9" t="s">
        <v>4</v>
      </c>
      <c r="B9">
        <v>0.4173</v>
      </c>
      <c r="C9">
        <v>0.4173</v>
      </c>
      <c r="D9">
        <v>0.4173</v>
      </c>
      <c r="E9">
        <v>0.4173</v>
      </c>
      <c r="I9" s="2"/>
      <c r="J9" s="2"/>
      <c r="K9" s="2"/>
      <c r="L9" s="2"/>
    </row>
    <row r="10" spans="1:12" x14ac:dyDescent="0.3">
      <c r="A10" t="s">
        <v>5</v>
      </c>
      <c r="B10">
        <v>1.1499999999999999</v>
      </c>
      <c r="C10">
        <v>1.1499999999999999</v>
      </c>
      <c r="D10">
        <v>1.1659999999999999</v>
      </c>
      <c r="E10">
        <v>1</v>
      </c>
      <c r="I10" s="2"/>
      <c r="J10" s="2"/>
      <c r="K10" s="2"/>
      <c r="L10" s="2"/>
    </row>
    <row r="11" spans="1:12" x14ac:dyDescent="0.3">
      <c r="A11" t="s">
        <v>6</v>
      </c>
      <c r="B11">
        <v>1.1499999999999999</v>
      </c>
      <c r="C11">
        <v>1.1499999999999999</v>
      </c>
      <c r="D11">
        <v>1.1659999999999999</v>
      </c>
      <c r="E11">
        <v>1</v>
      </c>
    </row>
    <row r="12" spans="1:12" x14ac:dyDescent="0.3">
      <c r="A12" t="s">
        <v>7</v>
      </c>
      <c r="B12">
        <v>1.05</v>
      </c>
      <c r="C12">
        <v>1.05</v>
      </c>
      <c r="D12">
        <v>1.05</v>
      </c>
      <c r="E12">
        <v>1.05</v>
      </c>
    </row>
    <row r="13" spans="1:12" x14ac:dyDescent="0.3">
      <c r="A13" t="s">
        <v>8</v>
      </c>
      <c r="B13">
        <v>1.022</v>
      </c>
      <c r="C13">
        <v>1.022</v>
      </c>
      <c r="D13">
        <v>0.99</v>
      </c>
      <c r="E13">
        <v>0.94</v>
      </c>
      <c r="J13" s="2"/>
    </row>
    <row r="14" spans="1:12" x14ac:dyDescent="0.3">
      <c r="A14" t="s">
        <v>13</v>
      </c>
      <c r="B14">
        <v>1.0629999999999999</v>
      </c>
      <c r="C14">
        <v>1.0629999999999999</v>
      </c>
      <c r="D14">
        <v>1.0629999999999999</v>
      </c>
      <c r="E14">
        <v>1.0629999999999999</v>
      </c>
    </row>
    <row r="15" spans="1:12" x14ac:dyDescent="0.3">
      <c r="A15" t="s">
        <v>24</v>
      </c>
      <c r="B15" s="2">
        <v>0.83622008299941097</v>
      </c>
      <c r="C15" s="2">
        <v>0.51145399167549299</v>
      </c>
      <c r="D15" s="2">
        <v>0.494857440260485</v>
      </c>
      <c r="E15" s="2">
        <v>0.76915051963893299</v>
      </c>
    </row>
    <row r="16" spans="1:12" x14ac:dyDescent="0.3">
      <c r="A16" t="s">
        <v>19</v>
      </c>
      <c r="B16">
        <v>0.5</v>
      </c>
      <c r="C16">
        <v>0.5</v>
      </c>
      <c r="D16">
        <v>0.5</v>
      </c>
      <c r="E16">
        <v>0.5</v>
      </c>
    </row>
    <row r="17" spans="1:14" x14ac:dyDescent="0.3">
      <c r="A17" t="s">
        <v>20</v>
      </c>
      <c r="B17">
        <v>1.7</v>
      </c>
      <c r="C17">
        <v>1.7</v>
      </c>
      <c r="D17">
        <v>1.7</v>
      </c>
      <c r="E17">
        <v>1.7</v>
      </c>
      <c r="N17" s="2"/>
    </row>
    <row r="18" spans="1:14" x14ac:dyDescent="0.3">
      <c r="A18" t="s">
        <v>21</v>
      </c>
      <c r="B18">
        <v>0.29663056633999302</v>
      </c>
      <c r="C18">
        <v>0.26947714227817499</v>
      </c>
      <c r="D18">
        <v>0.16013923548442599</v>
      </c>
      <c r="E18">
        <v>0.21712625665310401</v>
      </c>
    </row>
    <row r="19" spans="1:14" x14ac:dyDescent="0.3">
      <c r="A19" t="s">
        <v>23</v>
      </c>
      <c r="B19">
        <v>0.338440195933295</v>
      </c>
      <c r="C19">
        <v>0.21815344802928599</v>
      </c>
      <c r="D19">
        <v>0.421255773283985</v>
      </c>
      <c r="E19">
        <v>0.47337635768180503</v>
      </c>
    </row>
    <row r="20" spans="1:14" x14ac:dyDescent="0.3">
      <c r="A20" t="s">
        <v>22</v>
      </c>
      <c r="B20">
        <v>0.36492923772671199</v>
      </c>
      <c r="C20">
        <v>0.51236940969253897</v>
      </c>
      <c r="D20">
        <v>0.41860499123158901</v>
      </c>
      <c r="E20">
        <v>0.309497385665091</v>
      </c>
    </row>
    <row r="21" spans="1:14" x14ac:dyDescent="0.3">
      <c r="A21" t="s">
        <v>25</v>
      </c>
      <c r="B21">
        <f>2.45*1000000</f>
        <v>2450000</v>
      </c>
      <c r="C21">
        <f t="shared" ref="C21:E21" si="0">2.45*1000000</f>
        <v>2450000</v>
      </c>
      <c r="D21">
        <f t="shared" si="0"/>
        <v>2450000</v>
      </c>
      <c r="E21">
        <f t="shared" si="0"/>
        <v>2450000</v>
      </c>
    </row>
    <row r="22" spans="1:14" x14ac:dyDescent="0.3">
      <c r="A22" t="s">
        <v>26</v>
      </c>
      <c r="B22">
        <v>1.9044000000000001</v>
      </c>
      <c r="C22">
        <v>1.9044000000000001</v>
      </c>
      <c r="D22">
        <v>1.9044000000000001</v>
      </c>
      <c r="E22">
        <v>1.9044000000000001</v>
      </c>
    </row>
    <row r="23" spans="1:14" x14ac:dyDescent="0.3">
      <c r="A23" t="s">
        <v>27</v>
      </c>
      <c r="B23">
        <v>69.203100000000006</v>
      </c>
      <c r="C23">
        <v>69.203100000000006</v>
      </c>
      <c r="D23">
        <v>69.203100000000006</v>
      </c>
      <c r="E23">
        <v>69.203100000000006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subendocardial_vessels</vt:lpstr>
      <vt:lpstr>Params_subepi</vt:lpstr>
      <vt:lpstr>Params_subendo</vt:lpstr>
    </vt:vector>
  </TitlesOfParts>
  <Company>Michigan State University College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gharahih</dc:creator>
  <cp:lastModifiedBy>Hamidreza Gharahi</cp:lastModifiedBy>
  <dcterms:created xsi:type="dcterms:W3CDTF">2019-01-24T23:00:40Z</dcterms:created>
  <dcterms:modified xsi:type="dcterms:W3CDTF">2020-04-23T19:20:58Z</dcterms:modified>
</cp:coreProperties>
</file>