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G:\My Drive\UMICH\CoronaryPaper\CleanSlate\Autoregulation model\CMM_ParamEstimationAll\"/>
    </mc:Choice>
  </mc:AlternateContent>
  <xr:revisionPtr revIDLastSave="0" documentId="13_ncr:1_{4B5C57DE-EB11-4A30-93C2-74F6157B465F}" xr6:coauthVersionLast="45" xr6:coauthVersionMax="45" xr10:uidLastSave="{00000000-0000-0000-0000-000000000000}"/>
  <bookViews>
    <workbookView xWindow="-108" yWindow="-108" windowWidth="23256" windowHeight="12576" firstSheet="1" activeTab="2" xr2:uid="{00000000-000D-0000-FFFF-FFFF00000000}"/>
  </bookViews>
  <sheets>
    <sheet name="subendocardial_vessels" sheetId="1" r:id="rId1"/>
    <sheet name="Params_subepi" sheetId="5" r:id="rId2"/>
    <sheet name="Params_subendo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1" i="6" l="1"/>
  <c r="D21" i="6"/>
  <c r="C21" i="6"/>
  <c r="B21" i="6"/>
  <c r="C21" i="5" l="1"/>
  <c r="D21" i="5"/>
  <c r="E21" i="5"/>
  <c r="B21" i="5"/>
</calcChain>
</file>

<file path=xl/sharedStrings.xml><?xml version="1.0" encoding="utf-8"?>
<sst xmlns="http://schemas.openxmlformats.org/spreadsheetml/2006/main" count="71" uniqueCount="28">
  <si>
    <t>c_e</t>
  </si>
  <si>
    <t xml:space="preserve"> c_k1</t>
  </si>
  <si>
    <t xml:space="preserve"> c_k2</t>
  </si>
  <si>
    <t xml:space="preserve"> c_m1</t>
  </si>
  <si>
    <t xml:space="preserve"> c_m2</t>
  </si>
  <si>
    <t xml:space="preserve"> G_e1</t>
  </si>
  <si>
    <t xml:space="preserve"> G_e2</t>
  </si>
  <si>
    <t xml:space="preserve"> G_m</t>
  </si>
  <si>
    <t xml:space="preserve"> G_ch</t>
  </si>
  <si>
    <t>R_h</t>
  </si>
  <si>
    <t>H_h</t>
  </si>
  <si>
    <t>R0</t>
  </si>
  <si>
    <t>H0</t>
  </si>
  <si>
    <t>alpha</t>
  </si>
  <si>
    <t>P_h</t>
  </si>
  <si>
    <t>Large Arteriole</t>
  </si>
  <si>
    <t>Small Arteriole</t>
  </si>
  <si>
    <t>Intermediate Arteriole</t>
  </si>
  <si>
    <t>Small Artery</t>
  </si>
  <si>
    <t>Lmin</t>
  </si>
  <si>
    <t>Lmax</t>
  </si>
  <si>
    <t>phi_e</t>
  </si>
  <si>
    <t>phi_m</t>
  </si>
  <si>
    <t>phi_c</t>
  </si>
  <si>
    <t>A</t>
  </si>
  <si>
    <t>Smax</t>
  </si>
  <si>
    <t>beta</t>
  </si>
  <si>
    <t>p0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</si>
</sst>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11" fontId="0" fillId="0" borderId="0" xfId="0" applyNumberForma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"/>
  <sheetViews>
    <sheetView workbookViewId="0">
      <selection activeCell="L7" sqref="L7"/>
    </sheetView>
  </sheetViews>
  <sheetFormatPr defaultRowHeight="14.4" x14ac:dyDescent="0.3"/>
  <cols>
    <col min="2" max="2" width="12" bestFit="1" customWidth="1"/>
    <col min="3" max="3" width="14.33203125" bestFit="1" customWidth="1"/>
    <col min="4" max="4" width="21.5546875" bestFit="1" customWidth="1"/>
    <col min="5" max="5" width="14.44140625" bestFit="1" customWidth="1"/>
  </cols>
  <sheetData>
    <row r="1" spans="1:22" x14ac:dyDescent="0.3">
      <c r="A1" t="s">
        <v>9</v>
      </c>
      <c r="B1" s="2">
        <v>1.2421000000000001E-4</v>
      </c>
      <c r="C1" s="2">
        <v>6.8751000000000006E-5</v>
      </c>
      <c r="D1" s="2">
        <v>3.1201999999999997E-5</v>
      </c>
      <c r="E1" s="2">
        <v>2.1874000000000001E-5</v>
      </c>
    </row>
    <row r="2" spans="1:22" x14ac:dyDescent="0.3">
      <c r="A2" t="s">
        <v>10</v>
      </c>
      <c r="B2" s="2">
        <v>6.5278000000000004E-6</v>
      </c>
      <c r="C2" s="2">
        <v>4.3167999999999999E-6</v>
      </c>
      <c r="D2" s="2">
        <v>2.8567999999999999E-6</v>
      </c>
      <c r="E2" s="2">
        <v>2.5898000000000002E-6</v>
      </c>
      <c r="U2" s="2"/>
      <c r="V2" s="2"/>
    </row>
    <row r="3" spans="1:22" x14ac:dyDescent="0.3">
      <c r="A3" t="s">
        <v>11</v>
      </c>
      <c r="B3" s="2">
        <v>1E-4</v>
      </c>
      <c r="C3" s="2">
        <v>5.5234E-5</v>
      </c>
      <c r="D3" s="2">
        <v>2.5000000000000001E-5</v>
      </c>
      <c r="E3" s="2">
        <v>1.7499999999999998E-5</v>
      </c>
      <c r="U3" s="2"/>
      <c r="V3" s="2"/>
    </row>
    <row r="4" spans="1:22" x14ac:dyDescent="0.3">
      <c r="A4" t="s">
        <v>12</v>
      </c>
      <c r="B4" s="2">
        <v>1.1420000000000001E-5</v>
      </c>
      <c r="C4" s="2">
        <v>7.7401999999999992E-6</v>
      </c>
      <c r="D4" s="2">
        <v>5.2549999999999997E-6</v>
      </c>
      <c r="E4" s="2">
        <v>4.6384999999999997E-6</v>
      </c>
      <c r="U4" s="2"/>
      <c r="V4" s="2"/>
    </row>
    <row r="5" spans="1:22" x14ac:dyDescent="0.3">
      <c r="A5" t="s">
        <v>14</v>
      </c>
      <c r="B5" s="2">
        <v>38.96</v>
      </c>
      <c r="C5" s="2">
        <v>40.906999999999996</v>
      </c>
      <c r="D5" s="2">
        <v>42.316000000000003</v>
      </c>
      <c r="E5" s="2">
        <v>39.78</v>
      </c>
      <c r="U5" s="2"/>
      <c r="V5" s="2"/>
    </row>
    <row r="6" spans="1:22" x14ac:dyDescent="0.3">
      <c r="A6" t="s">
        <v>0</v>
      </c>
      <c r="B6">
        <v>50.905673814285102</v>
      </c>
      <c r="C6">
        <v>51.902178039621198</v>
      </c>
      <c r="D6">
        <v>51.891794852570797</v>
      </c>
      <c r="E6">
        <v>40.895665751403698</v>
      </c>
    </row>
    <row r="7" spans="1:22" x14ac:dyDescent="0.3">
      <c r="A7" t="s">
        <v>1</v>
      </c>
      <c r="B7">
        <v>550.15807876571796</v>
      </c>
      <c r="C7">
        <v>414.15820624157402</v>
      </c>
      <c r="D7">
        <v>250.15509111269401</v>
      </c>
      <c r="E7">
        <v>150.16065891123901</v>
      </c>
    </row>
    <row r="8" spans="1:22" x14ac:dyDescent="0.3">
      <c r="A8" t="s">
        <v>2</v>
      </c>
      <c r="B8">
        <v>5.9949059979236097</v>
      </c>
      <c r="C8">
        <v>5.9738010025994903</v>
      </c>
      <c r="D8">
        <v>5.9640809179877596</v>
      </c>
      <c r="E8">
        <v>6.0380859691053699</v>
      </c>
    </row>
    <row r="9" spans="1:22" x14ac:dyDescent="0.3">
      <c r="A9" t="s">
        <v>3</v>
      </c>
      <c r="B9">
        <v>35.124277661138997</v>
      </c>
      <c r="C9">
        <v>49.128252287841804</v>
      </c>
      <c r="D9">
        <v>49.038045975244401</v>
      </c>
      <c r="E9" s="1">
        <v>35.193693870155002</v>
      </c>
    </row>
    <row r="10" spans="1:22" x14ac:dyDescent="0.3">
      <c r="A10" t="s">
        <v>4</v>
      </c>
      <c r="B10">
        <v>1.8212424696202401</v>
      </c>
      <c r="C10">
        <v>1.80934481452166</v>
      </c>
      <c r="D10">
        <v>1.77464084873949</v>
      </c>
      <c r="E10">
        <v>2.0863429157012199</v>
      </c>
    </row>
    <row r="11" spans="1:22" x14ac:dyDescent="0.3">
      <c r="A11" t="s">
        <v>5</v>
      </c>
      <c r="B11">
        <v>1.4719179664459801</v>
      </c>
      <c r="C11">
        <v>1.4441628712878201</v>
      </c>
      <c r="D11">
        <v>1.4102036591979401</v>
      </c>
      <c r="E11">
        <v>1.36679114365802</v>
      </c>
    </row>
    <row r="12" spans="1:22" x14ac:dyDescent="0.3">
      <c r="A12" t="s">
        <v>6</v>
      </c>
      <c r="B12">
        <v>1.4229921011440201</v>
      </c>
      <c r="C12">
        <v>1.44312202124747</v>
      </c>
      <c r="D12">
        <v>1.45815145210596</v>
      </c>
      <c r="E12">
        <v>1.4162746599645299</v>
      </c>
    </row>
    <row r="13" spans="1:22" x14ac:dyDescent="0.3">
      <c r="A13" t="s">
        <v>7</v>
      </c>
      <c r="B13">
        <v>1.2135737397306801</v>
      </c>
      <c r="C13">
        <v>1.21180909687775</v>
      </c>
      <c r="D13">
        <v>1.1996433997065099</v>
      </c>
      <c r="E13">
        <v>1.2136060767871699</v>
      </c>
    </row>
    <row r="14" spans="1:22" x14ac:dyDescent="0.3">
      <c r="A14" t="s">
        <v>8</v>
      </c>
      <c r="B14">
        <v>1.10520205511077</v>
      </c>
      <c r="C14">
        <v>1.1045390820368599</v>
      </c>
      <c r="D14">
        <v>1.10203219155466</v>
      </c>
      <c r="E14">
        <v>1.10522038262832</v>
      </c>
    </row>
    <row r="15" spans="1:22" x14ac:dyDescent="0.3">
      <c r="A15" t="s">
        <v>13</v>
      </c>
      <c r="B15">
        <v>1.0629999954619</v>
      </c>
      <c r="C15">
        <v>1.06299999730464</v>
      </c>
      <c r="D15">
        <v>1.0629999954329601</v>
      </c>
      <c r="E15">
        <v>1.0630000042741301</v>
      </c>
    </row>
    <row r="16" spans="1:22" x14ac:dyDescent="0.3">
      <c r="B16" t="s">
        <v>18</v>
      </c>
      <c r="C16" t="s">
        <v>15</v>
      </c>
      <c r="D16" t="s">
        <v>17</v>
      </c>
      <c r="E16" t="s">
        <v>16</v>
      </c>
    </row>
    <row r="19" spans="18:22" x14ac:dyDescent="0.3">
      <c r="R19" s="2"/>
      <c r="S19" s="2"/>
      <c r="T19" s="2"/>
      <c r="U19" s="2"/>
      <c r="V19" s="2"/>
    </row>
    <row r="20" spans="18:22" x14ac:dyDescent="0.3">
      <c r="R20" s="2"/>
      <c r="S20" s="2"/>
      <c r="T20" s="2"/>
      <c r="U20" s="2"/>
      <c r="V20" s="2"/>
    </row>
    <row r="21" spans="18:22" x14ac:dyDescent="0.3">
      <c r="R21" s="2"/>
      <c r="S21" s="2"/>
      <c r="T21" s="2"/>
      <c r="U21" s="2"/>
      <c r="V21" s="2"/>
    </row>
    <row r="22" spans="18:22" x14ac:dyDescent="0.3">
      <c r="R22" s="2"/>
      <c r="S22" s="2"/>
      <c r="T22" s="2"/>
      <c r="U22" s="2"/>
      <c r="V22" s="2"/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3"/>
  <sheetViews>
    <sheetView workbookViewId="0">
      <selection activeCell="B4" sqref="B4:E4"/>
    </sheetView>
  </sheetViews>
  <sheetFormatPr defaultRowHeight="14.4" x14ac:dyDescent="0.3"/>
  <sheetData>
    <row r="1" spans="1:12" x14ac:dyDescent="0.3">
      <c r="B1" t="s">
        <v>18</v>
      </c>
      <c r="C1" t="s">
        <v>15</v>
      </c>
      <c r="D1" t="s">
        <v>17</v>
      </c>
      <c r="E1" t="s">
        <v>16</v>
      </c>
    </row>
    <row r="2" spans="1:12" x14ac:dyDescent="0.3">
      <c r="A2" t="s">
        <v>9</v>
      </c>
      <c r="B2" s="2">
        <v>1.98254696788292E-4</v>
      </c>
      <c r="C2" s="2">
        <v>8.6725569903768106E-5</v>
      </c>
      <c r="D2" s="2">
        <v>3.83934385014514E-5</v>
      </c>
      <c r="E2" s="2">
        <v>1.73842096496258E-5</v>
      </c>
    </row>
    <row r="3" spans="1:12" x14ac:dyDescent="0.3">
      <c r="A3" t="s">
        <v>10</v>
      </c>
      <c r="B3" s="2">
        <v>1.9496536075997599E-5</v>
      </c>
      <c r="C3" s="2">
        <v>1.03288418460897E-5</v>
      </c>
      <c r="D3" s="2">
        <v>6.3559406448193096E-6</v>
      </c>
      <c r="E3" s="2">
        <v>4.6289820331992497E-6</v>
      </c>
      <c r="H3" s="2"/>
    </row>
    <row r="4" spans="1:12" x14ac:dyDescent="0.3">
      <c r="A4" t="s">
        <v>14</v>
      </c>
      <c r="B4" s="2">
        <v>11453.7108159986</v>
      </c>
      <c r="C4" s="2">
        <v>10926.686681487799</v>
      </c>
      <c r="D4" s="2">
        <v>9919.6043802239801</v>
      </c>
      <c r="E4" s="2">
        <v>7734.49043543263</v>
      </c>
    </row>
    <row r="5" spans="1:12" x14ac:dyDescent="0.3">
      <c r="A5" t="s">
        <v>0</v>
      </c>
      <c r="B5">
        <v>113.59910000000001</v>
      </c>
      <c r="C5">
        <v>113.59910000000001</v>
      </c>
      <c r="D5">
        <v>113.59910000000001</v>
      </c>
      <c r="E5">
        <v>113.59910000000001</v>
      </c>
      <c r="H5" s="2"/>
      <c r="I5" s="2"/>
    </row>
    <row r="6" spans="1:12" x14ac:dyDescent="0.3">
      <c r="A6" t="s">
        <v>1</v>
      </c>
      <c r="B6">
        <v>333.69040000000001</v>
      </c>
      <c r="C6">
        <v>333.69040000000001</v>
      </c>
      <c r="D6">
        <v>333.69040000000001</v>
      </c>
      <c r="E6">
        <v>333.69040000000001</v>
      </c>
      <c r="H6" s="2"/>
      <c r="I6" s="2"/>
    </row>
    <row r="7" spans="1:12" x14ac:dyDescent="0.3">
      <c r="A7" t="s">
        <v>2</v>
      </c>
      <c r="B7">
        <v>4.6418999999999997</v>
      </c>
      <c r="C7">
        <v>4.6418999999999997</v>
      </c>
      <c r="D7">
        <v>4.6418999999999997</v>
      </c>
      <c r="E7">
        <v>4.6418999999999997</v>
      </c>
      <c r="H7" s="2"/>
      <c r="I7" s="2"/>
    </row>
    <row r="8" spans="1:12" x14ac:dyDescent="0.3">
      <c r="A8" t="s">
        <v>3</v>
      </c>
      <c r="B8">
        <v>78.208200000000005</v>
      </c>
      <c r="C8">
        <v>78.208200000000005</v>
      </c>
      <c r="D8">
        <v>78.208200000000005</v>
      </c>
      <c r="E8">
        <v>78.208200000000005</v>
      </c>
      <c r="H8" s="2"/>
      <c r="I8" s="2"/>
    </row>
    <row r="9" spans="1:12" x14ac:dyDescent="0.3">
      <c r="A9" t="s">
        <v>4</v>
      </c>
      <c r="B9">
        <v>0.4173</v>
      </c>
      <c r="C9">
        <v>0.4173</v>
      </c>
      <c r="D9">
        <v>0.4173</v>
      </c>
      <c r="E9">
        <v>0.4173</v>
      </c>
      <c r="I9" s="2"/>
      <c r="J9" s="2"/>
      <c r="K9" s="2"/>
      <c r="L9" s="2"/>
    </row>
    <row r="10" spans="1:12" x14ac:dyDescent="0.3">
      <c r="A10" t="s">
        <v>5</v>
      </c>
      <c r="B10">
        <v>1.22</v>
      </c>
      <c r="C10">
        <v>1.1200000000000001</v>
      </c>
      <c r="D10">
        <v>1.06</v>
      </c>
      <c r="E10">
        <v>1.06</v>
      </c>
    </row>
    <row r="11" spans="1:12" x14ac:dyDescent="0.3">
      <c r="A11" t="s">
        <v>6</v>
      </c>
      <c r="B11">
        <v>1.22</v>
      </c>
      <c r="C11">
        <v>1.1200000000000001</v>
      </c>
      <c r="D11">
        <v>1.06</v>
      </c>
      <c r="E11">
        <v>1.06</v>
      </c>
    </row>
    <row r="12" spans="1:12" x14ac:dyDescent="0.3">
      <c r="A12" t="s">
        <v>7</v>
      </c>
      <c r="B12">
        <v>1.05</v>
      </c>
      <c r="C12">
        <v>1.05</v>
      </c>
      <c r="D12" s="2">
        <v>1.05</v>
      </c>
      <c r="E12">
        <v>1.05</v>
      </c>
    </row>
    <row r="13" spans="1:12" x14ac:dyDescent="0.3">
      <c r="A13" t="s">
        <v>8</v>
      </c>
      <c r="B13">
        <v>1.0449999999999999</v>
      </c>
      <c r="C13">
        <v>1.05</v>
      </c>
      <c r="D13">
        <v>1</v>
      </c>
      <c r="E13">
        <v>0.98</v>
      </c>
      <c r="J13" s="2"/>
    </row>
    <row r="14" spans="1:12" x14ac:dyDescent="0.3">
      <c r="A14" t="s">
        <v>13</v>
      </c>
      <c r="B14">
        <v>1.0629999999999999</v>
      </c>
      <c r="C14">
        <v>1.0629999999999999</v>
      </c>
      <c r="D14">
        <v>1.0629999999999999</v>
      </c>
      <c r="E14">
        <v>1.0629999999999999</v>
      </c>
    </row>
    <row r="15" spans="1:12" x14ac:dyDescent="0.3">
      <c r="A15" t="s">
        <v>24</v>
      </c>
      <c r="B15" s="2">
        <v>0.88145628563268996</v>
      </c>
      <c r="C15" s="2">
        <v>0.53278723183546095</v>
      </c>
      <c r="D15" s="2">
        <v>0.47703637459506298</v>
      </c>
      <c r="E15" s="2">
        <v>0.45155671724889601</v>
      </c>
    </row>
    <row r="16" spans="1:12" x14ac:dyDescent="0.3">
      <c r="A16" t="s">
        <v>19</v>
      </c>
      <c r="B16">
        <v>0.5</v>
      </c>
      <c r="C16">
        <v>0.5</v>
      </c>
      <c r="D16">
        <v>0.5</v>
      </c>
      <c r="E16">
        <v>0.5</v>
      </c>
    </row>
    <row r="17" spans="1:14" x14ac:dyDescent="0.3">
      <c r="A17" t="s">
        <v>20</v>
      </c>
      <c r="B17">
        <v>1.7</v>
      </c>
      <c r="C17">
        <v>1.7</v>
      </c>
      <c r="D17">
        <v>1.7</v>
      </c>
      <c r="E17">
        <v>1.7</v>
      </c>
      <c r="N17" s="2"/>
    </row>
    <row r="18" spans="1:14" x14ac:dyDescent="0.3">
      <c r="A18" t="s">
        <v>21</v>
      </c>
      <c r="B18">
        <v>0.25440342106709302</v>
      </c>
      <c r="C18">
        <v>0.261405021795721</v>
      </c>
      <c r="D18">
        <v>0.199999999912228</v>
      </c>
      <c r="E18">
        <v>0.17070391803080401</v>
      </c>
    </row>
    <row r="19" spans="1:14" x14ac:dyDescent="0.3">
      <c r="A19" t="s">
        <v>23</v>
      </c>
      <c r="B19">
        <v>0.33935394628467702</v>
      </c>
      <c r="C19">
        <v>0.17893944112624799</v>
      </c>
      <c r="D19">
        <v>0.33850022771426402</v>
      </c>
      <c r="E19">
        <v>0.52105074446055899</v>
      </c>
    </row>
    <row r="20" spans="1:14" x14ac:dyDescent="0.3">
      <c r="A20" t="s">
        <v>22</v>
      </c>
      <c r="B20">
        <v>0.40624263264823002</v>
      </c>
      <c r="C20">
        <v>0.55965553707803095</v>
      </c>
      <c r="D20">
        <v>0.46149977237350798</v>
      </c>
      <c r="E20">
        <v>0.30824533750863697</v>
      </c>
    </row>
    <row r="21" spans="1:14" x14ac:dyDescent="0.3">
      <c r="A21" t="s">
        <v>25</v>
      </c>
      <c r="B21">
        <f>2.45*1000000</f>
        <v>2450000</v>
      </c>
      <c r="C21">
        <f t="shared" ref="C21:E21" si="0">2.45*1000000</f>
        <v>2450000</v>
      </c>
      <c r="D21">
        <f t="shared" si="0"/>
        <v>2450000</v>
      </c>
      <c r="E21">
        <f t="shared" si="0"/>
        <v>2450000</v>
      </c>
    </row>
    <row r="22" spans="1:14" x14ac:dyDescent="0.3">
      <c r="A22" t="s">
        <v>26</v>
      </c>
      <c r="B22">
        <v>1.9000999999999999</v>
      </c>
      <c r="C22">
        <v>1.9000999999999999</v>
      </c>
      <c r="D22">
        <v>1.9000999999999999</v>
      </c>
      <c r="E22">
        <v>1.9000999999999999</v>
      </c>
    </row>
    <row r="23" spans="1:14" x14ac:dyDescent="0.3">
      <c r="A23" t="s">
        <v>27</v>
      </c>
      <c r="B23">
        <v>70.338999999999999</v>
      </c>
      <c r="C23">
        <v>70.338999999999999</v>
      </c>
      <c r="D23">
        <v>70.338999999999999</v>
      </c>
      <c r="E23">
        <v>70.338999999999999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3"/>
  <sheetViews>
    <sheetView tabSelected="1" workbookViewId="0">
      <selection activeCell="J17" sqref="J17"/>
    </sheetView>
  </sheetViews>
  <sheetFormatPr defaultRowHeight="14.4" x14ac:dyDescent="0.3"/>
  <sheetData>
    <row r="1" spans="1:12" x14ac:dyDescent="0.3">
      <c r="B1" t="s">
        <v>18</v>
      </c>
      <c r="C1" t="s">
        <v>15</v>
      </c>
      <c r="D1" t="s">
        <v>17</v>
      </c>
      <c r="E1" t="s">
        <v>16</v>
      </c>
    </row>
    <row r="2" spans="1:12" x14ac:dyDescent="0.3">
      <c r="A2" t="s">
        <v>9</v>
      </c>
      <c r="B2" s="2">
        <v>2.0922237875362E-4</v>
      </c>
      <c r="C2" s="2">
        <v>9.1602748552243297E-5</v>
      </c>
      <c r="D2" s="2">
        <v>4.06615975190062E-5</v>
      </c>
      <c r="E2" s="2">
        <v>1.8503628628383999E-5</v>
      </c>
    </row>
    <row r="3" spans="1:12" x14ac:dyDescent="0.3">
      <c r="A3" t="s">
        <v>10</v>
      </c>
      <c r="B3" s="2">
        <v>2.03980795335475E-5</v>
      </c>
      <c r="C3" s="2">
        <v>1.07297459309944E-5</v>
      </c>
      <c r="D3" s="2">
        <v>6.5423833160623097E-6</v>
      </c>
      <c r="E3" s="2">
        <v>4.7209982732531699E-6</v>
      </c>
      <c r="H3" s="2"/>
    </row>
    <row r="4" spans="1:12" x14ac:dyDescent="0.3">
      <c r="A4" t="s">
        <v>14</v>
      </c>
      <c r="B4" s="2">
        <v>6966.4206243500603</v>
      </c>
      <c r="C4" s="2">
        <v>6408.8945567942401</v>
      </c>
      <c r="D4" s="2">
        <v>5358.0313776918101</v>
      </c>
      <c r="E4" s="2">
        <v>3161.43058788193</v>
      </c>
    </row>
    <row r="5" spans="1:12" x14ac:dyDescent="0.3">
      <c r="A5" t="s">
        <v>0</v>
      </c>
      <c r="B5">
        <v>113.59910000000001</v>
      </c>
      <c r="C5">
        <v>113.59910000000001</v>
      </c>
      <c r="D5">
        <v>113.59910000000001</v>
      </c>
      <c r="E5">
        <v>113.59910000000001</v>
      </c>
      <c r="H5" s="2"/>
      <c r="I5" s="2"/>
    </row>
    <row r="6" spans="1:12" x14ac:dyDescent="0.3">
      <c r="A6" t="s">
        <v>1</v>
      </c>
      <c r="B6">
        <v>333.69040000000001</v>
      </c>
      <c r="C6">
        <v>333.69040000000001</v>
      </c>
      <c r="D6">
        <v>333.69040000000001</v>
      </c>
      <c r="E6">
        <v>333.69040000000001</v>
      </c>
      <c r="H6" s="2"/>
      <c r="I6" s="2"/>
    </row>
    <row r="7" spans="1:12" x14ac:dyDescent="0.3">
      <c r="A7" t="s">
        <v>2</v>
      </c>
      <c r="B7">
        <v>4.6418999999999997</v>
      </c>
      <c r="C7">
        <v>4.6418999999999997</v>
      </c>
      <c r="D7">
        <v>4.6418999999999997</v>
      </c>
      <c r="E7">
        <v>4.6418999999999997</v>
      </c>
      <c r="H7" s="2"/>
      <c r="I7" s="2"/>
    </row>
    <row r="8" spans="1:12" x14ac:dyDescent="0.3">
      <c r="A8" t="s">
        <v>3</v>
      </c>
      <c r="B8">
        <v>78.208200000000005</v>
      </c>
      <c r="C8">
        <v>78.208200000000005</v>
      </c>
      <c r="D8">
        <v>78.208200000000005</v>
      </c>
      <c r="E8">
        <v>78.208200000000005</v>
      </c>
      <c r="H8" s="2"/>
      <c r="I8" s="2"/>
    </row>
    <row r="9" spans="1:12" x14ac:dyDescent="0.3">
      <c r="A9" t="s">
        <v>4</v>
      </c>
      <c r="B9">
        <v>0.4173</v>
      </c>
      <c r="C9">
        <v>0.4173</v>
      </c>
      <c r="D9">
        <v>0.4173</v>
      </c>
      <c r="E9">
        <v>0.4173</v>
      </c>
      <c r="I9" s="2"/>
      <c r="J9" s="2"/>
      <c r="K9" s="2"/>
      <c r="L9" s="2"/>
    </row>
    <row r="10" spans="1:12" x14ac:dyDescent="0.3">
      <c r="A10" t="s">
        <v>5</v>
      </c>
      <c r="B10">
        <v>1.1499999999999999</v>
      </c>
      <c r="C10">
        <v>1.1659999999999999</v>
      </c>
      <c r="D10">
        <v>1</v>
      </c>
      <c r="E10">
        <v>1.02</v>
      </c>
      <c r="I10" s="2"/>
      <c r="J10" s="2"/>
      <c r="K10" s="2"/>
      <c r="L10" s="2"/>
    </row>
    <row r="11" spans="1:12" x14ac:dyDescent="0.3">
      <c r="A11" t="s">
        <v>6</v>
      </c>
      <c r="B11">
        <v>1.1499999999999999</v>
      </c>
      <c r="C11">
        <v>1.1659999999999999</v>
      </c>
      <c r="D11">
        <v>1</v>
      </c>
      <c r="E11">
        <v>1.02</v>
      </c>
    </row>
    <row r="12" spans="1:12" x14ac:dyDescent="0.3">
      <c r="A12" t="s">
        <v>7</v>
      </c>
      <c r="B12">
        <v>1.05</v>
      </c>
      <c r="C12">
        <v>1.05</v>
      </c>
      <c r="D12">
        <v>1.05</v>
      </c>
      <c r="E12">
        <v>1.02</v>
      </c>
    </row>
    <row r="13" spans="1:12" x14ac:dyDescent="0.3">
      <c r="A13" t="s">
        <v>8</v>
      </c>
      <c r="B13">
        <v>1.022</v>
      </c>
      <c r="C13">
        <v>0.99</v>
      </c>
      <c r="D13">
        <v>0.94</v>
      </c>
      <c r="E13">
        <v>0.97</v>
      </c>
      <c r="J13" s="2"/>
    </row>
    <row r="14" spans="1:12" x14ac:dyDescent="0.3">
      <c r="A14" t="s">
        <v>13</v>
      </c>
      <c r="B14">
        <v>1.0629999999999999</v>
      </c>
      <c r="C14">
        <v>1.0629999999999999</v>
      </c>
      <c r="D14">
        <v>1.0629999999999999</v>
      </c>
      <c r="E14">
        <v>1.0629999999999999</v>
      </c>
    </row>
    <row r="15" spans="1:12" x14ac:dyDescent="0.3">
      <c r="A15" t="s">
        <v>24</v>
      </c>
      <c r="B15" s="2">
        <v>0.86341056051009901</v>
      </c>
      <c r="C15" s="2">
        <v>0.57091945051747495</v>
      </c>
      <c r="D15" s="2">
        <v>0.65964683890016396</v>
      </c>
      <c r="E15" s="2">
        <v>0.76353894802231204</v>
      </c>
    </row>
    <row r="16" spans="1:12" x14ac:dyDescent="0.3">
      <c r="A16" t="s">
        <v>19</v>
      </c>
      <c r="B16">
        <v>0.5</v>
      </c>
      <c r="C16">
        <v>0.5</v>
      </c>
      <c r="D16">
        <v>0.5</v>
      </c>
      <c r="E16">
        <v>0.5</v>
      </c>
    </row>
    <row r="17" spans="1:14" x14ac:dyDescent="0.3">
      <c r="A17" t="s">
        <v>20</v>
      </c>
      <c r="B17">
        <v>1.7</v>
      </c>
      <c r="C17">
        <v>1.7</v>
      </c>
      <c r="D17">
        <v>1.7</v>
      </c>
      <c r="E17">
        <v>1.7</v>
      </c>
      <c r="N17" s="2"/>
    </row>
    <row r="18" spans="1:14" x14ac:dyDescent="0.3">
      <c r="A18" t="s">
        <v>21</v>
      </c>
      <c r="B18">
        <v>0.300190724365344</v>
      </c>
      <c r="C18">
        <v>0.28366019614397697</v>
      </c>
      <c r="D18">
        <v>0.19999999925717199</v>
      </c>
      <c r="E18">
        <v>0.31261220931057698</v>
      </c>
    </row>
    <row r="19" spans="1:14" x14ac:dyDescent="0.3">
      <c r="A19" t="s">
        <v>23</v>
      </c>
      <c r="B19">
        <v>0.296986769252367</v>
      </c>
      <c r="C19">
        <v>0.216165333668387</v>
      </c>
      <c r="D19">
        <v>0.37164209377889001</v>
      </c>
      <c r="E19">
        <v>0.38902334335307198</v>
      </c>
    </row>
    <row r="20" spans="1:14" x14ac:dyDescent="0.3">
      <c r="A20" t="s">
        <v>22</v>
      </c>
      <c r="B20">
        <v>0.402822506382289</v>
      </c>
      <c r="C20">
        <v>0.50017447018763606</v>
      </c>
      <c r="D20">
        <v>0.428357906963938</v>
      </c>
      <c r="E20">
        <v>0.29836444733635098</v>
      </c>
    </row>
    <row r="21" spans="1:14" x14ac:dyDescent="0.3">
      <c r="A21" t="s">
        <v>25</v>
      </c>
      <c r="B21">
        <f>2.45*1000000</f>
        <v>2450000</v>
      </c>
      <c r="C21">
        <f t="shared" ref="C21:E21" si="0">2.45*1000000</f>
        <v>2450000</v>
      </c>
      <c r="D21">
        <f t="shared" si="0"/>
        <v>2450000</v>
      </c>
      <c r="E21">
        <f t="shared" si="0"/>
        <v>2450000</v>
      </c>
    </row>
    <row r="22" spans="1:14" x14ac:dyDescent="0.3">
      <c r="A22" t="s">
        <v>26</v>
      </c>
      <c r="B22">
        <v>1.9000999999999999</v>
      </c>
      <c r="C22">
        <v>1.9000999999999999</v>
      </c>
      <c r="D22">
        <v>1.9000999999999999</v>
      </c>
      <c r="E22">
        <v>1.9000999999999999</v>
      </c>
    </row>
    <row r="23" spans="1:14" x14ac:dyDescent="0.3">
      <c r="A23" t="s">
        <v>27</v>
      </c>
      <c r="B23">
        <v>70.338999999999999</v>
      </c>
      <c r="C23">
        <v>70.338999999999999</v>
      </c>
      <c r="D23">
        <v>70.338999999999999</v>
      </c>
      <c r="E23">
        <v>70.338999999999999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subendocardial_vessels</vt:lpstr>
      <vt:lpstr>Params_subepi</vt:lpstr>
      <vt:lpstr>Params_subendo</vt:lpstr>
    </vt:vector>
  </TitlesOfParts>
  <Company>Michigan State University College of Engineering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gharahih</dc:creator>
  <cp:lastModifiedBy>Hamidreza Gharahi</cp:lastModifiedBy>
  <dcterms:created xsi:type="dcterms:W3CDTF">2019-01-24T23:00:40Z</dcterms:created>
  <dcterms:modified xsi:type="dcterms:W3CDTF">2020-04-27T16:14:42Z</dcterms:modified>
</cp:coreProperties>
</file>