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20250176\Computer_Utilization_Practice\Excel\"/>
    </mc:Choice>
  </mc:AlternateContent>
  <xr:revisionPtr revIDLastSave="0" documentId="13_ncr:1_{034967DE-342B-44FF-8D81-CAC540475B05}" xr6:coauthVersionLast="36" xr6:coauthVersionMax="47" xr10:uidLastSave="{00000000-0000-0000-0000-000000000000}"/>
  <bookViews>
    <workbookView xWindow="1170" yWindow="1170" windowWidth="21030" windowHeight="12810" xr2:uid="{00000000-000D-0000-FFFF-FFFF00000000}"/>
  </bookViews>
  <sheets>
    <sheet name="재고" sheetId="14" r:id="rId1"/>
    <sheet name="도서" sheetId="13" r:id="rId2"/>
    <sheet name="요약" sheetId="15" r:id="rId3"/>
  </sheets>
  <definedNames>
    <definedName name="슬라이서_출판사">#N/A</definedName>
  </definedName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4" l="1"/>
  <c r="D17" i="14"/>
  <c r="B17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 l="1"/>
</calcChain>
</file>

<file path=xl/sharedStrings.xml><?xml version="1.0" encoding="utf-8"?>
<sst xmlns="http://schemas.openxmlformats.org/spreadsheetml/2006/main" count="80" uniqueCount="57">
  <si>
    <t>도서명</t>
    <phoneticPr fontId="1" type="noConversion"/>
  </si>
  <si>
    <t>도서번호</t>
    <phoneticPr fontId="1" type="noConversion"/>
  </si>
  <si>
    <t>분야</t>
    <phoneticPr fontId="1" type="noConversion"/>
  </si>
  <si>
    <t>저자</t>
    <phoneticPr fontId="1" type="noConversion"/>
  </si>
  <si>
    <t>발행일</t>
    <phoneticPr fontId="1" type="noConversion"/>
  </si>
  <si>
    <t>책소개</t>
    <phoneticPr fontId="1" type="noConversion"/>
  </si>
  <si>
    <t>표지</t>
    <phoneticPr fontId="1" type="noConversion"/>
  </si>
  <si>
    <t>북하우스</t>
  </si>
  <si>
    <t>교양인</t>
  </si>
  <si>
    <t>한빛</t>
    <phoneticPr fontId="1" type="noConversion"/>
  </si>
  <si>
    <t>출판사</t>
    <phoneticPr fontId="1" type="noConversion"/>
  </si>
  <si>
    <t>레버리지</t>
  </si>
  <si>
    <t>책은 도끼다</t>
  </si>
  <si>
    <t>야망의 시대</t>
  </si>
  <si>
    <t>경제학자의 생각법</t>
  </si>
  <si>
    <t>엄마 수업</t>
  </si>
  <si>
    <t>책먹는 여우</t>
  </si>
  <si>
    <t>생각읽기</t>
  </si>
  <si>
    <t>자본주의</t>
    <phoneticPr fontId="1" type="noConversion"/>
  </si>
  <si>
    <t>경제</t>
    <phoneticPr fontId="1" type="noConversion"/>
  </si>
  <si>
    <t>생활</t>
    <phoneticPr fontId="1" type="noConversion"/>
  </si>
  <si>
    <t>법륜</t>
    <phoneticPr fontId="1" type="noConversion"/>
  </si>
  <si>
    <t>하노 벡</t>
    <phoneticPr fontId="1" type="noConversion"/>
  </si>
  <si>
    <t>똑똑한 경제학 사용법을
알려주고 인생의 문제를
경제학자의 관점에서
풀어간다.</t>
    <phoneticPr fontId="1" type="noConversion"/>
  </si>
  <si>
    <t>유영만</t>
    <phoneticPr fontId="1" type="noConversion"/>
  </si>
  <si>
    <t>정지은</t>
    <phoneticPr fontId="1" type="noConversion"/>
  </si>
  <si>
    <t>이지 유럽</t>
    <phoneticPr fontId="1" type="noConversion"/>
  </si>
  <si>
    <t>이주은</t>
    <phoneticPr fontId="1" type="noConversion"/>
  </si>
  <si>
    <t>여행 방법과 동선을 소개하고
위치, 시간, 요금 등 정보를
정리하고 찾기 쉽게 구성한
배낭여행 가이드북</t>
    <phoneticPr fontId="1" type="noConversion"/>
  </si>
  <si>
    <t>과학혁명의 구조</t>
    <phoneticPr fontId="1" type="noConversion"/>
  </si>
  <si>
    <t>북하우스</t>
    <phoneticPr fontId="1" type="noConversion"/>
  </si>
  <si>
    <t>토머스 쿤</t>
    <phoneticPr fontId="1" type="noConversion"/>
  </si>
  <si>
    <t>야망의 시대</t>
    <phoneticPr fontId="1" type="noConversion"/>
  </si>
  <si>
    <t>에번 오스노스</t>
    <phoneticPr fontId="1" type="noConversion"/>
  </si>
  <si>
    <t>자본주의의 유혹과 위협
속에서 어떻게 살아남을지
알려주며 돈에 관한 진실과
자본주의의 비밀을 밝히는
해설서</t>
    <phoneticPr fontId="1" type="noConversion"/>
  </si>
  <si>
    <t>중국의 정치, 경제, 문화적
격변을 목격한 저자가
중국인들의 복잡한 내면
풍경을 흥미진진하게
그려낸 책</t>
    <phoneticPr fontId="1" type="noConversion"/>
  </si>
  <si>
    <t>열정, 혁신, 신뢰, 도전,
행복에 관한 짧은 글들을
정리하여 사진을 더해
색다르게 편집한 글</t>
    <phoneticPr fontId="1" type="noConversion"/>
  </si>
  <si>
    <t>아이의 근원적인 문제와
부모와의 관계를 살펴
자녀의 문제를 해결하고
올바로 양육할 수 있도록
도와주는 양육 지침서</t>
    <phoneticPr fontId="1" type="noConversion"/>
  </si>
  <si>
    <t>현대 물질문명을 받쳐주는
과학의 본질적 성격을
파헤침으로써, 현대의
패러다임과 사회과학이론을
접목시킨 도서</t>
    <phoneticPr fontId="1" type="noConversion"/>
  </si>
  <si>
    <t>교양인</t>
    <phoneticPr fontId="1" type="noConversion"/>
  </si>
  <si>
    <t>생활 도서</t>
    <phoneticPr fontId="1" type="noConversion"/>
  </si>
  <si>
    <t>출판사</t>
  </si>
  <si>
    <t>입고량</t>
  </si>
  <si>
    <t>판매량</t>
  </si>
  <si>
    <t>한빛</t>
  </si>
  <si>
    <t>도서번호</t>
    <phoneticPr fontId="1" type="noConversion"/>
  </si>
  <si>
    <t>도서명</t>
    <phoneticPr fontId="1" type="noConversion"/>
  </si>
  <si>
    <t>이지 유럽</t>
    <phoneticPr fontId="1" type="noConversion"/>
  </si>
  <si>
    <t>떠나고 싶을때</t>
    <phoneticPr fontId="1" type="noConversion"/>
  </si>
  <si>
    <t>이야기 한국사</t>
    <phoneticPr fontId="1" type="noConversion"/>
  </si>
  <si>
    <t>과학혁명의 구조</t>
    <phoneticPr fontId="1" type="noConversion"/>
  </si>
  <si>
    <t>로맨틱 한시</t>
    <phoneticPr fontId="1" type="noConversion"/>
  </si>
  <si>
    <t>뇌물의 역사</t>
    <phoneticPr fontId="1" type="noConversion"/>
  </si>
  <si>
    <t>자본주의</t>
    <phoneticPr fontId="1" type="noConversion"/>
  </si>
  <si>
    <t>도서 재고 현황</t>
    <phoneticPr fontId="1" type="noConversion"/>
  </si>
  <si>
    <t>재고량</t>
    <phoneticPr fontId="1" type="noConversion"/>
  </si>
  <si>
    <t>요약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</si>
</sst>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\-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6">
    <dxf>
      <alignment horizontal="general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general" vertical="center" textRotation="0" wrapText="0" indent="0" justifyLastLine="0" shrinkToFit="0" readingOrder="0"/>
    </dxf>
    <dxf>
      <numFmt numFmtId="176" formatCode="000\-000\-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190500</xdr:colOff>
      <xdr:row>0</xdr:row>
      <xdr:rowOff>285750</xdr:rowOff>
    </xdr:from>
    <xdr:to>
      <xdr:col>8</xdr:col>
      <xdr:colOff>647700</xdr:colOff>
      <xdr:row>7</xdr:row>
      <xdr:rowOff>171450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출판사">
              <a:extLst>
                <a:ext uri="{FF2B5EF4-FFF2-40B4-BE49-F238E27FC236}">
                  <a16:creationId xmlns:a16="http://schemas.microsoft.com/office/drawing/2014/main" id="{EDAE9CB0-E464-42F9-83A6-D82C352E11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출판사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285750"/>
              <a:ext cx="1828800" cy="143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이 버전의 Excel에서 지원되지 않습니다.
이전 버전의 Excel에서 도형이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출판사" xr10:uid="{43344CCD-5882-462B-9B85-3EE279869208}" sourceName="출판사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출판사" xr10:uid="{B40B875E-D59D-4ABA-A590-ABC602BBCCC6}" cache="슬라이서_출판사" caption="출판사" style="SlicerStyleLight4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10D6D-B413-4C95-A3F2-B7834AA08598}" name="도서재고" displayName="도서재고" ref="A2:F17" totalsRowCount="1" headerRowDxfId="2">
  <autoFilter ref="A2:F16" xr:uid="{7A71048B-7C55-4FB3-9035-97A5520674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C8CB4D4-0825-4F8A-A463-AAEA7495EA44}" name="도서번호" totalsRowLabel="요약" dataDxfId="5"/>
    <tableColumn id="2" xr3:uid="{A9E7B3F8-E756-4DDF-8AE5-A55FD3EC3CA1}" name="도서명" totalsRowFunction="count" dataDxfId="4" totalsRowDxfId="0"/>
    <tableColumn id="3" xr3:uid="{D1699C8C-8CF9-46B6-9CEA-8CAB961ABB6B}" name="출판사"/>
    <tableColumn id="4" xr3:uid="{309D1E38-1EE4-4A8D-B413-5C39DC6A92F0}" name="입고량" totalsRowFunction="sum" dataDxfId="3"/>
    <tableColumn id="5" xr3:uid="{4FE6E148-7BBE-4B0B-9F77-F108D4E42F9E}" name="판매량" totalsRowFunction="sum"/>
    <tableColumn id="6" xr3:uid="{61197F19-7592-402B-A81D-A4BB7F57A0A7}" name="재고량" totalsRowFunction="sum" dataDxfId="1">
      <calculatedColumnFormula>D3-E3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O9" sqref="O9"/>
    </sheetView>
  </sheetViews>
  <sheetFormatPr defaultRowHeight="16.5" x14ac:dyDescent="0.3"/>
  <cols>
    <col min="1" max="1" width="12.625" customWidth="1"/>
    <col min="2" max="2" width="18.625" customWidth="1"/>
    <col min="3" max="5" width="9.75" customWidth="1"/>
  </cols>
  <sheetData>
    <row r="1" spans="1:6" ht="23.25" customHeight="1" x14ac:dyDescent="0.3">
      <c r="A1" s="13" t="s">
        <v>54</v>
      </c>
      <c r="B1" s="13"/>
      <c r="C1" s="13"/>
      <c r="D1" s="13"/>
      <c r="E1" s="13"/>
    </row>
    <row r="2" spans="1:6" x14ac:dyDescent="0.3">
      <c r="A2" s="8" t="s">
        <v>45</v>
      </c>
      <c r="B2" s="8" t="s">
        <v>46</v>
      </c>
      <c r="C2" s="8" t="s">
        <v>41</v>
      </c>
      <c r="D2" s="8" t="s">
        <v>42</v>
      </c>
      <c r="E2" s="8" t="s">
        <v>43</v>
      </c>
      <c r="F2" s="8" t="s">
        <v>55</v>
      </c>
    </row>
    <row r="3" spans="1:6" x14ac:dyDescent="0.3">
      <c r="A3" s="10">
        <v>8984317411</v>
      </c>
      <c r="B3" s="11" t="s">
        <v>47</v>
      </c>
      <c r="C3" s="9" t="s">
        <v>8</v>
      </c>
      <c r="D3" s="12">
        <v>20</v>
      </c>
      <c r="E3" s="9">
        <v>12</v>
      </c>
      <c r="F3" s="9">
        <f t="shared" ref="F3:F16" si="0">D3-E3</f>
        <v>8</v>
      </c>
    </row>
    <row r="4" spans="1:6" x14ac:dyDescent="0.3">
      <c r="A4" s="10">
        <v>1130612244</v>
      </c>
      <c r="B4" s="11" t="s">
        <v>11</v>
      </c>
      <c r="C4" s="9" t="s">
        <v>8</v>
      </c>
      <c r="D4" s="12">
        <v>15</v>
      </c>
      <c r="E4" s="9">
        <v>11</v>
      </c>
      <c r="F4" s="9">
        <f t="shared" si="0"/>
        <v>4</v>
      </c>
    </row>
    <row r="5" spans="1:6" x14ac:dyDescent="0.3">
      <c r="A5" s="10">
        <v>8956055467</v>
      </c>
      <c r="B5" s="11" t="s">
        <v>12</v>
      </c>
      <c r="C5" s="9" t="s">
        <v>7</v>
      </c>
      <c r="D5" s="12">
        <v>20</v>
      </c>
      <c r="E5" s="9">
        <v>15</v>
      </c>
      <c r="F5" s="9">
        <f t="shared" si="0"/>
        <v>5</v>
      </c>
    </row>
    <row r="6" spans="1:6" x14ac:dyDescent="0.3">
      <c r="A6" s="10">
        <v>8932917237</v>
      </c>
      <c r="B6" s="11" t="s">
        <v>13</v>
      </c>
      <c r="C6" s="9" t="s">
        <v>44</v>
      </c>
      <c r="D6" s="12">
        <v>20</v>
      </c>
      <c r="E6" s="9">
        <v>20</v>
      </c>
      <c r="F6" s="9">
        <f t="shared" si="0"/>
        <v>0</v>
      </c>
    </row>
    <row r="7" spans="1:6" x14ac:dyDescent="0.3">
      <c r="A7" s="10">
        <v>8901204215</v>
      </c>
      <c r="B7" s="11" t="s">
        <v>14</v>
      </c>
      <c r="C7" s="9" t="s">
        <v>8</v>
      </c>
      <c r="D7" s="12">
        <v>15</v>
      </c>
      <c r="E7" s="9">
        <v>9</v>
      </c>
      <c r="F7" s="9">
        <f t="shared" si="0"/>
        <v>6</v>
      </c>
    </row>
    <row r="8" spans="1:6" x14ac:dyDescent="0.3">
      <c r="A8" s="10">
        <v>2125461472</v>
      </c>
      <c r="B8" s="11" t="s">
        <v>15</v>
      </c>
      <c r="C8" s="9" t="s">
        <v>44</v>
      </c>
      <c r="D8" s="12">
        <v>30</v>
      </c>
      <c r="E8" s="9">
        <v>25</v>
      </c>
      <c r="F8" s="9">
        <f t="shared" si="0"/>
        <v>5</v>
      </c>
    </row>
    <row r="9" spans="1:6" x14ac:dyDescent="0.3">
      <c r="A9" s="10">
        <v>1134571264</v>
      </c>
      <c r="B9" s="11" t="s">
        <v>48</v>
      </c>
      <c r="C9" s="9" t="s">
        <v>8</v>
      </c>
      <c r="D9" s="12">
        <v>30</v>
      </c>
      <c r="E9" s="9">
        <v>19</v>
      </c>
      <c r="F9" s="9">
        <f t="shared" si="0"/>
        <v>11</v>
      </c>
    </row>
    <row r="10" spans="1:6" x14ac:dyDescent="0.3">
      <c r="A10" s="10">
        <v>8984315117</v>
      </c>
      <c r="B10" s="11" t="s">
        <v>16</v>
      </c>
      <c r="C10" s="9" t="s">
        <v>44</v>
      </c>
      <c r="D10" s="12">
        <v>20</v>
      </c>
      <c r="E10" s="9">
        <v>20</v>
      </c>
      <c r="F10" s="9">
        <f t="shared" si="0"/>
        <v>0</v>
      </c>
    </row>
    <row r="11" spans="1:6" x14ac:dyDescent="0.3">
      <c r="A11" s="10">
        <v>8982813845</v>
      </c>
      <c r="B11" s="11" t="s">
        <v>17</v>
      </c>
      <c r="C11" s="9" t="s">
        <v>44</v>
      </c>
      <c r="D11" s="12">
        <v>20</v>
      </c>
      <c r="E11" s="9">
        <v>13</v>
      </c>
      <c r="F11" s="9">
        <f t="shared" si="0"/>
        <v>7</v>
      </c>
    </row>
    <row r="12" spans="1:6" x14ac:dyDescent="0.3">
      <c r="A12" s="10">
        <v>2174546547</v>
      </c>
      <c r="B12" s="11" t="s">
        <v>49</v>
      </c>
      <c r="C12" s="9" t="s">
        <v>44</v>
      </c>
      <c r="D12" s="12">
        <v>10</v>
      </c>
      <c r="E12" s="9">
        <v>8</v>
      </c>
      <c r="F12" s="9">
        <f t="shared" si="0"/>
        <v>2</v>
      </c>
    </row>
    <row r="13" spans="1:6" x14ac:dyDescent="0.3">
      <c r="A13" s="10">
        <v>1147713676</v>
      </c>
      <c r="B13" s="11" t="s">
        <v>50</v>
      </c>
      <c r="C13" s="9" t="s">
        <v>7</v>
      </c>
      <c r="D13" s="12">
        <v>20</v>
      </c>
      <c r="E13" s="9">
        <v>8</v>
      </c>
      <c r="F13" s="9">
        <f t="shared" si="0"/>
        <v>12</v>
      </c>
    </row>
    <row r="14" spans="1:6" x14ac:dyDescent="0.3">
      <c r="A14" s="10">
        <v>8934908068</v>
      </c>
      <c r="B14" s="11" t="s">
        <v>51</v>
      </c>
      <c r="C14" s="9" t="s">
        <v>8</v>
      </c>
      <c r="D14" s="12">
        <v>10</v>
      </c>
      <c r="E14" s="9">
        <v>6</v>
      </c>
      <c r="F14" s="9">
        <f t="shared" si="0"/>
        <v>4</v>
      </c>
    </row>
    <row r="15" spans="1:6" x14ac:dyDescent="0.3">
      <c r="A15" s="10">
        <v>8963220826</v>
      </c>
      <c r="B15" s="11" t="s">
        <v>52</v>
      </c>
      <c r="C15" s="9" t="s">
        <v>7</v>
      </c>
      <c r="D15" s="12">
        <v>20</v>
      </c>
      <c r="E15" s="9">
        <v>12</v>
      </c>
      <c r="F15" s="9">
        <f t="shared" si="0"/>
        <v>8</v>
      </c>
    </row>
    <row r="16" spans="1:6" x14ac:dyDescent="0.3">
      <c r="A16" s="10">
        <v>8970127240</v>
      </c>
      <c r="B16" s="11" t="s">
        <v>53</v>
      </c>
      <c r="C16" s="9" t="s">
        <v>7</v>
      </c>
      <c r="D16" s="12">
        <v>15</v>
      </c>
      <c r="E16" s="9">
        <v>7</v>
      </c>
      <c r="F16" s="9">
        <f t="shared" si="0"/>
        <v>8</v>
      </c>
    </row>
    <row r="17" spans="1:6" x14ac:dyDescent="0.3">
      <c r="A17" t="s">
        <v>56</v>
      </c>
      <c r="B17" s="15">
        <f>SUBTOTAL(103,도서재고[도서명])</f>
        <v>14</v>
      </c>
      <c r="D17">
        <f>SUBTOTAL(109,도서재고[입고량])</f>
        <v>265</v>
      </c>
      <c r="E17">
        <f>SUBTOTAL(109,도서재고[판매량])</f>
        <v>185</v>
      </c>
      <c r="F17">
        <f>SUBTOTAL(109,도서재고[재고량])</f>
        <v>80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K6" sqref="K6"/>
    </sheetView>
  </sheetViews>
  <sheetFormatPr defaultRowHeight="16.5" x14ac:dyDescent="0.3"/>
  <cols>
    <col min="1" max="1" width="12.625" customWidth="1"/>
    <col min="2" max="2" width="17.125" customWidth="1"/>
    <col min="3" max="3" width="7.125" customWidth="1"/>
    <col min="4" max="4" width="9.625" bestFit="1" customWidth="1"/>
    <col min="5" max="5" width="11.25" customWidth="1"/>
    <col min="6" max="6" width="9" bestFit="1" customWidth="1"/>
    <col min="7" max="7" width="25.5" bestFit="1" customWidth="1"/>
    <col min="8" max="8" width="10.375" customWidth="1"/>
  </cols>
  <sheetData>
    <row r="1" spans="1:8" ht="23.25" customHeight="1" x14ac:dyDescent="0.3">
      <c r="A1" s="14" t="s">
        <v>40</v>
      </c>
      <c r="B1" s="14"/>
      <c r="C1" s="14"/>
      <c r="D1" s="14"/>
      <c r="E1" s="14"/>
      <c r="F1" s="14"/>
      <c r="G1" s="14"/>
      <c r="H1" s="14"/>
    </row>
    <row r="2" spans="1:8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10</v>
      </c>
      <c r="G2" s="6" t="s">
        <v>5</v>
      </c>
      <c r="H2" s="6" t="s">
        <v>6</v>
      </c>
    </row>
    <row r="3" spans="1:8" ht="90" customHeight="1" x14ac:dyDescent="0.3">
      <c r="A3" s="4">
        <v>8984317411</v>
      </c>
      <c r="B3" s="3" t="s">
        <v>26</v>
      </c>
      <c r="C3" s="2" t="s">
        <v>20</v>
      </c>
      <c r="D3" t="s">
        <v>27</v>
      </c>
      <c r="E3" s="5">
        <v>41556</v>
      </c>
      <c r="F3" s="2" t="s">
        <v>39</v>
      </c>
      <c r="G3" s="7" t="s">
        <v>28</v>
      </c>
      <c r="H3" s="2"/>
    </row>
    <row r="4" spans="1:8" ht="90" customHeight="1" x14ac:dyDescent="0.3">
      <c r="A4" s="4">
        <v>2125461472</v>
      </c>
      <c r="B4" s="3" t="s">
        <v>15</v>
      </c>
      <c r="C4" s="2" t="s">
        <v>20</v>
      </c>
      <c r="D4" s="2" t="s">
        <v>21</v>
      </c>
      <c r="E4" s="5">
        <v>43160</v>
      </c>
      <c r="F4" s="2" t="s">
        <v>9</v>
      </c>
      <c r="G4" s="7" t="s">
        <v>37</v>
      </c>
      <c r="H4" s="2"/>
    </row>
    <row r="5" spans="1:8" ht="90" customHeight="1" x14ac:dyDescent="0.3">
      <c r="A5" s="4">
        <v>1147713676</v>
      </c>
      <c r="B5" s="3" t="s">
        <v>29</v>
      </c>
      <c r="C5" s="2" t="s">
        <v>20</v>
      </c>
      <c r="D5" s="2" t="s">
        <v>31</v>
      </c>
      <c r="E5" s="5">
        <v>43291</v>
      </c>
      <c r="F5" s="2" t="s">
        <v>30</v>
      </c>
      <c r="G5" s="7" t="s">
        <v>38</v>
      </c>
      <c r="H5" s="2"/>
    </row>
    <row r="6" spans="1:8" ht="82.5" x14ac:dyDescent="0.3">
      <c r="A6" s="4">
        <v>1130612244</v>
      </c>
      <c r="B6" s="3" t="s">
        <v>32</v>
      </c>
      <c r="C6" s="2" t="s">
        <v>19</v>
      </c>
      <c r="D6" s="2" t="s">
        <v>33</v>
      </c>
      <c r="E6" s="5">
        <v>42195</v>
      </c>
      <c r="F6" s="2" t="s">
        <v>9</v>
      </c>
      <c r="G6" s="7" t="s">
        <v>35</v>
      </c>
      <c r="H6" s="2"/>
    </row>
    <row r="7" spans="1:8" ht="66" x14ac:dyDescent="0.3">
      <c r="A7" s="4">
        <v>8901204215</v>
      </c>
      <c r="B7" s="3" t="s">
        <v>14</v>
      </c>
      <c r="C7" s="2" t="s">
        <v>19</v>
      </c>
      <c r="D7" s="2" t="s">
        <v>22</v>
      </c>
      <c r="E7" s="5">
        <v>42169</v>
      </c>
      <c r="F7" s="2" t="s">
        <v>8</v>
      </c>
      <c r="G7" s="7" t="s">
        <v>23</v>
      </c>
      <c r="H7" s="2"/>
    </row>
    <row r="8" spans="1:8" ht="66" x14ac:dyDescent="0.3">
      <c r="A8" s="4">
        <v>8982813845</v>
      </c>
      <c r="B8" s="3" t="s">
        <v>17</v>
      </c>
      <c r="C8" s="2" t="s">
        <v>19</v>
      </c>
      <c r="D8" s="2" t="s">
        <v>24</v>
      </c>
      <c r="E8" s="5">
        <v>42949</v>
      </c>
      <c r="F8" s="2" t="s">
        <v>9</v>
      </c>
      <c r="G8" s="7" t="s">
        <v>36</v>
      </c>
      <c r="H8" s="2"/>
    </row>
    <row r="9" spans="1:8" ht="82.5" x14ac:dyDescent="0.3">
      <c r="A9" s="4">
        <v>8970127240</v>
      </c>
      <c r="B9" s="3" t="s">
        <v>18</v>
      </c>
      <c r="C9" s="2" t="s">
        <v>19</v>
      </c>
      <c r="D9" s="2" t="s">
        <v>25</v>
      </c>
      <c r="E9" s="5">
        <v>42357</v>
      </c>
      <c r="F9" s="2" t="s">
        <v>30</v>
      </c>
      <c r="G9" s="7" t="s">
        <v>34</v>
      </c>
      <c r="H9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EEB1-C0A0-4281-AA58-A6600563BAC2}">
  <dimension ref="A1"/>
  <sheetViews>
    <sheetView workbookViewId="0">
      <selection activeCell="M29" sqref="M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재고</vt:lpstr>
      <vt:lpstr>도서</vt:lpstr>
      <vt:lpstr>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D502-01</cp:lastModifiedBy>
  <dcterms:created xsi:type="dcterms:W3CDTF">2017-08-14T03:34:15Z</dcterms:created>
  <dcterms:modified xsi:type="dcterms:W3CDTF">2025-06-12T05:39:26Z</dcterms:modified>
</cp:coreProperties>
</file>