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08\"/>
    </mc:Choice>
  </mc:AlternateContent>
  <xr:revisionPtr revIDLastSave="0" documentId="13_ncr:1_{CE423D2C-8D1D-4955-B2D6-CE55C93E7D2E}" xr6:coauthVersionLast="47" xr6:coauthVersionMax="47" xr10:uidLastSave="{00000000-0000-0000-0000-000000000000}"/>
  <bookViews>
    <workbookView xWindow="-15165" yWindow="3570" windowWidth="12495" windowHeight="7845" xr2:uid="{00000000-000D-0000-FFFF-FFFF00000000}"/>
  </bookViews>
  <sheets>
    <sheet name="작업" sheetId="1" r:id="rId1"/>
    <sheet name="현장" sheetId="2" r:id="rId2"/>
  </sheets>
  <definedNames>
    <definedName name="_xlnm._FilterDatabase" localSheetId="0" hidden="1">작업!$A$2:$F$16</definedName>
    <definedName name="_xlnm.Criteria" localSheetId="0">작업!$H$2:$I$3</definedName>
    <definedName name="_xlnm.Extract" localSheetId="0">작업!$H$5:$M$5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1" i="1"/>
  <c r="E8" i="1"/>
  <c r="E18" i="1" s="1"/>
</calcChain>
</file>

<file path=xl/sharedStrings.xml><?xml version="1.0" encoding="utf-8"?>
<sst xmlns="http://schemas.openxmlformats.org/spreadsheetml/2006/main" count="98" uniqueCount="50">
  <si>
    <t>현장명</t>
    <phoneticPr fontId="1" type="noConversion"/>
  </si>
  <si>
    <t>우선순위</t>
    <phoneticPr fontId="1" type="noConversion"/>
  </si>
  <si>
    <t>상태</t>
    <phoneticPr fontId="1" type="noConversion"/>
  </si>
  <si>
    <t>완료율</t>
    <phoneticPr fontId="1" type="noConversion"/>
  </si>
  <si>
    <t>시작일</t>
    <phoneticPr fontId="1" type="noConversion"/>
  </si>
  <si>
    <t>현장</t>
    <phoneticPr fontId="1" type="noConversion"/>
  </si>
  <si>
    <t>한세빌딩</t>
    <phoneticPr fontId="1" type="noConversion"/>
  </si>
  <si>
    <t>경남병원</t>
    <phoneticPr fontId="1" type="noConversion"/>
  </si>
  <si>
    <t>주성빌딩</t>
    <phoneticPr fontId="1" type="noConversion"/>
  </si>
  <si>
    <t>한빛빌딩</t>
    <phoneticPr fontId="1" type="noConversion"/>
  </si>
  <si>
    <t>담당자</t>
    <phoneticPr fontId="1" type="noConversion"/>
  </si>
  <si>
    <t>김하원</t>
    <phoneticPr fontId="1" type="noConversion"/>
  </si>
  <si>
    <t>이철구</t>
    <phoneticPr fontId="1" type="noConversion"/>
  </si>
  <si>
    <t>박남형</t>
    <phoneticPr fontId="1" type="noConversion"/>
  </si>
  <si>
    <t>유경호</t>
    <phoneticPr fontId="1" type="noConversion"/>
  </si>
  <si>
    <t>연락처</t>
    <phoneticPr fontId="1" type="noConversion"/>
  </si>
  <si>
    <t>031-539-4541</t>
    <phoneticPr fontId="1" type="noConversion"/>
  </si>
  <si>
    <t>055-787-5231</t>
    <phoneticPr fontId="1" type="noConversion"/>
  </si>
  <si>
    <t>031-451-2879</t>
    <phoneticPr fontId="1" type="noConversion"/>
  </si>
  <si>
    <t>02-3450-4653</t>
    <phoneticPr fontId="1" type="noConversion"/>
  </si>
  <si>
    <t>단열</t>
    <phoneticPr fontId="1" type="noConversion"/>
  </si>
  <si>
    <t>작업</t>
    <phoneticPr fontId="1" type="noConversion"/>
  </si>
  <si>
    <t>코팅</t>
    <phoneticPr fontId="1" type="noConversion"/>
  </si>
  <si>
    <t>배관공사</t>
    <phoneticPr fontId="1" type="noConversion"/>
  </si>
  <si>
    <t>설계</t>
    <phoneticPr fontId="1" type="noConversion"/>
  </si>
  <si>
    <t>배선공사</t>
    <phoneticPr fontId="1" type="noConversion"/>
  </si>
  <si>
    <t>보통</t>
    <phoneticPr fontId="1" type="noConversion"/>
  </si>
  <si>
    <t>높음</t>
    <phoneticPr fontId="1" type="noConversion"/>
  </si>
  <si>
    <t>완료</t>
    <phoneticPr fontId="1" type="noConversion"/>
  </si>
  <si>
    <t>진행중</t>
    <phoneticPr fontId="1" type="noConversion"/>
  </si>
  <si>
    <t>미시작</t>
    <phoneticPr fontId="1" type="noConversion"/>
  </si>
  <si>
    <t>현장 작업 관리</t>
    <phoneticPr fontId="1" type="noConversion"/>
  </si>
  <si>
    <t>대한병원</t>
    <phoneticPr fontId="1" type="noConversion"/>
  </si>
  <si>
    <t>장경민</t>
    <phoneticPr fontId="1" type="noConversion"/>
  </si>
  <si>
    <t>02-7267-4584</t>
    <phoneticPr fontId="1" type="noConversion"/>
  </si>
  <si>
    <t>주소</t>
    <phoneticPr fontId="1" type="noConversion"/>
  </si>
  <si>
    <t>서울 강동구 462</t>
    <phoneticPr fontId="1" type="noConversion"/>
  </si>
  <si>
    <t>인천 남구 647</t>
    <phoneticPr fontId="1" type="noConversion"/>
  </si>
  <si>
    <t>서울 강북구 34-82</t>
    <phoneticPr fontId="1" type="noConversion"/>
  </si>
  <si>
    <t>서울 강서구 1340</t>
    <phoneticPr fontId="1" type="noConversion"/>
  </si>
  <si>
    <t>경기 광주시 413-2</t>
    <phoneticPr fontId="1" type="noConversion"/>
  </si>
  <si>
    <t>필터 조건</t>
    <phoneticPr fontId="1" type="noConversion"/>
  </si>
  <si>
    <t>우선순위</t>
    <phoneticPr fontId="1" type="noConversion"/>
  </si>
  <si>
    <t>완료율</t>
    <phoneticPr fontId="1" type="noConversion"/>
  </si>
  <si>
    <t>높음</t>
    <phoneticPr fontId="1" type="noConversion"/>
  </si>
  <si>
    <t>&lt;100%</t>
    <phoneticPr fontId="1" type="noConversion"/>
  </si>
  <si>
    <t>경남병원 평균</t>
  </si>
  <si>
    <t>주성빌딩 평균</t>
  </si>
  <si>
    <t>한세빌딩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</si>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</sst>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A10" sqref="A10"/>
    </sheetView>
  </sheetViews>
  <sheetFormatPr defaultRowHeight="16.5" outlineLevelRow="2" x14ac:dyDescent="0.3"/>
  <cols>
    <col min="1" max="6" width="11.5" customWidth="1"/>
    <col min="7" max="7" width="11.125" bestFit="1" customWidth="1"/>
    <col min="13" max="13" width="11.125" customWidth="1"/>
  </cols>
  <sheetData>
    <row r="1" spans="1:13" ht="30" customHeight="1" x14ac:dyDescent="0.3">
      <c r="A1" s="13" t="s">
        <v>31</v>
      </c>
      <c r="B1" s="13"/>
      <c r="C1" s="13"/>
      <c r="D1" s="13"/>
      <c r="E1" s="13"/>
      <c r="F1" s="13"/>
      <c r="H1" s="14" t="s">
        <v>41</v>
      </c>
      <c r="I1" s="14"/>
    </row>
    <row r="2" spans="1:13" x14ac:dyDescent="0.3">
      <c r="A2" s="3" t="s">
        <v>0</v>
      </c>
      <c r="B2" s="3" t="s">
        <v>21</v>
      </c>
      <c r="C2" s="3" t="s">
        <v>1</v>
      </c>
      <c r="D2" s="3" t="s">
        <v>2</v>
      </c>
      <c r="E2" s="3" t="s">
        <v>3</v>
      </c>
      <c r="F2" s="3" t="s">
        <v>4</v>
      </c>
      <c r="H2" s="7" t="s">
        <v>42</v>
      </c>
      <c r="I2" s="7" t="s">
        <v>43</v>
      </c>
    </row>
    <row r="3" spans="1:13" outlineLevel="2" x14ac:dyDescent="0.3">
      <c r="A3" s="1" t="s">
        <v>7</v>
      </c>
      <c r="B3" s="1" t="s">
        <v>20</v>
      </c>
      <c r="C3" s="1" t="s">
        <v>26</v>
      </c>
      <c r="D3" s="1" t="s">
        <v>28</v>
      </c>
      <c r="E3" s="2">
        <v>1</v>
      </c>
      <c r="F3" s="6">
        <v>44601</v>
      </c>
      <c r="H3" t="s">
        <v>44</v>
      </c>
      <c r="I3" t="s">
        <v>45</v>
      </c>
    </row>
    <row r="4" spans="1:13" outlineLevel="2" x14ac:dyDescent="0.3">
      <c r="A4" s="1" t="s">
        <v>7</v>
      </c>
      <c r="B4" s="1" t="s">
        <v>20</v>
      </c>
      <c r="C4" s="1" t="s">
        <v>26</v>
      </c>
      <c r="D4" s="1" t="s">
        <v>28</v>
      </c>
      <c r="E4" s="2">
        <v>1</v>
      </c>
      <c r="F4" s="6">
        <v>44601</v>
      </c>
    </row>
    <row r="5" spans="1:13" outlineLevel="2" x14ac:dyDescent="0.3">
      <c r="A5" s="1" t="s">
        <v>7</v>
      </c>
      <c r="B5" s="1" t="s">
        <v>23</v>
      </c>
      <c r="C5" s="1" t="s">
        <v>26</v>
      </c>
      <c r="D5" s="1" t="s">
        <v>29</v>
      </c>
      <c r="E5" s="2">
        <v>0.5</v>
      </c>
      <c r="F5" s="6">
        <v>44601</v>
      </c>
      <c r="H5" s="3" t="s">
        <v>0</v>
      </c>
      <c r="I5" s="3" t="s">
        <v>21</v>
      </c>
      <c r="J5" s="3" t="s">
        <v>1</v>
      </c>
      <c r="K5" s="3" t="s">
        <v>2</v>
      </c>
      <c r="L5" s="3" t="s">
        <v>3</v>
      </c>
      <c r="M5" s="3" t="s">
        <v>4</v>
      </c>
    </row>
    <row r="6" spans="1:13" outlineLevel="2" x14ac:dyDescent="0.3">
      <c r="A6" s="1" t="s">
        <v>7</v>
      </c>
      <c r="B6" s="1" t="s">
        <v>24</v>
      </c>
      <c r="C6" s="1" t="s">
        <v>27</v>
      </c>
      <c r="D6" s="1" t="s">
        <v>28</v>
      </c>
      <c r="E6" s="2">
        <v>1</v>
      </c>
      <c r="F6" s="6">
        <v>44601</v>
      </c>
      <c r="H6" s="1" t="s">
        <v>6</v>
      </c>
      <c r="I6" s="1" t="s">
        <v>25</v>
      </c>
      <c r="J6" s="1" t="s">
        <v>27</v>
      </c>
      <c r="K6" s="1" t="s">
        <v>30</v>
      </c>
      <c r="L6" s="2">
        <v>0</v>
      </c>
      <c r="M6" s="6">
        <v>44618</v>
      </c>
    </row>
    <row r="7" spans="1:13" outlineLevel="2" x14ac:dyDescent="0.3">
      <c r="A7" s="1" t="s">
        <v>7</v>
      </c>
      <c r="B7" s="1" t="s">
        <v>22</v>
      </c>
      <c r="C7" s="1" t="s">
        <v>26</v>
      </c>
      <c r="D7" s="1" t="s">
        <v>28</v>
      </c>
      <c r="E7" s="2">
        <v>1</v>
      </c>
      <c r="F7" s="6">
        <v>44601</v>
      </c>
    </row>
    <row r="8" spans="1:13" outlineLevel="1" x14ac:dyDescent="0.3">
      <c r="A8" s="8" t="s">
        <v>46</v>
      </c>
      <c r="B8" s="1"/>
      <c r="C8" s="1"/>
      <c r="D8" s="1"/>
      <c r="E8" s="2">
        <f>SUBTOTAL(1,E3:E7)</f>
        <v>0.9</v>
      </c>
      <c r="F8" s="6"/>
    </row>
    <row r="9" spans="1:13" outlineLevel="2" x14ac:dyDescent="0.3">
      <c r="A9" s="1" t="s">
        <v>8</v>
      </c>
      <c r="B9" s="1" t="s">
        <v>20</v>
      </c>
      <c r="C9" s="1" t="s">
        <v>26</v>
      </c>
      <c r="D9" s="1" t="s">
        <v>28</v>
      </c>
      <c r="E9" s="2">
        <v>1</v>
      </c>
      <c r="F9" s="6">
        <v>44586</v>
      </c>
    </row>
    <row r="10" spans="1:13" outlineLevel="2" x14ac:dyDescent="0.3">
      <c r="A10" s="1" t="s">
        <v>8</v>
      </c>
      <c r="B10" s="1" t="s">
        <v>22</v>
      </c>
      <c r="C10" s="1" t="s">
        <v>26</v>
      </c>
      <c r="D10" s="1" t="s">
        <v>28</v>
      </c>
      <c r="E10" s="2">
        <v>1</v>
      </c>
      <c r="F10" s="6">
        <v>44591</v>
      </c>
    </row>
    <row r="11" spans="1:13" outlineLevel="1" x14ac:dyDescent="0.3">
      <c r="A11" s="8" t="s">
        <v>47</v>
      </c>
      <c r="B11" s="1"/>
      <c r="C11" s="1"/>
      <c r="D11" s="1"/>
      <c r="E11" s="2">
        <f>SUBTOTAL(1,E9:E10)</f>
        <v>1</v>
      </c>
      <c r="F11" s="6"/>
    </row>
    <row r="12" spans="1:13" outlineLevel="2" x14ac:dyDescent="0.3">
      <c r="A12" s="1" t="s">
        <v>6</v>
      </c>
      <c r="B12" s="1" t="s">
        <v>20</v>
      </c>
      <c r="C12" s="1" t="s">
        <v>26</v>
      </c>
      <c r="D12" s="1" t="s">
        <v>28</v>
      </c>
      <c r="E12" s="2">
        <v>1</v>
      </c>
      <c r="F12" s="6">
        <v>44601</v>
      </c>
    </row>
    <row r="13" spans="1:13" outlineLevel="2" x14ac:dyDescent="0.3">
      <c r="A13" s="1" t="s">
        <v>6</v>
      </c>
      <c r="B13" s="1" t="s">
        <v>23</v>
      </c>
      <c r="C13" s="1" t="s">
        <v>26</v>
      </c>
      <c r="D13" s="1" t="s">
        <v>29</v>
      </c>
      <c r="E13" s="2">
        <v>0.5</v>
      </c>
      <c r="F13" s="6">
        <v>44607</v>
      </c>
    </row>
    <row r="14" spans="1:13" outlineLevel="2" x14ac:dyDescent="0.3">
      <c r="A14" s="1" t="s">
        <v>6</v>
      </c>
      <c r="B14" s="1" t="s">
        <v>25</v>
      </c>
      <c r="C14" s="1" t="s">
        <v>27</v>
      </c>
      <c r="D14" s="1" t="s">
        <v>30</v>
      </c>
      <c r="E14" s="2">
        <v>0</v>
      </c>
      <c r="F14" s="6">
        <v>44618</v>
      </c>
    </row>
    <row r="15" spans="1:13" outlineLevel="2" x14ac:dyDescent="0.3">
      <c r="A15" s="1" t="s">
        <v>6</v>
      </c>
      <c r="B15" s="1" t="s">
        <v>24</v>
      </c>
      <c r="C15" s="1" t="s">
        <v>27</v>
      </c>
      <c r="D15" s="1" t="s">
        <v>28</v>
      </c>
      <c r="E15" s="2">
        <v>1</v>
      </c>
      <c r="F15" s="6">
        <v>44601</v>
      </c>
    </row>
    <row r="16" spans="1:13" outlineLevel="2" x14ac:dyDescent="0.3">
      <c r="A16" s="1" t="s">
        <v>6</v>
      </c>
      <c r="B16" s="1" t="s">
        <v>22</v>
      </c>
      <c r="C16" s="1" t="s">
        <v>26</v>
      </c>
      <c r="D16" s="1" t="s">
        <v>28</v>
      </c>
      <c r="E16" s="2">
        <v>1</v>
      </c>
      <c r="F16" s="6">
        <v>44601</v>
      </c>
    </row>
    <row r="17" spans="1:6" outlineLevel="1" x14ac:dyDescent="0.3">
      <c r="A17" s="12" t="s">
        <v>48</v>
      </c>
      <c r="B17" s="9"/>
      <c r="C17" s="9"/>
      <c r="D17" s="9"/>
      <c r="E17" s="10">
        <f>SUBTOTAL(1,E12:E16)</f>
        <v>0.7</v>
      </c>
      <c r="F17" s="11"/>
    </row>
    <row r="18" spans="1:6" x14ac:dyDescent="0.3">
      <c r="A18" s="12" t="s">
        <v>49</v>
      </c>
      <c r="B18" s="9"/>
      <c r="C18" s="9"/>
      <c r="D18" s="9"/>
      <c r="E18" s="10">
        <f>SUBTOTAL(1,E3:E16)</f>
        <v>0.83333333333333337</v>
      </c>
      <c r="F18" s="11"/>
    </row>
  </sheetData>
  <sortState xmlns:xlrd2="http://schemas.microsoft.com/office/spreadsheetml/2017/richdata2" ref="A3:F16">
    <sortCondition ref="A3:A16"/>
    <sortCondition ref="B3:B16"/>
  </sortState>
  <mergeCells count="2">
    <mergeCell ref="A1:F1"/>
    <mergeCell ref="H1:I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60C8178-662E-424A-B9F6-5BE9F8E37926}">
          <x14:formula1>
            <xm:f>현장!$A$2:$A$6</xm:f>
          </x14:formula1>
          <xm:sqref>A12:A16 A9:A10 A3:A4 A6:A7</xm:sqref>
        </x14:dataValidation>
        <x14:dataValidation type="list" allowBlank="1" showInputMessage="1" showErrorMessage="1" xr:uid="{97D381DB-6516-4AB1-BF6D-6515787D9581}">
          <x14:formula1>
            <xm:f>현장!$A$2:$A$6</xm:f>
          </x14:formula1>
          <xm:sqref>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F13" sqref="F13"/>
    </sheetView>
  </sheetViews>
  <sheetFormatPr defaultRowHeight="16.5" x14ac:dyDescent="0.3"/>
  <cols>
    <col min="3" max="3" width="13.375" bestFit="1" customWidth="1"/>
    <col min="4" max="4" width="19" customWidth="1"/>
  </cols>
  <sheetData>
    <row r="1" spans="1:4" x14ac:dyDescent="0.3">
      <c r="A1" s="3" t="s">
        <v>5</v>
      </c>
      <c r="B1" s="3" t="s">
        <v>10</v>
      </c>
      <c r="C1" s="3" t="s">
        <v>15</v>
      </c>
      <c r="D1" s="3" t="s">
        <v>35</v>
      </c>
    </row>
    <row r="2" spans="1:4" x14ac:dyDescent="0.3">
      <c r="A2" s="1" t="s">
        <v>6</v>
      </c>
      <c r="B2" s="1" t="s">
        <v>11</v>
      </c>
      <c r="C2" s="1" t="s">
        <v>16</v>
      </c>
      <c r="D2" s="4" t="s">
        <v>36</v>
      </c>
    </row>
    <row r="3" spans="1:4" x14ac:dyDescent="0.3">
      <c r="A3" s="1" t="s">
        <v>7</v>
      </c>
      <c r="B3" s="1" t="s">
        <v>12</v>
      </c>
      <c r="C3" s="1" t="s">
        <v>17</v>
      </c>
      <c r="D3" s="4" t="s">
        <v>37</v>
      </c>
    </row>
    <row r="4" spans="1:4" x14ac:dyDescent="0.3">
      <c r="A4" s="1" t="s">
        <v>8</v>
      </c>
      <c r="B4" s="1" t="s">
        <v>13</v>
      </c>
      <c r="C4" s="1" t="s">
        <v>19</v>
      </c>
      <c r="D4" s="5" t="s">
        <v>38</v>
      </c>
    </row>
    <row r="5" spans="1:4" x14ac:dyDescent="0.3">
      <c r="A5" s="1" t="s">
        <v>9</v>
      </c>
      <c r="B5" s="1" t="s">
        <v>14</v>
      </c>
      <c r="C5" s="1" t="s">
        <v>18</v>
      </c>
      <c r="D5" s="5" t="s">
        <v>39</v>
      </c>
    </row>
    <row r="6" spans="1:4" x14ac:dyDescent="0.3">
      <c r="A6" s="1" t="s">
        <v>32</v>
      </c>
      <c r="B6" s="1" t="s">
        <v>33</v>
      </c>
      <c r="C6" s="1" t="s">
        <v>34</v>
      </c>
      <c r="D6" s="5" t="s">
        <v>40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작업</vt:lpstr>
      <vt:lpstr>현장</vt:lpstr>
      <vt:lpstr>작업!Criteria</vt:lpstr>
      <vt:lpstr>작업!Extract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안비단</cp:lastModifiedBy>
  <dcterms:created xsi:type="dcterms:W3CDTF">2017-08-11T02:47:01Z</dcterms:created>
  <dcterms:modified xsi:type="dcterms:W3CDTF">2022-04-28T06:41:27Z</dcterms:modified>
</cp:coreProperties>
</file>