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6"/>
  <workbookPr/>
  <mc:AlternateContent xmlns:mc="http://schemas.openxmlformats.org/markup-compatibility/2006">
    <mc:Choice Requires="x15">
      <x15ac:absPath xmlns:x15ac="http://schemas.microsoft.com/office/spreadsheetml/2010/11/ac" url="C:\Users\User\Desktop\20250176\Computer_Utilization_Practice\Excel\"/>
    </mc:Choice>
  </mc:AlternateContent>
  <xr:revisionPtr revIDLastSave="0" documentId="13_ncr:1_{E4180FF5-9EE2-4A8D-90A0-634D666EA49D}" xr6:coauthVersionLast="36" xr6:coauthVersionMax="36" xr10:uidLastSave="{00000000-0000-0000-0000-000000000000}"/>
  <bookViews>
    <workbookView xWindow="0" yWindow="0" windowWidth="12600" windowHeight="8895" xr2:uid="{00000000-000D-0000-FFFF-FFFF00000000}"/>
  </bookViews>
  <sheets>
    <sheet name="준비" sheetId="4" r:id="rId1"/>
  </sheets>
  <definedNames>
    <definedName name="합계">준비!$C$6:$J$6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D10" i="4"/>
  <c r="E10" i="4"/>
  <c r="F10" i="4"/>
  <c r="G10" i="4"/>
  <c r="H10" i="4"/>
  <c r="I10" i="4"/>
  <c r="J10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D7" i="4"/>
  <c r="E7" i="4"/>
  <c r="F7" i="4"/>
  <c r="G7" i="4"/>
  <c r="H7" i="4"/>
  <c r="I7" i="4"/>
  <c r="J7" i="4"/>
  <c r="C7" i="4"/>
  <c r="C6" i="4"/>
  <c r="D6" i="4"/>
  <c r="E6" i="4"/>
  <c r="F6" i="4"/>
  <c r="G6" i="4"/>
  <c r="H6" i="4"/>
  <c r="I6" i="4"/>
  <c r="J6" i="4"/>
  <c r="A1" i="4"/>
</calcChain>
</file>

<file path=xl/sharedStrings.xml><?xml version="1.0" encoding="utf-8"?>
<sst xmlns="http://schemas.openxmlformats.org/spreadsheetml/2006/main" count="18" uniqueCount="18">
  <si>
    <t>인구수</t>
    <phoneticPr fontId="1" type="noConversion"/>
  </si>
  <si>
    <t>구성비</t>
    <phoneticPr fontId="1" type="noConversion"/>
  </si>
  <si>
    <t>합계</t>
    <phoneticPr fontId="1" type="noConversion"/>
  </si>
  <si>
    <t>계</t>
    <phoneticPr fontId="1" type="noConversion"/>
  </si>
  <si>
    <t>0~14세</t>
    <phoneticPr fontId="1" type="noConversion"/>
  </si>
  <si>
    <t>15~64세</t>
    <phoneticPr fontId="1" type="noConversion"/>
  </si>
  <si>
    <t>65세 이상</t>
    <phoneticPr fontId="1" type="noConversion"/>
  </si>
  <si>
    <t>1980년</t>
    <phoneticPr fontId="1" type="noConversion"/>
  </si>
  <si>
    <t>1990년</t>
    <phoneticPr fontId="1" type="noConversion"/>
  </si>
  <si>
    <t>2000년</t>
  </si>
  <si>
    <t>2010년</t>
  </si>
  <si>
    <t>2020년</t>
  </si>
  <si>
    <t>2030년</t>
  </si>
  <si>
    <t>2040년</t>
  </si>
  <si>
    <t>2050년</t>
  </si>
  <si>
    <t>0~14세</t>
    <phoneticPr fontId="1" type="noConversion"/>
  </si>
  <si>
    <t>15~64세</t>
  </si>
  <si>
    <t>65세 이상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</si>
</sst>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2" fontId="0" fillId="0" borderId="1" xfId="0" applyNumberFormat="1" applyBorder="1">
      <alignment vertical="center"/>
    </xf>
    <xf numFmtId="41" fontId="0" fillId="2" borderId="1" xfId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J17" sqref="J17"/>
    </sheetView>
  </sheetViews>
  <sheetFormatPr defaultRowHeight="16.5" x14ac:dyDescent="0.3"/>
  <cols>
    <col min="1" max="2" width="9" style="1"/>
    <col min="3" max="9" width="9.875" style="1" bestFit="1" customWidth="1"/>
    <col min="10" max="10" width="9.125" style="1" bestFit="1" customWidth="1"/>
    <col min="11" max="16384" width="9" style="1"/>
  </cols>
  <sheetData>
    <row r="1" spans="1:10" x14ac:dyDescent="0.3">
      <c r="A1" s="2" t="str">
        <f>A3&amp;"와"&amp;A7&amp;"(단위 : 천명, %)"</f>
        <v>인구수와구성비(단위 : 천명, %)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3"/>
      <c r="B2" s="3"/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</row>
    <row r="3" spans="1:10" x14ac:dyDescent="0.3">
      <c r="A3" s="3" t="s">
        <v>0</v>
      </c>
      <c r="B3" s="4" t="s">
        <v>4</v>
      </c>
      <c r="C3" s="5">
        <v>12951</v>
      </c>
      <c r="D3" s="5">
        <v>10974</v>
      </c>
      <c r="E3" s="5">
        <v>9911</v>
      </c>
      <c r="F3" s="5">
        <v>7979</v>
      </c>
      <c r="G3" s="5">
        <v>6574</v>
      </c>
      <c r="H3" s="5">
        <v>6109</v>
      </c>
      <c r="I3" s="5">
        <v>5647</v>
      </c>
      <c r="J3" s="5">
        <v>4716</v>
      </c>
    </row>
    <row r="4" spans="1:10" x14ac:dyDescent="0.3">
      <c r="A4" s="3"/>
      <c r="B4" s="4" t="s">
        <v>5</v>
      </c>
      <c r="C4" s="5">
        <v>23717</v>
      </c>
      <c r="D4" s="5">
        <v>29701</v>
      </c>
      <c r="E4" s="5">
        <v>33702</v>
      </c>
      <c r="F4" s="5">
        <v>36209</v>
      </c>
      <c r="G4" s="5">
        <v>37266</v>
      </c>
      <c r="H4" s="5">
        <v>33878</v>
      </c>
      <c r="I4" s="5">
        <v>29431</v>
      </c>
      <c r="J4" s="5">
        <v>25905</v>
      </c>
    </row>
    <row r="5" spans="1:10" x14ac:dyDescent="0.3">
      <c r="A5" s="3"/>
      <c r="B5" s="4" t="s">
        <v>6</v>
      </c>
      <c r="C5" s="5">
        <v>1456</v>
      </c>
      <c r="D5" s="5">
        <v>2195</v>
      </c>
      <c r="E5" s="5">
        <v>3395</v>
      </c>
      <c r="F5" s="5">
        <v>5366</v>
      </c>
      <c r="G5" s="5">
        <v>8134</v>
      </c>
      <c r="H5" s="5">
        <v>12955</v>
      </c>
      <c r="I5" s="5">
        <v>17120</v>
      </c>
      <c r="J5" s="5">
        <v>18813</v>
      </c>
    </row>
    <row r="6" spans="1:10" x14ac:dyDescent="0.3">
      <c r="A6" s="3"/>
      <c r="B6" s="6" t="s">
        <v>2</v>
      </c>
      <c r="C6" s="9">
        <f t="shared" ref="C6:J6" si="0">SUM(C3:C5)</f>
        <v>38124</v>
      </c>
      <c r="D6" s="9">
        <f t="shared" si="0"/>
        <v>42870</v>
      </c>
      <c r="E6" s="9">
        <f t="shared" si="0"/>
        <v>47008</v>
      </c>
      <c r="F6" s="9">
        <f t="shared" si="0"/>
        <v>49554</v>
      </c>
      <c r="G6" s="9">
        <f t="shared" si="0"/>
        <v>51974</v>
      </c>
      <c r="H6" s="9">
        <f t="shared" si="0"/>
        <v>52942</v>
      </c>
      <c r="I6" s="9">
        <f t="shared" si="0"/>
        <v>52198</v>
      </c>
      <c r="J6" s="9">
        <f t="shared" si="0"/>
        <v>49434</v>
      </c>
    </row>
    <row r="7" spans="1:10" x14ac:dyDescent="0.3">
      <c r="A7" s="3" t="s">
        <v>1</v>
      </c>
      <c r="B7" s="4" t="s">
        <v>15</v>
      </c>
      <c r="C7" s="8">
        <f>C3/합계*100</f>
        <v>33.970727101038719</v>
      </c>
      <c r="D7" s="8">
        <f>D3/합계*100</f>
        <v>25.598320503848843</v>
      </c>
      <c r="E7" s="8">
        <f>E3/합계*100</f>
        <v>21.083645336963922</v>
      </c>
      <c r="F7" s="8">
        <f>F3/합계*100</f>
        <v>16.101626508455421</v>
      </c>
      <c r="G7" s="8">
        <f>G3/합계*100</f>
        <v>12.648632008311846</v>
      </c>
      <c r="H7" s="8">
        <f>H3/합계*100</f>
        <v>11.539042726002039</v>
      </c>
      <c r="I7" s="8">
        <f>I3/합계*100</f>
        <v>10.81842216176865</v>
      </c>
      <c r="J7" s="8">
        <f>J3/합계*100</f>
        <v>9.5399927175628108</v>
      </c>
    </row>
    <row r="8" spans="1:10" x14ac:dyDescent="0.3">
      <c r="A8" s="3"/>
      <c r="B8" s="4" t="s">
        <v>16</v>
      </c>
      <c r="C8" s="8">
        <f>C4/합계*100</f>
        <v>62.210156331969365</v>
      </c>
      <c r="D8" s="8">
        <f>D4/합계*100</f>
        <v>69.281548868672729</v>
      </c>
      <c r="E8" s="8">
        <f>E4/합계*100</f>
        <v>71.69417971409122</v>
      </c>
      <c r="F8" s="8">
        <f>F4/합계*100</f>
        <v>73.069782459539084</v>
      </c>
      <c r="G8" s="8">
        <f>G4/합계*100</f>
        <v>71.701235233001114</v>
      </c>
      <c r="H8" s="8">
        <f>H4/합계*100</f>
        <v>63.990782365607643</v>
      </c>
      <c r="I8" s="8">
        <f>I4/합계*100</f>
        <v>56.383386336641252</v>
      </c>
      <c r="J8" s="8">
        <f>J4/합계*100</f>
        <v>52.403204272363148</v>
      </c>
    </row>
    <row r="9" spans="1:10" x14ac:dyDescent="0.3">
      <c r="A9" s="3"/>
      <c r="B9" s="4" t="s">
        <v>17</v>
      </c>
      <c r="C9" s="8">
        <f>C5/합계*100</f>
        <v>3.8191165669919211</v>
      </c>
      <c r="D9" s="8">
        <f>D5/합계*100</f>
        <v>5.1201306274784235</v>
      </c>
      <c r="E9" s="8">
        <f>E5/합계*100</f>
        <v>7.2221749489448612</v>
      </c>
      <c r="F9" s="8">
        <f>F5/합계*100</f>
        <v>10.828591032005489</v>
      </c>
      <c r="G9" s="8">
        <f>G5/합계*100</f>
        <v>15.650132758687036</v>
      </c>
      <c r="H9" s="8">
        <f>H5/합계*100</f>
        <v>24.470174908390312</v>
      </c>
      <c r="I9" s="8">
        <f>I5/합계*100</f>
        <v>32.798191501590104</v>
      </c>
      <c r="J9" s="8">
        <f>J5/합계*100</f>
        <v>38.056803010074034</v>
      </c>
    </row>
    <row r="10" spans="1:10" x14ac:dyDescent="0.3">
      <c r="A10" s="3"/>
      <c r="B10" s="6" t="s">
        <v>3</v>
      </c>
      <c r="C10" s="7">
        <f t="shared" ref="C10:J10" si="1">SUM(C7:C9)</f>
        <v>100.00000000000001</v>
      </c>
      <c r="D10" s="7">
        <f t="shared" si="1"/>
        <v>99.999999999999986</v>
      </c>
      <c r="E10" s="7">
        <f t="shared" si="1"/>
        <v>100</v>
      </c>
      <c r="F10" s="7">
        <f t="shared" si="1"/>
        <v>100</v>
      </c>
      <c r="G10" s="7">
        <f t="shared" si="1"/>
        <v>100</v>
      </c>
      <c r="H10" s="7">
        <f t="shared" si="1"/>
        <v>100</v>
      </c>
      <c r="I10" s="7">
        <f t="shared" si="1"/>
        <v>100</v>
      </c>
      <c r="J10" s="7">
        <f t="shared" si="1"/>
        <v>100</v>
      </c>
    </row>
  </sheetData>
  <mergeCells count="4">
    <mergeCell ref="A1:J1"/>
    <mergeCell ref="A2:B2"/>
    <mergeCell ref="A3:A6"/>
    <mergeCell ref="A7:A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준비</vt:lpstr>
      <vt:lpstr>합계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D502-01</cp:lastModifiedBy>
  <dcterms:created xsi:type="dcterms:W3CDTF">2018-01-30T06:29:03Z</dcterms:created>
  <dcterms:modified xsi:type="dcterms:W3CDTF">2025-05-08T06:53:30Z</dcterms:modified>
</cp:coreProperties>
</file>