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upply-Price plot(2013)" sheetId="1" r:id="rId1"/>
    <sheet name="Supply-Price plot(2014)" sheetId="2" r:id="rId2"/>
    <sheet name="Data" sheetId="3" r:id="rId3"/>
    <sheet name="Graph" sheetId="4" r:id="rId4"/>
    <sheet name="Supply-Elasticity" sheetId="5" r:id="rId5"/>
  </sheets>
  <externalReferences>
    <externalReference r:id="rId6"/>
    <externalReference r:id="rId7"/>
    <externalReference r:id="rId8"/>
  </externalReferences>
  <calcPr calcId="144525"/>
  <fileRecoveryPr repairLoad="1"/>
</workbook>
</file>

<file path=xl/calcChain.xml><?xml version="1.0" encoding="utf-8"?>
<calcChain xmlns="http://schemas.openxmlformats.org/spreadsheetml/2006/main">
  <c r="I19" i="5" l="1"/>
  <c r="I18" i="5"/>
  <c r="I16" i="5"/>
  <c r="I15" i="5"/>
  <c r="I14" i="5"/>
  <c r="I13" i="5"/>
  <c r="I12" i="5"/>
  <c r="I11" i="5"/>
  <c r="I10" i="5"/>
  <c r="I9" i="5"/>
</calcChain>
</file>

<file path=xl/sharedStrings.xml><?xml version="1.0" encoding="utf-8"?>
<sst xmlns="http://schemas.openxmlformats.org/spreadsheetml/2006/main" count="300" uniqueCount="69">
  <si>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</si>
  <si>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</si>
  <si>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</si>
  <si>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</si>
  <si>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</si>
  <si>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</si>
  <si>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</si>
  <si>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</si>
  <si>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</si>
  <si>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</si>
  <si>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</si>
  <si>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</si>
  <si>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</si>
  <si>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W.sale Avg.Price</t>
  </si>
  <si>
    <t>Retail Avg. Price</t>
  </si>
  <si>
    <t>Total Arrival</t>
  </si>
  <si>
    <t>Retail Price Avg</t>
  </si>
  <si>
    <t>Wholesale Price Avg</t>
  </si>
  <si>
    <t>Total Arrival Average</t>
  </si>
  <si>
    <t>Total Arrival(Quintal)</t>
  </si>
  <si>
    <t>1</t>
  </si>
  <si>
    <t>Ahmedabad</t>
  </si>
  <si>
    <t>2015 wholesale price per quintal</t>
  </si>
  <si>
    <t>2014 wholesale price per quintal</t>
  </si>
  <si>
    <t>2015 Avg.Retail Price per quintal</t>
  </si>
  <si>
    <t>2014 Avg.Retail Price per quintal</t>
  </si>
  <si>
    <t>2015 Total Arrival in quintal</t>
  </si>
  <si>
    <t>2014 Total Arrival in quintal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</si>
  <si>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</si>
  <si>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</si>
  <si>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</si>
  <si>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</si>
  <si>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</si>
  <si>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</si>
  <si>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</si>
  <si>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</si>
  <si>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</si>
  <si>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</si>
  <si>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</si>
  <si>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</t>
  </si>
  <si>
    <t>Bangalore</t>
  </si>
  <si>
    <t>3</t>
  </si>
  <si>
    <t>Bhopal</t>
  </si>
  <si>
    <t>4</t>
  </si>
  <si>
    <t>CHENNAI</t>
  </si>
  <si>
    <t>5</t>
  </si>
  <si>
    <t>DELHI</t>
  </si>
  <si>
    <t>6</t>
  </si>
  <si>
    <t>JAMMU</t>
  </si>
  <si>
    <t>7</t>
  </si>
  <si>
    <t>LASALGAON</t>
  </si>
  <si>
    <t>8</t>
  </si>
  <si>
    <t>LUCKNOW</t>
  </si>
  <si>
    <t>9</t>
  </si>
  <si>
    <t>MUMBAI</t>
  </si>
  <si>
    <t>10</t>
  </si>
  <si>
    <t>NASIK</t>
  </si>
  <si>
    <t>11</t>
  </si>
  <si>
    <t>PATNA</t>
  </si>
  <si>
    <t>12</t>
  </si>
  <si>
    <t>PUNE</t>
  </si>
  <si>
    <t>Column1</t>
  </si>
  <si>
    <t>Price Difference</t>
  </si>
  <si>
    <t>Price Total</t>
  </si>
  <si>
    <t>Price fluctuaion</t>
  </si>
  <si>
    <t>Quantity Difference</t>
  </si>
  <si>
    <t>Quantity Total</t>
  </si>
  <si>
    <t>Quantity fluctuation</t>
  </si>
  <si>
    <t>Price Elastisity of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</si>
</sst>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0" fillId="3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4" borderId="0" xfId="2"/>
  </cellXfs>
  <cellStyles count="3">
    <cellStyle name="Accent1" xfId="2" builtinId="29"/>
    <cellStyle name="Accent5" xfId="1" builtinId="45"/>
    <cellStyle name="Normal" xfId="0" builtinId="0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Price/Month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Avg. Wholesale Price of Month</c:v>
          </c:tx>
          <c:marker>
            <c:symbol val="none"/>
          </c:marker>
          <c:cat>
            <c:strRef>
              <c:f>'Supply-Price plot(2013)'!$A$2:$A$13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'Supply-Price plot(2013)'!$B$2:$B$13</c:f>
              <c:numCache>
                <c:formatCode>General</c:formatCode>
                <c:ptCount val="12"/>
                <c:pt idx="0">
                  <c:v>45917</c:v>
                </c:pt>
                <c:pt idx="1">
                  <c:v>56755</c:v>
                </c:pt>
                <c:pt idx="2">
                  <c:v>40811</c:v>
                </c:pt>
                <c:pt idx="3">
                  <c:v>37122</c:v>
                </c:pt>
                <c:pt idx="4">
                  <c:v>33439</c:v>
                </c:pt>
                <c:pt idx="5">
                  <c:v>41977</c:v>
                </c:pt>
                <c:pt idx="6">
                  <c:v>64866</c:v>
                </c:pt>
                <c:pt idx="7">
                  <c:v>110137</c:v>
                </c:pt>
                <c:pt idx="8">
                  <c:v>134051</c:v>
                </c:pt>
                <c:pt idx="9">
                  <c:v>136396</c:v>
                </c:pt>
                <c:pt idx="10">
                  <c:v>115687</c:v>
                </c:pt>
                <c:pt idx="11">
                  <c:v>58186</c:v>
                </c:pt>
              </c:numCache>
            </c:numRef>
          </c:val>
          <c:smooth val="0"/>
        </c:ser>
        <c:ser>
          <c:idx val="1"/>
          <c:order val="1"/>
          <c:tx>
            <c:v>Wholesale price Avg of Whole Year</c:v>
          </c:tx>
          <c:marker>
            <c:symbol val="none"/>
          </c:marker>
          <c:cat>
            <c:strRef>
              <c:f>'Supply-Price plot(2013)'!$A$2:$A$13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'Supply-Price plot(2013)'!$E$2:$E$13</c:f>
              <c:numCache>
                <c:formatCode>General</c:formatCode>
                <c:ptCount val="12"/>
                <c:pt idx="0">
                  <c:v>72945.333333333328</c:v>
                </c:pt>
                <c:pt idx="1">
                  <c:v>72945.333333333328</c:v>
                </c:pt>
                <c:pt idx="2">
                  <c:v>72945.333333333328</c:v>
                </c:pt>
                <c:pt idx="3">
                  <c:v>72945.333333333328</c:v>
                </c:pt>
                <c:pt idx="4">
                  <c:v>72945.333333333328</c:v>
                </c:pt>
                <c:pt idx="5">
                  <c:v>72945.333333333328</c:v>
                </c:pt>
                <c:pt idx="6">
                  <c:v>72945.333333333328</c:v>
                </c:pt>
                <c:pt idx="7">
                  <c:v>72945.333333333328</c:v>
                </c:pt>
                <c:pt idx="8">
                  <c:v>72945.333333333328</c:v>
                </c:pt>
                <c:pt idx="9">
                  <c:v>72945.333333333328</c:v>
                </c:pt>
                <c:pt idx="10">
                  <c:v>72945.333333333328</c:v>
                </c:pt>
                <c:pt idx="11">
                  <c:v>72945.333333333328</c:v>
                </c:pt>
              </c:numCache>
            </c:numRef>
          </c:val>
          <c:smooth val="0"/>
        </c:ser>
        <c:ser>
          <c:idx val="2"/>
          <c:order val="2"/>
          <c:tx>
            <c:v>Avg Retail Price of Month</c:v>
          </c:tx>
          <c:marker>
            <c:symbol val="none"/>
          </c:marker>
          <c:val>
            <c:numRef>
              <c:f>'Supply-Price plot(2013)'!$C$2:$C$13</c:f>
              <c:numCache>
                <c:formatCode>General</c:formatCode>
                <c:ptCount val="12"/>
                <c:pt idx="0">
                  <c:v>61527</c:v>
                </c:pt>
                <c:pt idx="1">
                  <c:v>77043</c:v>
                </c:pt>
                <c:pt idx="2">
                  <c:v>57850</c:v>
                </c:pt>
                <c:pt idx="3">
                  <c:v>53664</c:v>
                </c:pt>
                <c:pt idx="4">
                  <c:v>49312</c:v>
                </c:pt>
                <c:pt idx="5">
                  <c:v>57417</c:v>
                </c:pt>
                <c:pt idx="6">
                  <c:v>85317</c:v>
                </c:pt>
                <c:pt idx="7">
                  <c:v>141331</c:v>
                </c:pt>
                <c:pt idx="8">
                  <c:v>168502</c:v>
                </c:pt>
                <c:pt idx="9">
                  <c:v>173167</c:v>
                </c:pt>
                <c:pt idx="10">
                  <c:v>154425</c:v>
                </c:pt>
                <c:pt idx="11">
                  <c:v>83004</c:v>
                </c:pt>
              </c:numCache>
            </c:numRef>
          </c:val>
          <c:smooth val="0"/>
        </c:ser>
        <c:ser>
          <c:idx val="3"/>
          <c:order val="3"/>
          <c:tx>
            <c:v>Retail Price Avg of Whole Year</c:v>
          </c:tx>
          <c:marker>
            <c:symbol val="none"/>
          </c:marker>
          <c:val>
            <c:numRef>
              <c:f>'Supply-Price plot(2013)'!$F$2:$F$13</c:f>
              <c:numCache>
                <c:formatCode>General</c:formatCode>
                <c:ptCount val="12"/>
                <c:pt idx="0">
                  <c:v>96879.916666666672</c:v>
                </c:pt>
                <c:pt idx="1">
                  <c:v>96879.916666666672</c:v>
                </c:pt>
                <c:pt idx="2">
                  <c:v>96879.916666666672</c:v>
                </c:pt>
                <c:pt idx="3">
                  <c:v>96879.916666666672</c:v>
                </c:pt>
                <c:pt idx="4">
                  <c:v>96879.916666666672</c:v>
                </c:pt>
                <c:pt idx="5">
                  <c:v>96879.916666666672</c:v>
                </c:pt>
                <c:pt idx="6">
                  <c:v>96879.916666666672</c:v>
                </c:pt>
                <c:pt idx="7">
                  <c:v>96879.916666666672</c:v>
                </c:pt>
                <c:pt idx="8">
                  <c:v>96879.916666666672</c:v>
                </c:pt>
                <c:pt idx="9">
                  <c:v>96879.916666666672</c:v>
                </c:pt>
                <c:pt idx="10">
                  <c:v>96879.916666666672</c:v>
                </c:pt>
                <c:pt idx="11">
                  <c:v>96879.916666666672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6288"/>
        <c:axId val="76722176"/>
      </c:lineChart>
      <c:catAx>
        <c:axId val="7671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76722176"/>
        <c:crosses val="autoZero"/>
        <c:auto val="1"/>
        <c:lblAlgn val="ctr"/>
        <c:lblOffset val="100"/>
        <c:noMultiLvlLbl val="0"/>
      </c:catAx>
      <c:valAx>
        <c:axId val="76722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Price(Rupees</a:t>
                </a:r>
                <a:r>
                  <a:rPr lang="en-US" baseline="0"/>
                  <a:t>/Quintal)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7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[2]Data!$G$58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[2]Data!$G$59:$G$70</c:f>
              <c:numCache>
                <c:formatCode>General</c:formatCode>
                <c:ptCount val="12"/>
                <c:pt idx="0">
                  <c:v>11440</c:v>
                </c:pt>
                <c:pt idx="1">
                  <c:v>18750</c:v>
                </c:pt>
                <c:pt idx="2">
                  <c:v>13200</c:v>
                </c:pt>
                <c:pt idx="3">
                  <c:v>16820</c:v>
                </c:pt>
                <c:pt idx="4">
                  <c:v>13555</c:v>
                </c:pt>
                <c:pt idx="5">
                  <c:v>13350</c:v>
                </c:pt>
                <c:pt idx="6">
                  <c:v>12600</c:v>
                </c:pt>
                <c:pt idx="7">
                  <c:v>13260</c:v>
                </c:pt>
                <c:pt idx="8">
                  <c:v>12180</c:v>
                </c:pt>
                <c:pt idx="9">
                  <c:v>11170</c:v>
                </c:pt>
                <c:pt idx="10">
                  <c:v>26180</c:v>
                </c:pt>
                <c:pt idx="11">
                  <c:v>11220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06-4443-8ED8-D0E93A509F01}"/>
            </c:ext>
          </c:extLst>
        </c:ser>
        <c:ser>
          <c:idx val="5"/>
          <c:order val="1"/>
          <c:tx>
            <c:strRef>
              <c:f>[2]Data!$H$58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[2]Data!$H$59:$H$70</c:f>
              <c:numCache>
                <c:formatCode>General</c:formatCode>
                <c:ptCount val="12"/>
                <c:pt idx="0">
                  <c:v>16510</c:v>
                </c:pt>
                <c:pt idx="1">
                  <c:v>12520</c:v>
                </c:pt>
                <c:pt idx="2">
                  <c:v>12650</c:v>
                </c:pt>
                <c:pt idx="3">
                  <c:v>10590</c:v>
                </c:pt>
                <c:pt idx="4">
                  <c:v>15662</c:v>
                </c:pt>
                <c:pt idx="5">
                  <c:v>12530</c:v>
                </c:pt>
                <c:pt idx="6">
                  <c:v>12880</c:v>
                </c:pt>
                <c:pt idx="7">
                  <c:v>10283</c:v>
                </c:pt>
                <c:pt idx="8">
                  <c:v>12720</c:v>
                </c:pt>
                <c:pt idx="9">
                  <c:v>10610</c:v>
                </c:pt>
                <c:pt idx="10">
                  <c:v>12780</c:v>
                </c:pt>
                <c:pt idx="11">
                  <c:v>11710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06-4443-8ED8-D0E93A509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6208"/>
        <c:axId val="859802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Data!$C$58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Data!$C$59:$C$70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2132</c:v>
                      </c:pt>
                      <c:pt idx="1">
                        <c:v>2231</c:v>
                      </c:pt>
                      <c:pt idx="2">
                        <c:v>2116</c:v>
                      </c:pt>
                      <c:pt idx="3">
                        <c:v>1878</c:v>
                      </c:pt>
                      <c:pt idx="4">
                        <c:v>2023</c:v>
                      </c:pt>
                      <c:pt idx="5">
                        <c:v>2519</c:v>
                      </c:pt>
                      <c:pt idx="6">
                        <c:v>2671</c:v>
                      </c:pt>
                      <c:pt idx="7">
                        <c:v>4920</c:v>
                      </c:pt>
                      <c:pt idx="8">
                        <c:v>5326</c:v>
                      </c:pt>
                      <c:pt idx="9">
                        <c:v>3804</c:v>
                      </c:pt>
                      <c:pt idx="10">
                        <c:v>3653</c:v>
                      </c:pt>
                      <c:pt idx="11">
                        <c:v>2486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06-4443-8ED8-D0E93A509F0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Data!$D$58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Data!$D$59:$D$70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1471</c:v>
                      </c:pt>
                      <c:pt idx="1">
                        <c:v>1300</c:v>
                      </c:pt>
                      <c:pt idx="2">
                        <c:v>1280</c:v>
                      </c:pt>
                      <c:pt idx="3">
                        <c:v>1323</c:v>
                      </c:pt>
                      <c:pt idx="4">
                        <c:v>1640</c:v>
                      </c:pt>
                      <c:pt idx="5">
                        <c:v>2292</c:v>
                      </c:pt>
                      <c:pt idx="6">
                        <c:v>2988</c:v>
                      </c:pt>
                      <c:pt idx="7">
                        <c:v>2691</c:v>
                      </c:pt>
                      <c:pt idx="8">
                        <c:v>2396</c:v>
                      </c:pt>
                      <c:pt idx="9">
                        <c:v>2335</c:v>
                      </c:pt>
                      <c:pt idx="10">
                        <c:v>2400</c:v>
                      </c:pt>
                      <c:pt idx="11">
                        <c:v>2404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06-4443-8ED8-D0E93A509F0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Data!$E$58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Data!$E$59:$E$70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2924</c:v>
                      </c:pt>
                      <c:pt idx="1">
                        <c:v>3100</c:v>
                      </c:pt>
                      <c:pt idx="2">
                        <c:v>2824</c:v>
                      </c:pt>
                      <c:pt idx="3">
                        <c:v>2635</c:v>
                      </c:pt>
                      <c:pt idx="4">
                        <c:v>2754</c:v>
                      </c:pt>
                      <c:pt idx="5">
                        <c:v>3412</c:v>
                      </c:pt>
                      <c:pt idx="6">
                        <c:v>3833</c:v>
                      </c:pt>
                      <c:pt idx="7">
                        <c:v>6144</c:v>
                      </c:pt>
                      <c:pt idx="8">
                        <c:v>9148</c:v>
                      </c:pt>
                      <c:pt idx="9">
                        <c:v>7113</c:v>
                      </c:pt>
                      <c:pt idx="10">
                        <c:v>4840</c:v>
                      </c:pt>
                      <c:pt idx="11">
                        <c:v>3627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06-4443-8ED8-D0E93A509F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Data!$F$58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Data!$F$59:$F$70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2371</c:v>
                      </c:pt>
                      <c:pt idx="1">
                        <c:v>1942</c:v>
                      </c:pt>
                      <c:pt idx="2">
                        <c:v>1848</c:v>
                      </c:pt>
                      <c:pt idx="3">
                        <c:v>1900</c:v>
                      </c:pt>
                      <c:pt idx="4">
                        <c:v>2232</c:v>
                      </c:pt>
                      <c:pt idx="5">
                        <c:v>2968</c:v>
                      </c:pt>
                      <c:pt idx="6">
                        <c:v>3785</c:v>
                      </c:pt>
                      <c:pt idx="7">
                        <c:v>4865</c:v>
                      </c:pt>
                      <c:pt idx="8">
                        <c:v>3126</c:v>
                      </c:pt>
                      <c:pt idx="9">
                        <c:v>2948</c:v>
                      </c:pt>
                      <c:pt idx="10">
                        <c:v>3060</c:v>
                      </c:pt>
                      <c:pt idx="11">
                        <c:v>3008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06-4443-8ED8-D0E93A509F01}"/>
                  </c:ext>
                </c:extLst>
              </c15:ser>
            </c15:filteredLineSeries>
          </c:ext>
        </c:extLst>
      </c:lineChart>
      <c:catAx>
        <c:axId val="859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80288"/>
        <c:crosses val="autoZero"/>
        <c:auto val="1"/>
        <c:lblAlgn val="ctr"/>
        <c:lblOffset val="100"/>
        <c:noMultiLvlLbl val="0"/>
      </c:catAx>
      <c:valAx>
        <c:axId val="85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662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[2]Data!$G$75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[2]Data!$G$76:$G$87</c:f>
              <c:numCache>
                <c:formatCode>General</c:formatCode>
                <c:ptCount val="12"/>
                <c:pt idx="0">
                  <c:v>21078</c:v>
                </c:pt>
                <c:pt idx="1">
                  <c:v>20812</c:v>
                </c:pt>
                <c:pt idx="2">
                  <c:v>24463</c:v>
                </c:pt>
                <c:pt idx="3">
                  <c:v>22346</c:v>
                </c:pt>
                <c:pt idx="4">
                  <c:v>26577</c:v>
                </c:pt>
                <c:pt idx="5">
                  <c:v>27654</c:v>
                </c:pt>
                <c:pt idx="6">
                  <c:v>24497</c:v>
                </c:pt>
                <c:pt idx="7">
                  <c:v>20709</c:v>
                </c:pt>
                <c:pt idx="8">
                  <c:v>24823</c:v>
                </c:pt>
                <c:pt idx="9">
                  <c:v>22575</c:v>
                </c:pt>
                <c:pt idx="10">
                  <c:v>24823</c:v>
                </c:pt>
                <c:pt idx="11">
                  <c:v>23456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B5-48BA-882C-A576B51D3F4D}"/>
            </c:ext>
          </c:extLst>
        </c:ser>
        <c:ser>
          <c:idx val="5"/>
          <c:order val="1"/>
          <c:tx>
            <c:strRef>
              <c:f>[2]Data!$H$75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[2]Data!$H$76:$H$87</c:f>
              <c:numCache>
                <c:formatCode>General</c:formatCode>
                <c:ptCount val="12"/>
                <c:pt idx="0">
                  <c:v>12719</c:v>
                </c:pt>
                <c:pt idx="1">
                  <c:v>20424</c:v>
                </c:pt>
                <c:pt idx="2">
                  <c:v>24406</c:v>
                </c:pt>
                <c:pt idx="3">
                  <c:v>22407</c:v>
                </c:pt>
                <c:pt idx="4">
                  <c:v>28195</c:v>
                </c:pt>
                <c:pt idx="5">
                  <c:v>28530</c:v>
                </c:pt>
                <c:pt idx="6">
                  <c:v>22440</c:v>
                </c:pt>
                <c:pt idx="7">
                  <c:v>21034</c:v>
                </c:pt>
                <c:pt idx="8">
                  <c:v>22617</c:v>
                </c:pt>
                <c:pt idx="9">
                  <c:v>21184</c:v>
                </c:pt>
                <c:pt idx="10">
                  <c:v>29851</c:v>
                </c:pt>
                <c:pt idx="11">
                  <c:v>24611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AB5-48BA-882C-A576B51D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1344"/>
        <c:axId val="870031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Data!$C$75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Data!$C$76:$C$87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1274</c:v>
                      </c:pt>
                      <c:pt idx="1">
                        <c:v>1663</c:v>
                      </c:pt>
                      <c:pt idx="2">
                        <c:v>1457</c:v>
                      </c:pt>
                      <c:pt idx="3">
                        <c:v>1425</c:v>
                      </c:pt>
                      <c:pt idx="4">
                        <c:v>1431</c:v>
                      </c:pt>
                      <c:pt idx="5">
                        <c:v>1750</c:v>
                      </c:pt>
                      <c:pt idx="6">
                        <c:v>2083</c:v>
                      </c:pt>
                      <c:pt idx="7">
                        <c:v>3612</c:v>
                      </c:pt>
                      <c:pt idx="8">
                        <c:v>3961</c:v>
                      </c:pt>
                      <c:pt idx="9">
                        <c:v>3004</c:v>
                      </c:pt>
                      <c:pt idx="10">
                        <c:v>2364</c:v>
                      </c:pt>
                      <c:pt idx="11">
                        <c:v>1475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B5-48BA-882C-A576B51D3F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Data!$D$75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Data!$D$76:$D$87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2723</c:v>
                      </c:pt>
                      <c:pt idx="1">
                        <c:v>952</c:v>
                      </c:pt>
                      <c:pt idx="2">
                        <c:v>1132</c:v>
                      </c:pt>
                      <c:pt idx="3">
                        <c:v>1232</c:v>
                      </c:pt>
                      <c:pt idx="4">
                        <c:v>1244</c:v>
                      </c:pt>
                      <c:pt idx="5">
                        <c:v>1421</c:v>
                      </c:pt>
                      <c:pt idx="6">
                        <c:v>2040</c:v>
                      </c:pt>
                      <c:pt idx="7">
                        <c:v>1854</c:v>
                      </c:pt>
                      <c:pt idx="8">
                        <c:v>1774</c:v>
                      </c:pt>
                      <c:pt idx="9">
                        <c:v>1751</c:v>
                      </c:pt>
                      <c:pt idx="10">
                        <c:v>1718</c:v>
                      </c:pt>
                      <c:pt idx="11">
                        <c:v>1865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B5-48BA-882C-A576B51D3F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Data!$E$75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Data!$E$76:$E$87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2196</c:v>
                      </c:pt>
                      <c:pt idx="1">
                        <c:v>2900</c:v>
                      </c:pt>
                      <c:pt idx="2">
                        <c:v>2554</c:v>
                      </c:pt>
                      <c:pt idx="3">
                        <c:v>2426</c:v>
                      </c:pt>
                      <c:pt idx="4">
                        <c:v>2280</c:v>
                      </c:pt>
                      <c:pt idx="5">
                        <c:v>2450</c:v>
                      </c:pt>
                      <c:pt idx="6">
                        <c:v>3285</c:v>
                      </c:pt>
                      <c:pt idx="7">
                        <c:v>6128</c:v>
                      </c:pt>
                      <c:pt idx="8">
                        <c:v>6278</c:v>
                      </c:pt>
                      <c:pt idx="9">
                        <c:v>5058</c:v>
                      </c:pt>
                      <c:pt idx="10">
                        <c:v>4064</c:v>
                      </c:pt>
                      <c:pt idx="11">
                        <c:v>2300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B5-48BA-882C-A576B51D3F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Data!$F$75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Data!$F$76:$F$87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2083</c:v>
                      </c:pt>
                      <c:pt idx="1">
                        <c:v>2035</c:v>
                      </c:pt>
                      <c:pt idx="2">
                        <c:v>1708</c:v>
                      </c:pt>
                      <c:pt idx="3">
                        <c:v>1827</c:v>
                      </c:pt>
                      <c:pt idx="4">
                        <c:v>1978</c:v>
                      </c:pt>
                      <c:pt idx="5">
                        <c:v>2123</c:v>
                      </c:pt>
                      <c:pt idx="6">
                        <c:v>3035</c:v>
                      </c:pt>
                      <c:pt idx="7">
                        <c:v>3096</c:v>
                      </c:pt>
                      <c:pt idx="8">
                        <c:v>3064</c:v>
                      </c:pt>
                      <c:pt idx="9">
                        <c:v>3091</c:v>
                      </c:pt>
                      <c:pt idx="10">
                        <c:v>2913</c:v>
                      </c:pt>
                      <c:pt idx="11">
                        <c:v>2977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B5-48BA-882C-A576B51D3F4D}"/>
                  </c:ext>
                </c:extLst>
              </c15:ser>
            </c15:filteredLineSeries>
          </c:ext>
        </c:extLst>
      </c:lineChart>
      <c:catAx>
        <c:axId val="870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003136"/>
        <c:crosses val="autoZero"/>
        <c:auto val="1"/>
        <c:lblAlgn val="ctr"/>
        <c:lblOffset val="100"/>
        <c:noMultiLvlLbl val="0"/>
      </c:catAx>
      <c:valAx>
        <c:axId val="870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13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[2]Data!$G$93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[2]Data!$G$94:$G$105</c:f>
              <c:numCache>
                <c:formatCode>General</c:formatCode>
                <c:ptCount val="12"/>
                <c:pt idx="0">
                  <c:v>2579</c:v>
                </c:pt>
                <c:pt idx="1">
                  <c:v>2653</c:v>
                </c:pt>
                <c:pt idx="2">
                  <c:v>2563</c:v>
                </c:pt>
                <c:pt idx="3">
                  <c:v>2495</c:v>
                </c:pt>
                <c:pt idx="4">
                  <c:v>2295</c:v>
                </c:pt>
                <c:pt idx="5">
                  <c:v>2051</c:v>
                </c:pt>
                <c:pt idx="6">
                  <c:v>1807</c:v>
                </c:pt>
                <c:pt idx="7">
                  <c:v>1432</c:v>
                </c:pt>
                <c:pt idx="8">
                  <c:v>2270</c:v>
                </c:pt>
                <c:pt idx="9">
                  <c:v>2193</c:v>
                </c:pt>
                <c:pt idx="10">
                  <c:v>2185</c:v>
                </c:pt>
                <c:pt idx="11">
                  <c:v>2678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29-4365-A5DB-01275822FACF}"/>
            </c:ext>
          </c:extLst>
        </c:ser>
        <c:ser>
          <c:idx val="5"/>
          <c:order val="1"/>
          <c:tx>
            <c:strRef>
              <c:f>[2]Data!$H$93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[2]Data!$H$94:$H$105</c:f>
              <c:numCache>
                <c:formatCode>General</c:formatCode>
                <c:ptCount val="12"/>
                <c:pt idx="0">
                  <c:v>2457</c:v>
                </c:pt>
                <c:pt idx="1">
                  <c:v>3084</c:v>
                </c:pt>
                <c:pt idx="2">
                  <c:v>3170</c:v>
                </c:pt>
                <c:pt idx="3">
                  <c:v>3512</c:v>
                </c:pt>
                <c:pt idx="4">
                  <c:v>2535</c:v>
                </c:pt>
                <c:pt idx="5">
                  <c:v>1772</c:v>
                </c:pt>
                <c:pt idx="6">
                  <c:v>1466</c:v>
                </c:pt>
                <c:pt idx="7">
                  <c:v>1930</c:v>
                </c:pt>
                <c:pt idx="8">
                  <c:v>1942</c:v>
                </c:pt>
                <c:pt idx="9">
                  <c:v>1955</c:v>
                </c:pt>
                <c:pt idx="10">
                  <c:v>1945</c:v>
                </c:pt>
                <c:pt idx="11">
                  <c:v>1992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029-4365-A5DB-01275822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47072"/>
        <c:axId val="881486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Data!$C$93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Data!$C$94:$C$105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1867</c:v>
                      </c:pt>
                      <c:pt idx="1">
                        <c:v>1943</c:v>
                      </c:pt>
                      <c:pt idx="2">
                        <c:v>1967</c:v>
                      </c:pt>
                      <c:pt idx="3">
                        <c:v>1561</c:v>
                      </c:pt>
                      <c:pt idx="4">
                        <c:v>1602</c:v>
                      </c:pt>
                      <c:pt idx="5">
                        <c:v>1808</c:v>
                      </c:pt>
                      <c:pt idx="6">
                        <c:v>2237</c:v>
                      </c:pt>
                      <c:pt idx="7">
                        <c:v>4419</c:v>
                      </c:pt>
                      <c:pt idx="8">
                        <c:v>4432</c:v>
                      </c:pt>
                      <c:pt idx="9">
                        <c:v>3665</c:v>
                      </c:pt>
                      <c:pt idx="10">
                        <c:v>3002</c:v>
                      </c:pt>
                      <c:pt idx="11">
                        <c:v>1750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29-4365-A5DB-01275822F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Data!$D$93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Data!$D$94:$D$105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1394</c:v>
                      </c:pt>
                      <c:pt idx="1">
                        <c:v>1123</c:v>
                      </c:pt>
                      <c:pt idx="2">
                        <c:v>1257</c:v>
                      </c:pt>
                      <c:pt idx="3">
                        <c:v>1309</c:v>
                      </c:pt>
                      <c:pt idx="4">
                        <c:v>1427</c:v>
                      </c:pt>
                      <c:pt idx="5">
                        <c:v>1684</c:v>
                      </c:pt>
                      <c:pt idx="6">
                        <c:v>2337</c:v>
                      </c:pt>
                      <c:pt idx="7">
                        <c:v>2430</c:v>
                      </c:pt>
                      <c:pt idx="8">
                        <c:v>2046</c:v>
                      </c:pt>
                      <c:pt idx="9">
                        <c:v>2040</c:v>
                      </c:pt>
                      <c:pt idx="10">
                        <c:v>1955</c:v>
                      </c:pt>
                      <c:pt idx="11">
                        <c:v>2043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029-4365-A5DB-01275822F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Data!$E$93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Data!$E$94:$E$105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2688</c:v>
                      </c:pt>
                      <c:pt idx="1">
                        <c:v>2791</c:v>
                      </c:pt>
                      <c:pt idx="2">
                        <c:v>2665</c:v>
                      </c:pt>
                      <c:pt idx="3">
                        <c:v>2255</c:v>
                      </c:pt>
                      <c:pt idx="4">
                        <c:v>2317</c:v>
                      </c:pt>
                      <c:pt idx="5">
                        <c:v>2525</c:v>
                      </c:pt>
                      <c:pt idx="6">
                        <c:v>3022</c:v>
                      </c:pt>
                      <c:pt idx="7">
                        <c:v>5505</c:v>
                      </c:pt>
                      <c:pt idx="8">
                        <c:v>5660</c:v>
                      </c:pt>
                      <c:pt idx="9">
                        <c:v>5292</c:v>
                      </c:pt>
                      <c:pt idx="10">
                        <c:v>4213</c:v>
                      </c:pt>
                      <c:pt idx="11">
                        <c:v>2400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29-4365-A5DB-01275822F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Data!$F$93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Data!$F$94:$F$105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1885</c:v>
                      </c:pt>
                      <c:pt idx="1">
                        <c:v>1554</c:v>
                      </c:pt>
                      <c:pt idx="2">
                        <c:v>1700</c:v>
                      </c:pt>
                      <c:pt idx="3">
                        <c:v>1791</c:v>
                      </c:pt>
                      <c:pt idx="4">
                        <c:v>1915</c:v>
                      </c:pt>
                      <c:pt idx="5">
                        <c:v>2224</c:v>
                      </c:pt>
                      <c:pt idx="6">
                        <c:v>2973</c:v>
                      </c:pt>
                      <c:pt idx="7">
                        <c:v>3100</c:v>
                      </c:pt>
                      <c:pt idx="8">
                        <c:v>2904</c:v>
                      </c:pt>
                      <c:pt idx="9">
                        <c:v>2785</c:v>
                      </c:pt>
                      <c:pt idx="10">
                        <c:v>2737</c:v>
                      </c:pt>
                      <c:pt idx="11">
                        <c:v>2705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29-4365-A5DB-01275822FACF}"/>
                  </c:ext>
                </c:extLst>
              </c15:ser>
            </c15:filteredLineSeries>
          </c:ext>
        </c:extLst>
      </c:lineChart>
      <c:catAx>
        <c:axId val="8814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48608"/>
        <c:crosses val="autoZero"/>
        <c:auto val="1"/>
        <c:lblAlgn val="ctr"/>
        <c:lblOffset val="100"/>
        <c:noMultiLvlLbl val="0"/>
      </c:catAx>
      <c:valAx>
        <c:axId val="881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470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[2]Data!$G$111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[2]Data!$G$112:$G$123</c:f>
              <c:numCache>
                <c:formatCode>General</c:formatCode>
                <c:ptCount val="12"/>
                <c:pt idx="0">
                  <c:v>37000</c:v>
                </c:pt>
                <c:pt idx="1">
                  <c:v>35788</c:v>
                </c:pt>
                <c:pt idx="2">
                  <c:v>28450</c:v>
                </c:pt>
                <c:pt idx="3">
                  <c:v>28700</c:v>
                </c:pt>
                <c:pt idx="4">
                  <c:v>26894</c:v>
                </c:pt>
                <c:pt idx="5">
                  <c:v>17830</c:v>
                </c:pt>
                <c:pt idx="6">
                  <c:v>14990</c:v>
                </c:pt>
                <c:pt idx="7">
                  <c:v>5300</c:v>
                </c:pt>
                <c:pt idx="8">
                  <c:v>3505</c:v>
                </c:pt>
                <c:pt idx="9">
                  <c:v>2770</c:v>
                </c:pt>
                <c:pt idx="10">
                  <c:v>16805</c:v>
                </c:pt>
                <c:pt idx="11">
                  <c:v>29123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01-4643-89A5-48821DCF8B36}"/>
            </c:ext>
          </c:extLst>
        </c:ser>
        <c:ser>
          <c:idx val="5"/>
          <c:order val="1"/>
          <c:tx>
            <c:strRef>
              <c:f>[2]Data!$H$111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[2]Data!$H$112:$H$123</c:f>
              <c:numCache>
                <c:formatCode>General</c:formatCode>
                <c:ptCount val="12"/>
                <c:pt idx="0">
                  <c:v>36326</c:v>
                </c:pt>
                <c:pt idx="1">
                  <c:v>23906</c:v>
                </c:pt>
                <c:pt idx="2">
                  <c:v>18855</c:v>
                </c:pt>
                <c:pt idx="3">
                  <c:v>24815</c:v>
                </c:pt>
                <c:pt idx="4">
                  <c:v>31978</c:v>
                </c:pt>
                <c:pt idx="5">
                  <c:v>23031</c:v>
                </c:pt>
                <c:pt idx="6">
                  <c:v>18308</c:v>
                </c:pt>
                <c:pt idx="7">
                  <c:v>19569</c:v>
                </c:pt>
                <c:pt idx="8">
                  <c:v>24166</c:v>
                </c:pt>
                <c:pt idx="9">
                  <c:v>14139</c:v>
                </c:pt>
                <c:pt idx="10">
                  <c:v>8175</c:v>
                </c:pt>
                <c:pt idx="11">
                  <c:v>21167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801-4643-89A5-48821DCF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0976"/>
        <c:axId val="881925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Data!$C$111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Data!$C$112:$C$123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1265</c:v>
                      </c:pt>
                      <c:pt idx="1">
                        <c:v>1403</c:v>
                      </c:pt>
                      <c:pt idx="2">
                        <c:v>1189</c:v>
                      </c:pt>
                      <c:pt idx="3">
                        <c:v>1077</c:v>
                      </c:pt>
                      <c:pt idx="4">
                        <c:v>1172</c:v>
                      </c:pt>
                      <c:pt idx="5">
                        <c:v>1497</c:v>
                      </c:pt>
                      <c:pt idx="6">
                        <c:v>1923</c:v>
                      </c:pt>
                      <c:pt idx="7">
                        <c:v>3809</c:v>
                      </c:pt>
                      <c:pt idx="8">
                        <c:v>4159</c:v>
                      </c:pt>
                      <c:pt idx="9">
                        <c:v>3079</c:v>
                      </c:pt>
                      <c:pt idx="10">
                        <c:v>2103</c:v>
                      </c:pt>
                      <c:pt idx="11">
                        <c:v>1255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01-4643-89A5-48821DCF8B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Data!$D$111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985</c:v>
                      </c:pt>
                      <c:pt idx="1">
                        <c:v>736</c:v>
                      </c:pt>
                      <c:pt idx="2">
                        <c:v>819</c:v>
                      </c:pt>
                      <c:pt idx="3">
                        <c:v>865</c:v>
                      </c:pt>
                      <c:pt idx="4">
                        <c:v>984</c:v>
                      </c:pt>
                      <c:pt idx="5">
                        <c:v>1341</c:v>
                      </c:pt>
                      <c:pt idx="6">
                        <c:v>1868</c:v>
                      </c:pt>
                      <c:pt idx="7">
                        <c:v>1577</c:v>
                      </c:pt>
                      <c:pt idx="8">
                        <c:v>1336</c:v>
                      </c:pt>
                      <c:pt idx="9">
                        <c:v>1422</c:v>
                      </c:pt>
                      <c:pt idx="10">
                        <c:v>1439</c:v>
                      </c:pt>
                      <c:pt idx="11">
                        <c:v>1516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01-4643-89A5-48821DCF8B3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Data!$E$111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Data!$E$112:$E$123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1718</c:v>
                      </c:pt>
                      <c:pt idx="1">
                        <c:v>1753</c:v>
                      </c:pt>
                      <c:pt idx="2">
                        <c:v>1617</c:v>
                      </c:pt>
                      <c:pt idx="3">
                        <c:v>1596</c:v>
                      </c:pt>
                      <c:pt idx="4">
                        <c:v>1873</c:v>
                      </c:pt>
                      <c:pt idx="5">
                        <c:v>2150</c:v>
                      </c:pt>
                      <c:pt idx="6">
                        <c:v>2440</c:v>
                      </c:pt>
                      <c:pt idx="7">
                        <c:v>4452</c:v>
                      </c:pt>
                      <c:pt idx="8">
                        <c:v>4821</c:v>
                      </c:pt>
                      <c:pt idx="9">
                        <c:v>3656</c:v>
                      </c:pt>
                      <c:pt idx="10">
                        <c:v>3077</c:v>
                      </c:pt>
                      <c:pt idx="11">
                        <c:v>1859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801-4643-89A5-48821DCF8B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Data!$F$111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Data!$F$112:$F$123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1422</c:v>
                      </c:pt>
                      <c:pt idx="1">
                        <c:v>1038</c:v>
                      </c:pt>
                      <c:pt idx="2">
                        <c:v>1141</c:v>
                      </c:pt>
                      <c:pt idx="3">
                        <c:v>1472</c:v>
                      </c:pt>
                      <c:pt idx="4">
                        <c:v>1625</c:v>
                      </c:pt>
                      <c:pt idx="5">
                        <c:v>1938</c:v>
                      </c:pt>
                      <c:pt idx="6">
                        <c:v>2472</c:v>
                      </c:pt>
                      <c:pt idx="7">
                        <c:v>2147</c:v>
                      </c:pt>
                      <c:pt idx="8">
                        <c:v>2046</c:v>
                      </c:pt>
                      <c:pt idx="9">
                        <c:v>1949</c:v>
                      </c:pt>
                      <c:pt idx="10">
                        <c:v>1819</c:v>
                      </c:pt>
                      <c:pt idx="11">
                        <c:v>1882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01-4643-89A5-48821DCF8B36}"/>
                  </c:ext>
                </c:extLst>
              </c15:ser>
            </c15:filteredLineSeries>
          </c:ext>
        </c:extLst>
      </c:lineChart>
      <c:catAx>
        <c:axId val="881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92512"/>
        <c:crosses val="autoZero"/>
        <c:auto val="1"/>
        <c:lblAlgn val="ctr"/>
        <c:lblOffset val="100"/>
        <c:noMultiLvlLbl val="0"/>
      </c:catAx>
      <c:valAx>
        <c:axId val="88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909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[2]Data!$G$129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[2]Data!$G$130:$G$141</c:f>
              <c:numCache>
                <c:formatCode>General</c:formatCode>
                <c:ptCount val="12"/>
                <c:pt idx="0">
                  <c:v>1702</c:v>
                </c:pt>
                <c:pt idx="1">
                  <c:v>1259</c:v>
                </c:pt>
                <c:pt idx="2">
                  <c:v>1214</c:v>
                </c:pt>
                <c:pt idx="3">
                  <c:v>1422</c:v>
                </c:pt>
                <c:pt idx="4">
                  <c:v>1522</c:v>
                </c:pt>
                <c:pt idx="5">
                  <c:v>1445</c:v>
                </c:pt>
                <c:pt idx="6">
                  <c:v>1333</c:v>
                </c:pt>
                <c:pt idx="7">
                  <c:v>1508</c:v>
                </c:pt>
                <c:pt idx="8">
                  <c:v>1727</c:v>
                </c:pt>
                <c:pt idx="9">
                  <c:v>1672</c:v>
                </c:pt>
                <c:pt idx="10">
                  <c:v>1395</c:v>
                </c:pt>
                <c:pt idx="11">
                  <c:v>1992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BE6-4DEB-862D-B9C5B16E0439}"/>
            </c:ext>
          </c:extLst>
        </c:ser>
        <c:ser>
          <c:idx val="5"/>
          <c:order val="1"/>
          <c:tx>
            <c:strRef>
              <c:f>[2]Data!$H$129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[2]Data!$H$130:$H$141</c:f>
              <c:numCache>
                <c:formatCode>General</c:formatCode>
                <c:ptCount val="12"/>
                <c:pt idx="0">
                  <c:v>696</c:v>
                </c:pt>
                <c:pt idx="1">
                  <c:v>1037</c:v>
                </c:pt>
                <c:pt idx="2">
                  <c:v>2594</c:v>
                </c:pt>
                <c:pt idx="3">
                  <c:v>2000</c:v>
                </c:pt>
                <c:pt idx="4">
                  <c:v>2271</c:v>
                </c:pt>
                <c:pt idx="5">
                  <c:v>1676</c:v>
                </c:pt>
                <c:pt idx="6">
                  <c:v>1536</c:v>
                </c:pt>
                <c:pt idx="7">
                  <c:v>1566</c:v>
                </c:pt>
                <c:pt idx="8">
                  <c:v>1900</c:v>
                </c:pt>
                <c:pt idx="9">
                  <c:v>1375</c:v>
                </c:pt>
                <c:pt idx="10">
                  <c:v>1339</c:v>
                </c:pt>
                <c:pt idx="11">
                  <c:v>1734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BE6-4DEB-862D-B9C5B16E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22336"/>
        <c:axId val="882241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Data!$C$129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Data!$C$130:$C$141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1886</c:v>
                      </c:pt>
                      <c:pt idx="1">
                        <c:v>1974</c:v>
                      </c:pt>
                      <c:pt idx="2">
                        <c:v>2095</c:v>
                      </c:pt>
                      <c:pt idx="3">
                        <c:v>1825</c:v>
                      </c:pt>
                      <c:pt idx="4">
                        <c:v>1783</c:v>
                      </c:pt>
                      <c:pt idx="5">
                        <c:v>2116</c:v>
                      </c:pt>
                      <c:pt idx="6">
                        <c:v>2407</c:v>
                      </c:pt>
                      <c:pt idx="7">
                        <c:v>4324</c:v>
                      </c:pt>
                      <c:pt idx="8">
                        <c:v>4995</c:v>
                      </c:pt>
                      <c:pt idx="9">
                        <c:v>4121</c:v>
                      </c:pt>
                      <c:pt idx="10">
                        <c:v>2945</c:v>
                      </c:pt>
                      <c:pt idx="11">
                        <c:v>1901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E6-4DEB-862D-B9C5B16E043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Data!$D$129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Data!$D$130:$D$141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1348</c:v>
                      </c:pt>
                      <c:pt idx="1">
                        <c:v>1117</c:v>
                      </c:pt>
                      <c:pt idx="2">
                        <c:v>1181</c:v>
                      </c:pt>
                      <c:pt idx="3">
                        <c:v>1253</c:v>
                      </c:pt>
                      <c:pt idx="4">
                        <c:v>1333</c:v>
                      </c:pt>
                      <c:pt idx="5">
                        <c:v>1544</c:v>
                      </c:pt>
                      <c:pt idx="6">
                        <c:v>1932</c:v>
                      </c:pt>
                      <c:pt idx="7">
                        <c:v>1838</c:v>
                      </c:pt>
                      <c:pt idx="8">
                        <c:v>1753</c:v>
                      </c:pt>
                      <c:pt idx="9">
                        <c:v>1841</c:v>
                      </c:pt>
                      <c:pt idx="10">
                        <c:v>1986</c:v>
                      </c:pt>
                      <c:pt idx="11">
                        <c:v>1891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E6-4DEB-862D-B9C5B16E04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Data!$E$129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Data!$E$130:$E$141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2254</c:v>
                      </c:pt>
                      <c:pt idx="1">
                        <c:v>2483</c:v>
                      </c:pt>
                      <c:pt idx="2">
                        <c:v>2492</c:v>
                      </c:pt>
                      <c:pt idx="3">
                        <c:v>2104</c:v>
                      </c:pt>
                      <c:pt idx="4">
                        <c:v>2000</c:v>
                      </c:pt>
                      <c:pt idx="5">
                        <c:v>2473</c:v>
                      </c:pt>
                      <c:pt idx="6">
                        <c:v>3012</c:v>
                      </c:pt>
                      <c:pt idx="7">
                        <c:v>5320</c:v>
                      </c:pt>
                      <c:pt idx="8">
                        <c:v>6050</c:v>
                      </c:pt>
                      <c:pt idx="9">
                        <c:v>5158</c:v>
                      </c:pt>
                      <c:pt idx="10">
                        <c:v>3682</c:v>
                      </c:pt>
                      <c:pt idx="11">
                        <c:v>2376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E6-4DEB-862D-B9C5B16E043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Data!$F$129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Data!$F$130:$F$141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1737</c:v>
                      </c:pt>
                      <c:pt idx="1">
                        <c:v>1513</c:v>
                      </c:pt>
                      <c:pt idx="2">
                        <c:v>1624</c:v>
                      </c:pt>
                      <c:pt idx="3">
                        <c:v>1889</c:v>
                      </c:pt>
                      <c:pt idx="4">
                        <c:v>1965</c:v>
                      </c:pt>
                      <c:pt idx="5">
                        <c:v>2160</c:v>
                      </c:pt>
                      <c:pt idx="6">
                        <c:v>2638</c:v>
                      </c:pt>
                      <c:pt idx="7">
                        <c:v>2458</c:v>
                      </c:pt>
                      <c:pt idx="8">
                        <c:v>2388</c:v>
                      </c:pt>
                      <c:pt idx="9">
                        <c:v>2236</c:v>
                      </c:pt>
                      <c:pt idx="10">
                        <c:v>2575</c:v>
                      </c:pt>
                      <c:pt idx="11">
                        <c:v>2312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E6-4DEB-862D-B9C5B16E0439}"/>
                  </c:ext>
                </c:extLst>
              </c15:ser>
            </c15:filteredLineSeries>
          </c:ext>
        </c:extLst>
      </c:lineChart>
      <c:catAx>
        <c:axId val="882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24128"/>
        <c:crosses val="autoZero"/>
        <c:auto val="1"/>
        <c:lblAlgn val="ctr"/>
        <c:lblOffset val="100"/>
        <c:noMultiLvlLbl val="0"/>
      </c:catAx>
      <c:valAx>
        <c:axId val="882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22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[2]Data!$G$147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[2]Data!$G$148:$G$159</c:f>
              <c:numCache>
                <c:formatCode>General</c:formatCode>
                <c:ptCount val="12"/>
                <c:pt idx="0">
                  <c:v>30998</c:v>
                </c:pt>
                <c:pt idx="1">
                  <c:v>24458</c:v>
                </c:pt>
                <c:pt idx="2">
                  <c:v>36627</c:v>
                </c:pt>
                <c:pt idx="3">
                  <c:v>26284</c:v>
                </c:pt>
                <c:pt idx="4">
                  <c:v>25304</c:v>
                </c:pt>
                <c:pt idx="5">
                  <c:v>18031</c:v>
                </c:pt>
                <c:pt idx="6">
                  <c:v>21415</c:v>
                </c:pt>
                <c:pt idx="7">
                  <c:v>25300</c:v>
                </c:pt>
                <c:pt idx="8">
                  <c:v>20708</c:v>
                </c:pt>
                <c:pt idx="9">
                  <c:v>22159</c:v>
                </c:pt>
                <c:pt idx="10">
                  <c:v>30849</c:v>
                </c:pt>
                <c:pt idx="11">
                  <c:v>26966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46-4E42-AFC1-B49E8DA15658}"/>
            </c:ext>
          </c:extLst>
        </c:ser>
        <c:ser>
          <c:idx val="5"/>
          <c:order val="1"/>
          <c:tx>
            <c:strRef>
              <c:f>[2]Data!$H$147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[2]Data!$H$148:$H$159</c:f>
              <c:numCache>
                <c:formatCode>General</c:formatCode>
                <c:ptCount val="12"/>
                <c:pt idx="0">
                  <c:v>26140</c:v>
                </c:pt>
                <c:pt idx="1">
                  <c:v>25475</c:v>
                </c:pt>
                <c:pt idx="2">
                  <c:v>19500</c:v>
                </c:pt>
                <c:pt idx="3">
                  <c:v>22546</c:v>
                </c:pt>
                <c:pt idx="4">
                  <c:v>37966</c:v>
                </c:pt>
                <c:pt idx="5">
                  <c:v>17590</c:v>
                </c:pt>
                <c:pt idx="6">
                  <c:v>18305</c:v>
                </c:pt>
                <c:pt idx="7">
                  <c:v>18518</c:v>
                </c:pt>
                <c:pt idx="8">
                  <c:v>20194</c:v>
                </c:pt>
                <c:pt idx="9">
                  <c:v>17365</c:v>
                </c:pt>
                <c:pt idx="10">
                  <c:v>21710</c:v>
                </c:pt>
                <c:pt idx="11">
                  <c:v>36808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246-4E42-AFC1-B49E8DA1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62144"/>
        <c:axId val="882636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Data!$C$147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Data!$C$148:$C$159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1449</c:v>
                      </c:pt>
                      <c:pt idx="1">
                        <c:v>1509</c:v>
                      </c:pt>
                      <c:pt idx="2">
                        <c:v>1364</c:v>
                      </c:pt>
                      <c:pt idx="3">
                        <c:v>1120</c:v>
                      </c:pt>
                      <c:pt idx="4">
                        <c:v>1279</c:v>
                      </c:pt>
                      <c:pt idx="5">
                        <c:v>1814</c:v>
                      </c:pt>
                      <c:pt idx="6">
                        <c:v>2148</c:v>
                      </c:pt>
                      <c:pt idx="7">
                        <c:v>3904</c:v>
                      </c:pt>
                      <c:pt idx="8">
                        <c:v>4600</c:v>
                      </c:pt>
                      <c:pt idx="9">
                        <c:v>3462</c:v>
                      </c:pt>
                      <c:pt idx="10">
                        <c:v>2645</c:v>
                      </c:pt>
                      <c:pt idx="11">
                        <c:v>1466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46-4E42-AFC1-B49E8DA156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Data!$D$147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Data!$D$148:$D$159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1140</c:v>
                      </c:pt>
                      <c:pt idx="1">
                        <c:v>736</c:v>
                      </c:pt>
                      <c:pt idx="2">
                        <c:v>847</c:v>
                      </c:pt>
                      <c:pt idx="3">
                        <c:v>952</c:v>
                      </c:pt>
                      <c:pt idx="4">
                        <c:v>1146</c:v>
                      </c:pt>
                      <c:pt idx="5">
                        <c:v>1800</c:v>
                      </c:pt>
                      <c:pt idx="6">
                        <c:v>2178</c:v>
                      </c:pt>
                      <c:pt idx="7">
                        <c:v>1878</c:v>
                      </c:pt>
                      <c:pt idx="8">
                        <c:v>1573</c:v>
                      </c:pt>
                      <c:pt idx="9">
                        <c:v>1562</c:v>
                      </c:pt>
                      <c:pt idx="10">
                        <c:v>1831</c:v>
                      </c:pt>
                      <c:pt idx="11">
                        <c:v>1780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46-4E42-AFC1-B49E8DA156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Data!$E$147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Data!$E$148:$E$159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2060</c:v>
                      </c:pt>
                      <c:pt idx="1">
                        <c:v>2227</c:v>
                      </c:pt>
                      <c:pt idx="2">
                        <c:v>1977</c:v>
                      </c:pt>
                      <c:pt idx="3">
                        <c:v>1717</c:v>
                      </c:pt>
                      <c:pt idx="4">
                        <c:v>1854</c:v>
                      </c:pt>
                      <c:pt idx="5">
                        <c:v>2667</c:v>
                      </c:pt>
                      <c:pt idx="6">
                        <c:v>3231</c:v>
                      </c:pt>
                      <c:pt idx="7">
                        <c:v>6000</c:v>
                      </c:pt>
                      <c:pt idx="8">
                        <c:v>6227</c:v>
                      </c:pt>
                      <c:pt idx="9">
                        <c:v>5238</c:v>
                      </c:pt>
                      <c:pt idx="10">
                        <c:v>4000</c:v>
                      </c:pt>
                      <c:pt idx="11">
                        <c:v>2318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46-4E42-AFC1-B49E8DA1565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Data!$F$147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Data!$F$148:$F$159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1952</c:v>
                      </c:pt>
                      <c:pt idx="1">
                        <c:v>1082</c:v>
                      </c:pt>
                      <c:pt idx="2">
                        <c:v>1137</c:v>
                      </c:pt>
                      <c:pt idx="3">
                        <c:v>1614</c:v>
                      </c:pt>
                      <c:pt idx="4">
                        <c:v>2000</c:v>
                      </c:pt>
                      <c:pt idx="5">
                        <c:v>2394</c:v>
                      </c:pt>
                      <c:pt idx="6">
                        <c:v>2923</c:v>
                      </c:pt>
                      <c:pt idx="7">
                        <c:v>2652</c:v>
                      </c:pt>
                      <c:pt idx="8">
                        <c:v>2354</c:v>
                      </c:pt>
                      <c:pt idx="9">
                        <c:v>2310</c:v>
                      </c:pt>
                      <c:pt idx="10">
                        <c:v>2714</c:v>
                      </c:pt>
                      <c:pt idx="11">
                        <c:v>2900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46-4E42-AFC1-B49E8DA15658}"/>
                  </c:ext>
                </c:extLst>
              </c15:ser>
            </c15:filteredLineSeries>
          </c:ext>
        </c:extLst>
      </c:lineChart>
      <c:catAx>
        <c:axId val="8826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63680"/>
        <c:crosses val="autoZero"/>
        <c:auto val="1"/>
        <c:lblAlgn val="ctr"/>
        <c:lblOffset val="100"/>
        <c:noMultiLvlLbl val="0"/>
      </c:catAx>
      <c:valAx>
        <c:axId val="88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621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[2]Data!$G$165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[2]Data!$G$166:$G$177</c:f>
              <c:numCache>
                <c:formatCode>General</c:formatCode>
                <c:ptCount val="12"/>
                <c:pt idx="0">
                  <c:v>7325</c:v>
                </c:pt>
                <c:pt idx="1">
                  <c:v>2280</c:v>
                </c:pt>
                <c:pt idx="2">
                  <c:v>2767</c:v>
                </c:pt>
                <c:pt idx="3">
                  <c:v>4940</c:v>
                </c:pt>
                <c:pt idx="4">
                  <c:v>5290</c:v>
                </c:pt>
                <c:pt idx="5">
                  <c:v>2261</c:v>
                </c:pt>
                <c:pt idx="6">
                  <c:v>1772</c:v>
                </c:pt>
                <c:pt idx="7">
                  <c:v>1350</c:v>
                </c:pt>
                <c:pt idx="8">
                  <c:v>1533</c:v>
                </c:pt>
                <c:pt idx="9">
                  <c:v>2181</c:v>
                </c:pt>
                <c:pt idx="10">
                  <c:v>2595</c:v>
                </c:pt>
                <c:pt idx="11">
                  <c:v>7485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9F-401D-920E-CF5ADDFF4834}"/>
            </c:ext>
          </c:extLst>
        </c:ser>
        <c:ser>
          <c:idx val="5"/>
          <c:order val="1"/>
          <c:tx>
            <c:strRef>
              <c:f>[2]Data!$H$165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[2]Data!$H$166:$H$177</c:f>
              <c:numCache>
                <c:formatCode>General</c:formatCode>
                <c:ptCount val="12"/>
                <c:pt idx="0">
                  <c:v>12719</c:v>
                </c:pt>
                <c:pt idx="1">
                  <c:v>5845</c:v>
                </c:pt>
                <c:pt idx="2">
                  <c:v>5980</c:v>
                </c:pt>
                <c:pt idx="3">
                  <c:v>5315</c:v>
                </c:pt>
                <c:pt idx="4">
                  <c:v>5576</c:v>
                </c:pt>
                <c:pt idx="5">
                  <c:v>4275</c:v>
                </c:pt>
                <c:pt idx="6">
                  <c:v>4245</c:v>
                </c:pt>
                <c:pt idx="7">
                  <c:v>1767</c:v>
                </c:pt>
                <c:pt idx="8">
                  <c:v>2052</c:v>
                </c:pt>
                <c:pt idx="9">
                  <c:v>1620</c:v>
                </c:pt>
                <c:pt idx="10">
                  <c:v>2016</c:v>
                </c:pt>
                <c:pt idx="11">
                  <c:v>1537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9F-401D-920E-CF5ADDFF4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97856"/>
        <c:axId val="882993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Data!$C$165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Data!$C$166:$C$177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1092</c:v>
                      </c:pt>
                      <c:pt idx="1">
                        <c:v>1616</c:v>
                      </c:pt>
                      <c:pt idx="2">
                        <c:v>1335</c:v>
                      </c:pt>
                      <c:pt idx="3">
                        <c:v>1000</c:v>
                      </c:pt>
                      <c:pt idx="4">
                        <c:v>1056</c:v>
                      </c:pt>
                      <c:pt idx="5">
                        <c:v>1847</c:v>
                      </c:pt>
                      <c:pt idx="6">
                        <c:v>2263</c:v>
                      </c:pt>
                      <c:pt idx="7">
                        <c:v>4154</c:v>
                      </c:pt>
                      <c:pt idx="8">
                        <c:v>4360</c:v>
                      </c:pt>
                      <c:pt idx="9">
                        <c:v>3212</c:v>
                      </c:pt>
                      <c:pt idx="10">
                        <c:v>2474</c:v>
                      </c:pt>
                      <c:pt idx="11">
                        <c:v>1387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9F-401D-920E-CF5ADDFF48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Data!$D$165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Data!$D$166:$D$177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1652</c:v>
                      </c:pt>
                      <c:pt idx="1">
                        <c:v>834</c:v>
                      </c:pt>
                      <c:pt idx="2">
                        <c:v>856</c:v>
                      </c:pt>
                      <c:pt idx="3">
                        <c:v>914</c:v>
                      </c:pt>
                      <c:pt idx="4">
                        <c:v>1267</c:v>
                      </c:pt>
                      <c:pt idx="5">
                        <c:v>1546</c:v>
                      </c:pt>
                      <c:pt idx="6">
                        <c:v>2067</c:v>
                      </c:pt>
                      <c:pt idx="7">
                        <c:v>1714</c:v>
                      </c:pt>
                      <c:pt idx="8">
                        <c:v>1693</c:v>
                      </c:pt>
                      <c:pt idx="9">
                        <c:v>1560</c:v>
                      </c:pt>
                      <c:pt idx="10">
                        <c:v>1636</c:v>
                      </c:pt>
                      <c:pt idx="11">
                        <c:v>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9F-401D-920E-CF5ADDFF48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Data!$E$165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Data!$E$166:$E$177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1375</c:v>
                      </c:pt>
                      <c:pt idx="1">
                        <c:v>1913</c:v>
                      </c:pt>
                      <c:pt idx="2">
                        <c:v>1688</c:v>
                      </c:pt>
                      <c:pt idx="3">
                        <c:v>1315</c:v>
                      </c:pt>
                      <c:pt idx="4">
                        <c:v>1360</c:v>
                      </c:pt>
                      <c:pt idx="5">
                        <c:v>2244</c:v>
                      </c:pt>
                      <c:pt idx="6">
                        <c:v>2681</c:v>
                      </c:pt>
                      <c:pt idx="7">
                        <c:v>4708</c:v>
                      </c:pt>
                      <c:pt idx="8">
                        <c:v>4883</c:v>
                      </c:pt>
                      <c:pt idx="9">
                        <c:v>3923</c:v>
                      </c:pt>
                      <c:pt idx="10">
                        <c:v>3014</c:v>
                      </c:pt>
                      <c:pt idx="11">
                        <c:v>1771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9F-401D-920E-CF5ADDFF48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Data!$F$165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Data!$F$166:$F$177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3925</c:v>
                      </c:pt>
                      <c:pt idx="1">
                        <c:v>1088</c:v>
                      </c:pt>
                      <c:pt idx="2">
                        <c:v>1114</c:v>
                      </c:pt>
                      <c:pt idx="3">
                        <c:v>1241</c:v>
                      </c:pt>
                      <c:pt idx="4">
                        <c:v>1619</c:v>
                      </c:pt>
                      <c:pt idx="5">
                        <c:v>1888</c:v>
                      </c:pt>
                      <c:pt idx="6">
                        <c:v>2413</c:v>
                      </c:pt>
                      <c:pt idx="7">
                        <c:v>2019</c:v>
                      </c:pt>
                      <c:pt idx="8">
                        <c:v>2000</c:v>
                      </c:pt>
                      <c:pt idx="9">
                        <c:v>1868</c:v>
                      </c:pt>
                      <c:pt idx="10">
                        <c:v>2019</c:v>
                      </c:pt>
                      <c:pt idx="11">
                        <c:v>2002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9F-401D-920E-CF5ADDFF4834}"/>
                  </c:ext>
                </c:extLst>
              </c15:ser>
            </c15:filteredLineSeries>
          </c:ext>
        </c:extLst>
      </c:lineChart>
      <c:catAx>
        <c:axId val="882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99392"/>
        <c:crosses val="autoZero"/>
        <c:auto val="1"/>
        <c:lblAlgn val="ctr"/>
        <c:lblOffset val="100"/>
        <c:noMultiLvlLbl val="0"/>
      </c:catAx>
      <c:valAx>
        <c:axId val="882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978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[2]Data!$G$183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[2]Data!$G$184:$G$195</c:f>
              <c:numCache>
                <c:formatCode>General</c:formatCode>
                <c:ptCount val="12"/>
                <c:pt idx="0">
                  <c:v>3525</c:v>
                </c:pt>
                <c:pt idx="1">
                  <c:v>2695</c:v>
                </c:pt>
                <c:pt idx="2">
                  <c:v>2425</c:v>
                </c:pt>
                <c:pt idx="3">
                  <c:v>1720</c:v>
                </c:pt>
                <c:pt idx="4">
                  <c:v>3270</c:v>
                </c:pt>
                <c:pt idx="5">
                  <c:v>1340</c:v>
                </c:pt>
                <c:pt idx="6">
                  <c:v>1150</c:v>
                </c:pt>
                <c:pt idx="7">
                  <c:v>810</c:v>
                </c:pt>
                <c:pt idx="8">
                  <c:v>1180</c:v>
                </c:pt>
                <c:pt idx="9">
                  <c:v>2155</c:v>
                </c:pt>
                <c:pt idx="10">
                  <c:v>2340</c:v>
                </c:pt>
                <c:pt idx="11">
                  <c:v>3350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F7-4154-899F-AE997655F2B3}"/>
            </c:ext>
          </c:extLst>
        </c:ser>
        <c:ser>
          <c:idx val="5"/>
          <c:order val="1"/>
          <c:tx>
            <c:strRef>
              <c:f>[2]Data!$H$183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[2]Data!$H$184:$H$195</c:f>
              <c:numCache>
                <c:formatCode>General</c:formatCode>
                <c:ptCount val="12"/>
                <c:pt idx="0">
                  <c:v>3880</c:v>
                </c:pt>
                <c:pt idx="1">
                  <c:v>1795</c:v>
                </c:pt>
                <c:pt idx="2">
                  <c:v>2900</c:v>
                </c:pt>
                <c:pt idx="3">
                  <c:v>2085</c:v>
                </c:pt>
                <c:pt idx="4">
                  <c:v>2105</c:v>
                </c:pt>
                <c:pt idx="5">
                  <c:v>2155</c:v>
                </c:pt>
                <c:pt idx="6">
                  <c:v>2470</c:v>
                </c:pt>
                <c:pt idx="7">
                  <c:v>1840</c:v>
                </c:pt>
                <c:pt idx="8">
                  <c:v>2220</c:v>
                </c:pt>
                <c:pt idx="9">
                  <c:v>2720</c:v>
                </c:pt>
                <c:pt idx="10">
                  <c:v>2540</c:v>
                </c:pt>
                <c:pt idx="11">
                  <c:v>2895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F7-4154-899F-AE997655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29216"/>
        <c:axId val="883392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Data!$C$183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Data!$C$184:$C$195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1659</c:v>
                      </c:pt>
                      <c:pt idx="1">
                        <c:v>1918</c:v>
                      </c:pt>
                      <c:pt idx="2">
                        <c:v>1489</c:v>
                      </c:pt>
                      <c:pt idx="3">
                        <c:v>1681</c:v>
                      </c:pt>
                      <c:pt idx="4">
                        <c:v>1400</c:v>
                      </c:pt>
                      <c:pt idx="5">
                        <c:v>1909</c:v>
                      </c:pt>
                      <c:pt idx="6">
                        <c:v>2332</c:v>
                      </c:pt>
                      <c:pt idx="7">
                        <c:v>4050</c:v>
                      </c:pt>
                      <c:pt idx="8">
                        <c:v>4614</c:v>
                      </c:pt>
                      <c:pt idx="9">
                        <c:v>3686</c:v>
                      </c:pt>
                      <c:pt idx="10">
                        <c:v>2433</c:v>
                      </c:pt>
                      <c:pt idx="11">
                        <c:v>1613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F7-4154-899F-AE997655F2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Data!$D$183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Data!$D$184:$D$195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1396</c:v>
                      </c:pt>
                      <c:pt idx="1">
                        <c:v>1144</c:v>
                      </c:pt>
                      <c:pt idx="2">
                        <c:v>1149</c:v>
                      </c:pt>
                      <c:pt idx="3">
                        <c:v>1193</c:v>
                      </c:pt>
                      <c:pt idx="4">
                        <c:v>1325</c:v>
                      </c:pt>
                      <c:pt idx="5">
                        <c:v>1588</c:v>
                      </c:pt>
                      <c:pt idx="6">
                        <c:v>2190</c:v>
                      </c:pt>
                      <c:pt idx="7">
                        <c:v>2002</c:v>
                      </c:pt>
                      <c:pt idx="8">
                        <c:v>1883</c:v>
                      </c:pt>
                      <c:pt idx="9">
                        <c:v>1733</c:v>
                      </c:pt>
                      <c:pt idx="10">
                        <c:v>1924</c:v>
                      </c:pt>
                      <c:pt idx="11">
                        <c:v>2039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F7-4154-899F-AE997655F2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Data!$E$183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Data!$E$184:$E$195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2458</c:v>
                      </c:pt>
                      <c:pt idx="1">
                        <c:v>2661</c:v>
                      </c:pt>
                      <c:pt idx="2">
                        <c:v>2233</c:v>
                      </c:pt>
                      <c:pt idx="3">
                        <c:v>2378</c:v>
                      </c:pt>
                      <c:pt idx="4">
                        <c:v>2275</c:v>
                      </c:pt>
                      <c:pt idx="5">
                        <c:v>2674</c:v>
                      </c:pt>
                      <c:pt idx="6">
                        <c:v>3232</c:v>
                      </c:pt>
                      <c:pt idx="7">
                        <c:v>5067</c:v>
                      </c:pt>
                      <c:pt idx="8">
                        <c:v>6100</c:v>
                      </c:pt>
                      <c:pt idx="9">
                        <c:v>5038</c:v>
                      </c:pt>
                      <c:pt idx="10">
                        <c:v>3675</c:v>
                      </c:pt>
                      <c:pt idx="11">
                        <c:v>2388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F7-4154-899F-AE997655F2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Data!$F$183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Data!$F$184:$F$195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2044</c:v>
                      </c:pt>
                      <c:pt idx="1">
                        <c:v>1817</c:v>
                      </c:pt>
                      <c:pt idx="2">
                        <c:v>1892</c:v>
                      </c:pt>
                      <c:pt idx="3">
                        <c:v>1814</c:v>
                      </c:pt>
                      <c:pt idx="4">
                        <c:v>1973</c:v>
                      </c:pt>
                      <c:pt idx="5">
                        <c:v>2284</c:v>
                      </c:pt>
                      <c:pt idx="6">
                        <c:v>3056</c:v>
                      </c:pt>
                      <c:pt idx="7">
                        <c:v>2974</c:v>
                      </c:pt>
                      <c:pt idx="8">
                        <c:v>2842</c:v>
                      </c:pt>
                      <c:pt idx="9">
                        <c:v>2724</c:v>
                      </c:pt>
                      <c:pt idx="10">
                        <c:v>2835</c:v>
                      </c:pt>
                      <c:pt idx="11">
                        <c:v>2669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F7-4154-899F-AE997655F2B3}"/>
                  </c:ext>
                </c:extLst>
              </c15:ser>
            </c15:filteredLineSeries>
          </c:ext>
        </c:extLst>
      </c:lineChart>
      <c:catAx>
        <c:axId val="8832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39200"/>
        <c:crosses val="autoZero"/>
        <c:auto val="1"/>
        <c:lblAlgn val="ctr"/>
        <c:lblOffset val="100"/>
        <c:noMultiLvlLbl val="0"/>
      </c:catAx>
      <c:valAx>
        <c:axId val="883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292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[2]Data!$G$200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[2]Data!$G$201:$G$212</c:f>
              <c:numCache>
                <c:formatCode>General</c:formatCode>
                <c:ptCount val="12"/>
                <c:pt idx="0">
                  <c:v>32503</c:v>
                </c:pt>
                <c:pt idx="1">
                  <c:v>26202</c:v>
                </c:pt>
                <c:pt idx="2">
                  <c:v>26951</c:v>
                </c:pt>
                <c:pt idx="3">
                  <c:v>29076</c:v>
                </c:pt>
                <c:pt idx="4">
                  <c:v>24638</c:v>
                </c:pt>
                <c:pt idx="5">
                  <c:v>30150</c:v>
                </c:pt>
                <c:pt idx="6">
                  <c:v>35148</c:v>
                </c:pt>
                <c:pt idx="7">
                  <c:v>12429</c:v>
                </c:pt>
                <c:pt idx="8">
                  <c:v>8330</c:v>
                </c:pt>
                <c:pt idx="9">
                  <c:v>7946</c:v>
                </c:pt>
                <c:pt idx="10">
                  <c:v>9755</c:v>
                </c:pt>
                <c:pt idx="11">
                  <c:v>19512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D3B-4840-BBB6-2DE80998F8C9}"/>
            </c:ext>
          </c:extLst>
        </c:ser>
        <c:ser>
          <c:idx val="5"/>
          <c:order val="1"/>
          <c:tx>
            <c:strRef>
              <c:f>[2]Data!$H$200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[2]Data!$H$201:$H$212</c:f>
              <c:numCache>
                <c:formatCode>General</c:formatCode>
                <c:ptCount val="12"/>
                <c:pt idx="0">
                  <c:v>47631</c:v>
                </c:pt>
                <c:pt idx="1">
                  <c:v>60148</c:v>
                </c:pt>
                <c:pt idx="2">
                  <c:v>54528</c:v>
                </c:pt>
                <c:pt idx="3">
                  <c:v>21945</c:v>
                </c:pt>
                <c:pt idx="4">
                  <c:v>26712</c:v>
                </c:pt>
                <c:pt idx="5">
                  <c:v>30881</c:v>
                </c:pt>
                <c:pt idx="6">
                  <c:v>19965</c:v>
                </c:pt>
                <c:pt idx="7">
                  <c:v>17624</c:v>
                </c:pt>
                <c:pt idx="8">
                  <c:v>26771</c:v>
                </c:pt>
                <c:pt idx="9">
                  <c:v>22832</c:v>
                </c:pt>
                <c:pt idx="10">
                  <c:v>22324</c:v>
                </c:pt>
                <c:pt idx="11">
                  <c:v>33267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D3B-4840-BBB6-2DE80998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6016"/>
        <c:axId val="8856780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Data!$C$200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Data!$C$201:$C$212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1529</c:v>
                      </c:pt>
                      <c:pt idx="1">
                        <c:v>1445</c:v>
                      </c:pt>
                      <c:pt idx="2">
                        <c:v>1345</c:v>
                      </c:pt>
                      <c:pt idx="3">
                        <c:v>1244</c:v>
                      </c:pt>
                      <c:pt idx="4">
                        <c:v>1392</c:v>
                      </c:pt>
                      <c:pt idx="5">
                        <c:v>2070</c:v>
                      </c:pt>
                      <c:pt idx="6">
                        <c:v>1813</c:v>
                      </c:pt>
                      <c:pt idx="7">
                        <c:v>4486</c:v>
                      </c:pt>
                      <c:pt idx="8">
                        <c:v>3918</c:v>
                      </c:pt>
                      <c:pt idx="9">
                        <c:v>3253</c:v>
                      </c:pt>
                      <c:pt idx="10">
                        <c:v>3053</c:v>
                      </c:pt>
                      <c:pt idx="11">
                        <c:v>1905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3B-4840-BBB6-2DE80998F8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Data!$D$200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Data!$D$201:$D$212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1084</c:v>
                      </c:pt>
                      <c:pt idx="1">
                        <c:v>660</c:v>
                      </c:pt>
                      <c:pt idx="2">
                        <c:v>749</c:v>
                      </c:pt>
                      <c:pt idx="3">
                        <c:v>968</c:v>
                      </c:pt>
                      <c:pt idx="4">
                        <c:v>1494</c:v>
                      </c:pt>
                      <c:pt idx="5">
                        <c:v>1577</c:v>
                      </c:pt>
                      <c:pt idx="6">
                        <c:v>2394</c:v>
                      </c:pt>
                      <c:pt idx="7">
                        <c:v>2248</c:v>
                      </c:pt>
                      <c:pt idx="8">
                        <c:v>2018</c:v>
                      </c:pt>
                      <c:pt idx="9">
                        <c:v>1720</c:v>
                      </c:pt>
                      <c:pt idx="10">
                        <c:v>1803</c:v>
                      </c:pt>
                      <c:pt idx="11">
                        <c:v>1927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3B-4840-BBB6-2DE80998F8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Data!$E$200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Data!$E$201:$E$212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2119</c:v>
                      </c:pt>
                      <c:pt idx="1">
                        <c:v>1985</c:v>
                      </c:pt>
                      <c:pt idx="2">
                        <c:v>1960</c:v>
                      </c:pt>
                      <c:pt idx="3">
                        <c:v>1795</c:v>
                      </c:pt>
                      <c:pt idx="4">
                        <c:v>1937</c:v>
                      </c:pt>
                      <c:pt idx="5">
                        <c:v>2741</c:v>
                      </c:pt>
                      <c:pt idx="6">
                        <c:v>2513</c:v>
                      </c:pt>
                      <c:pt idx="7">
                        <c:v>5448</c:v>
                      </c:pt>
                      <c:pt idx="8">
                        <c:v>5153</c:v>
                      </c:pt>
                      <c:pt idx="9">
                        <c:v>4140</c:v>
                      </c:pt>
                      <c:pt idx="10">
                        <c:v>3932</c:v>
                      </c:pt>
                      <c:pt idx="11">
                        <c:v>2724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B-4840-BBB6-2DE80998F8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Data!$F$200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Data!$F$201:$F$212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1642</c:v>
                      </c:pt>
                      <c:pt idx="1">
                        <c:v>905</c:v>
                      </c:pt>
                      <c:pt idx="2">
                        <c:v>1024</c:v>
                      </c:pt>
                      <c:pt idx="3">
                        <c:v>1313</c:v>
                      </c:pt>
                      <c:pt idx="4">
                        <c:v>2054</c:v>
                      </c:pt>
                      <c:pt idx="5">
                        <c:v>3119</c:v>
                      </c:pt>
                      <c:pt idx="6">
                        <c:v>3065</c:v>
                      </c:pt>
                      <c:pt idx="7">
                        <c:v>2915</c:v>
                      </c:pt>
                      <c:pt idx="8">
                        <c:v>2664</c:v>
                      </c:pt>
                      <c:pt idx="9">
                        <c:v>2350</c:v>
                      </c:pt>
                      <c:pt idx="10">
                        <c:v>2422</c:v>
                      </c:pt>
                      <c:pt idx="11">
                        <c:v>2595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B-4840-BBB6-2DE80998F8C9}"/>
                  </c:ext>
                </c:extLst>
              </c15:ser>
            </c15:filteredLineSeries>
          </c:ext>
        </c:extLst>
      </c:lineChart>
      <c:catAx>
        <c:axId val="885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67808"/>
        <c:crosses val="autoZero"/>
        <c:auto val="1"/>
        <c:lblAlgn val="ctr"/>
        <c:lblOffset val="100"/>
        <c:noMultiLvlLbl val="0"/>
      </c:catAx>
      <c:valAx>
        <c:axId val="885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660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[2]Data!$C$6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[2]Data!$C$7:$C$18</c:f>
              <c:numCache>
                <c:formatCode>General</c:formatCode>
                <c:ptCount val="12"/>
                <c:pt idx="0">
                  <c:v>1359</c:v>
                </c:pt>
                <c:pt idx="1">
                  <c:v>1569</c:v>
                </c:pt>
                <c:pt idx="2">
                  <c:v>1389</c:v>
                </c:pt>
                <c:pt idx="3">
                  <c:v>1099</c:v>
                </c:pt>
                <c:pt idx="4">
                  <c:v>1140</c:v>
                </c:pt>
                <c:pt idx="5">
                  <c:v>1582</c:v>
                </c:pt>
                <c:pt idx="6">
                  <c:v>1957</c:v>
                </c:pt>
                <c:pt idx="7">
                  <c:v>3838</c:v>
                </c:pt>
                <c:pt idx="8">
                  <c:v>4180</c:v>
                </c:pt>
                <c:pt idx="9">
                  <c:v>2757</c:v>
                </c:pt>
                <c:pt idx="10">
                  <c:v>1881</c:v>
                </c:pt>
                <c:pt idx="11">
                  <c:v>1283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10-4CFE-B02C-ECA58995513A}"/>
            </c:ext>
          </c:extLst>
        </c:ser>
        <c:ser>
          <c:idx val="1"/>
          <c:order val="1"/>
          <c:tx>
            <c:strRef>
              <c:f>[2]Data!$D$6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[2]Data!$D$7:$D$18</c:f>
              <c:numCache>
                <c:formatCode>General</c:formatCode>
                <c:ptCount val="12"/>
                <c:pt idx="0">
                  <c:v>1083</c:v>
                </c:pt>
                <c:pt idx="1">
                  <c:v>728</c:v>
                </c:pt>
                <c:pt idx="2">
                  <c:v>808</c:v>
                </c:pt>
                <c:pt idx="3">
                  <c:v>785</c:v>
                </c:pt>
                <c:pt idx="4">
                  <c:v>860</c:v>
                </c:pt>
                <c:pt idx="5">
                  <c:v>1162</c:v>
                </c:pt>
                <c:pt idx="6">
                  <c:v>1732</c:v>
                </c:pt>
                <c:pt idx="7">
                  <c:v>1459</c:v>
                </c:pt>
                <c:pt idx="8">
                  <c:v>1360</c:v>
                </c:pt>
                <c:pt idx="9">
                  <c:v>1460</c:v>
                </c:pt>
                <c:pt idx="10">
                  <c:v>1436</c:v>
                </c:pt>
                <c:pt idx="11">
                  <c:v>1453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F10-4CFE-B02C-ECA58995513A}"/>
            </c:ext>
          </c:extLst>
        </c:ser>
        <c:ser>
          <c:idx val="2"/>
          <c:order val="2"/>
          <c:tx>
            <c:strRef>
              <c:f>[2]Data!$E$6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[2]Data!$E$7:$E$18</c:f>
              <c:numCache>
                <c:formatCode>General</c:formatCode>
                <c:ptCount val="12"/>
                <c:pt idx="0">
                  <c:v>2317</c:v>
                </c:pt>
                <c:pt idx="1">
                  <c:v>2300</c:v>
                </c:pt>
                <c:pt idx="2">
                  <c:v>2285</c:v>
                </c:pt>
                <c:pt idx="3">
                  <c:v>2300</c:v>
                </c:pt>
                <c:pt idx="4">
                  <c:v>2300</c:v>
                </c:pt>
                <c:pt idx="5">
                  <c:v>2486</c:v>
                </c:pt>
                <c:pt idx="6">
                  <c:v>3375</c:v>
                </c:pt>
                <c:pt idx="7">
                  <c:v>5571</c:v>
                </c:pt>
                <c:pt idx="8">
                  <c:v>6762</c:v>
                </c:pt>
                <c:pt idx="9">
                  <c:v>5958</c:v>
                </c:pt>
                <c:pt idx="10">
                  <c:v>4023</c:v>
                </c:pt>
                <c:pt idx="11">
                  <c:v>2889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F10-4CFE-B02C-ECA58995513A}"/>
            </c:ext>
          </c:extLst>
        </c:ser>
        <c:ser>
          <c:idx val="3"/>
          <c:order val="3"/>
          <c:tx>
            <c:strRef>
              <c:f>[2]Data!$F$6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[2]Data!$F$7:$F$18</c:f>
              <c:numCache>
                <c:formatCode>General</c:formatCode>
                <c:ptCount val="12"/>
                <c:pt idx="0">
                  <c:v>1450</c:v>
                </c:pt>
                <c:pt idx="1">
                  <c:v>1229</c:v>
                </c:pt>
                <c:pt idx="2">
                  <c:v>1292</c:v>
                </c:pt>
                <c:pt idx="3">
                  <c:v>1265</c:v>
                </c:pt>
                <c:pt idx="4">
                  <c:v>1465</c:v>
                </c:pt>
                <c:pt idx="5">
                  <c:v>1804</c:v>
                </c:pt>
                <c:pt idx="6">
                  <c:v>2381</c:v>
                </c:pt>
                <c:pt idx="7">
                  <c:v>2096</c:v>
                </c:pt>
                <c:pt idx="8">
                  <c:v>1988</c:v>
                </c:pt>
                <c:pt idx="9">
                  <c:v>2041</c:v>
                </c:pt>
                <c:pt idx="10">
                  <c:v>2273</c:v>
                </c:pt>
                <c:pt idx="11">
                  <c:v>2184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F10-4CFE-B02C-ECA58995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75776"/>
        <c:axId val="892816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Data!$G$6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Data!$G$7:$G$18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13405</c:v>
                      </c:pt>
                      <c:pt idx="1">
                        <c:v>13009</c:v>
                      </c:pt>
                      <c:pt idx="2">
                        <c:v>11983</c:v>
                      </c:pt>
                      <c:pt idx="3">
                        <c:v>14303</c:v>
                      </c:pt>
                      <c:pt idx="4">
                        <c:v>13349</c:v>
                      </c:pt>
                      <c:pt idx="5">
                        <c:v>11567</c:v>
                      </c:pt>
                      <c:pt idx="6">
                        <c:v>11451</c:v>
                      </c:pt>
                      <c:pt idx="7">
                        <c:v>7103</c:v>
                      </c:pt>
                      <c:pt idx="8">
                        <c:v>7425</c:v>
                      </c:pt>
                      <c:pt idx="9">
                        <c:v>13974</c:v>
                      </c:pt>
                      <c:pt idx="10">
                        <c:v>17691</c:v>
                      </c:pt>
                      <c:pt idx="11">
                        <c:v>17078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10-4CFE-B02C-ECA5899551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Data!$H$6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Data!$H$7:$H$18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12719</c:v>
                      </c:pt>
                      <c:pt idx="1">
                        <c:v>14512</c:v>
                      </c:pt>
                      <c:pt idx="2">
                        <c:v>17399</c:v>
                      </c:pt>
                      <c:pt idx="3">
                        <c:v>13171</c:v>
                      </c:pt>
                      <c:pt idx="4">
                        <c:v>13814</c:v>
                      </c:pt>
                      <c:pt idx="5">
                        <c:v>14773</c:v>
                      </c:pt>
                      <c:pt idx="6">
                        <c:v>10375</c:v>
                      </c:pt>
                      <c:pt idx="7">
                        <c:v>10151</c:v>
                      </c:pt>
                      <c:pt idx="8">
                        <c:v>13717</c:v>
                      </c:pt>
                      <c:pt idx="9">
                        <c:v>13446</c:v>
                      </c:pt>
                      <c:pt idx="10">
                        <c:v>13326</c:v>
                      </c:pt>
                      <c:pt idx="11">
                        <c:v>12371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F10-4CFE-B02C-ECA58995513A}"/>
                  </c:ext>
                </c:extLst>
              </c15:ser>
            </c15:filteredLineSeries>
          </c:ext>
        </c:extLst>
      </c:lineChart>
      <c:catAx>
        <c:axId val="892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281664"/>
        <c:crosses val="autoZero"/>
        <c:auto val="1"/>
        <c:lblAlgn val="ctr"/>
        <c:lblOffset val="100"/>
        <c:noMultiLvlLbl val="0"/>
      </c:catAx>
      <c:valAx>
        <c:axId val="892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757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Arrival/Month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Arrival Per Month</c:v>
          </c:tx>
          <c:marker>
            <c:symbol val="none"/>
          </c:marker>
          <c:cat>
            <c:strRef>
              <c:f>'Supply-Price plot(2013)'!$A$2:$A$13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'Supply-Price plot(2013)'!$D$2:$D$13</c:f>
              <c:numCache>
                <c:formatCode>General</c:formatCode>
                <c:ptCount val="12"/>
                <c:pt idx="0">
                  <c:v>201053</c:v>
                </c:pt>
                <c:pt idx="1">
                  <c:v>187297</c:v>
                </c:pt>
                <c:pt idx="2">
                  <c:v>199502</c:v>
                </c:pt>
                <c:pt idx="3">
                  <c:v>205512</c:v>
                </c:pt>
                <c:pt idx="4">
                  <c:v>245613</c:v>
                </c:pt>
                <c:pt idx="5">
                  <c:v>241482</c:v>
                </c:pt>
                <c:pt idx="6">
                  <c:v>215515</c:v>
                </c:pt>
                <c:pt idx="7">
                  <c:v>157504</c:v>
                </c:pt>
                <c:pt idx="8">
                  <c:v>253800</c:v>
                </c:pt>
                <c:pt idx="9">
                  <c:v>288919</c:v>
                </c:pt>
                <c:pt idx="10">
                  <c:v>247808</c:v>
                </c:pt>
                <c:pt idx="11">
                  <c:v>320393</c:v>
                </c:pt>
              </c:numCache>
            </c:numRef>
          </c:val>
          <c:smooth val="0"/>
        </c:ser>
        <c:ser>
          <c:idx val="1"/>
          <c:order val="1"/>
          <c:tx>
            <c:v>Average Arrival of Year</c:v>
          </c:tx>
          <c:marker>
            <c:symbol val="none"/>
          </c:marker>
          <c:cat>
            <c:strRef>
              <c:f>'Supply-Price plot(2013)'!$A$2:$A$13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'Supply-Price plot(2013)'!$G$2:$G$13</c:f>
              <c:numCache>
                <c:formatCode>General</c:formatCode>
                <c:ptCount val="12"/>
                <c:pt idx="0">
                  <c:v>230366.5</c:v>
                </c:pt>
                <c:pt idx="1">
                  <c:v>230366.5</c:v>
                </c:pt>
                <c:pt idx="2">
                  <c:v>230366.5</c:v>
                </c:pt>
                <c:pt idx="3">
                  <c:v>230366.5</c:v>
                </c:pt>
                <c:pt idx="4">
                  <c:v>230366.5</c:v>
                </c:pt>
                <c:pt idx="5">
                  <c:v>230366.5</c:v>
                </c:pt>
                <c:pt idx="6">
                  <c:v>230366.5</c:v>
                </c:pt>
                <c:pt idx="7">
                  <c:v>230366.5</c:v>
                </c:pt>
                <c:pt idx="8">
                  <c:v>230366.5</c:v>
                </c:pt>
                <c:pt idx="9">
                  <c:v>230366.5</c:v>
                </c:pt>
                <c:pt idx="10">
                  <c:v>230366.5</c:v>
                </c:pt>
                <c:pt idx="11">
                  <c:v>230366.5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8816"/>
        <c:axId val="83700352"/>
      </c:lineChart>
      <c:catAx>
        <c:axId val="83698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83700352"/>
        <c:crosses val="autoZero"/>
        <c:auto val="1"/>
        <c:lblAlgn val="ctr"/>
        <c:lblOffset val="100"/>
        <c:noMultiLvlLbl val="0"/>
      </c:catAx>
      <c:valAx>
        <c:axId val="8370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Arrival(MT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6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[2]Data!$C$147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[2]Data!$C$148:$C$159</c:f>
              <c:numCache>
                <c:formatCode>General</c:formatCode>
                <c:ptCount val="12"/>
                <c:pt idx="0">
                  <c:v>1449</c:v>
                </c:pt>
                <c:pt idx="1">
                  <c:v>1509</c:v>
                </c:pt>
                <c:pt idx="2">
                  <c:v>1364</c:v>
                </c:pt>
                <c:pt idx="3">
                  <c:v>1120</c:v>
                </c:pt>
                <c:pt idx="4">
                  <c:v>1279</c:v>
                </c:pt>
                <c:pt idx="5">
                  <c:v>1814</c:v>
                </c:pt>
                <c:pt idx="6">
                  <c:v>2148</c:v>
                </c:pt>
                <c:pt idx="7">
                  <c:v>3904</c:v>
                </c:pt>
                <c:pt idx="8">
                  <c:v>4600</c:v>
                </c:pt>
                <c:pt idx="9">
                  <c:v>3462</c:v>
                </c:pt>
                <c:pt idx="10">
                  <c:v>2645</c:v>
                </c:pt>
                <c:pt idx="11">
                  <c:v>1466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61-4E15-8CDB-661F0ED4DF82}"/>
            </c:ext>
          </c:extLst>
        </c:ser>
        <c:ser>
          <c:idx val="1"/>
          <c:order val="1"/>
          <c:tx>
            <c:strRef>
              <c:f>[2]Data!$D$147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[2]Data!$D$148:$D$159</c:f>
              <c:numCache>
                <c:formatCode>General</c:formatCode>
                <c:ptCount val="12"/>
                <c:pt idx="0">
                  <c:v>1140</c:v>
                </c:pt>
                <c:pt idx="1">
                  <c:v>736</c:v>
                </c:pt>
                <c:pt idx="2">
                  <c:v>847</c:v>
                </c:pt>
                <c:pt idx="3">
                  <c:v>952</c:v>
                </c:pt>
                <c:pt idx="4">
                  <c:v>1146</c:v>
                </c:pt>
                <c:pt idx="5">
                  <c:v>1800</c:v>
                </c:pt>
                <c:pt idx="6">
                  <c:v>2178</c:v>
                </c:pt>
                <c:pt idx="7">
                  <c:v>1878</c:v>
                </c:pt>
                <c:pt idx="8">
                  <c:v>1573</c:v>
                </c:pt>
                <c:pt idx="9">
                  <c:v>1562</c:v>
                </c:pt>
                <c:pt idx="10">
                  <c:v>1831</c:v>
                </c:pt>
                <c:pt idx="11">
                  <c:v>1780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61-4E15-8CDB-661F0ED4DF82}"/>
            </c:ext>
          </c:extLst>
        </c:ser>
        <c:ser>
          <c:idx val="2"/>
          <c:order val="2"/>
          <c:tx>
            <c:strRef>
              <c:f>[2]Data!$E$147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[2]Data!$E$148:$E$159</c:f>
              <c:numCache>
                <c:formatCode>General</c:formatCode>
                <c:ptCount val="12"/>
                <c:pt idx="0">
                  <c:v>2060</c:v>
                </c:pt>
                <c:pt idx="1">
                  <c:v>2227</c:v>
                </c:pt>
                <c:pt idx="2">
                  <c:v>1977</c:v>
                </c:pt>
                <c:pt idx="3">
                  <c:v>1717</c:v>
                </c:pt>
                <c:pt idx="4">
                  <c:v>1854</c:v>
                </c:pt>
                <c:pt idx="5">
                  <c:v>2667</c:v>
                </c:pt>
                <c:pt idx="6">
                  <c:v>3231</c:v>
                </c:pt>
                <c:pt idx="7">
                  <c:v>6000</c:v>
                </c:pt>
                <c:pt idx="8">
                  <c:v>6227</c:v>
                </c:pt>
                <c:pt idx="9">
                  <c:v>5238</c:v>
                </c:pt>
                <c:pt idx="10">
                  <c:v>4000</c:v>
                </c:pt>
                <c:pt idx="11">
                  <c:v>2318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61-4E15-8CDB-661F0ED4DF82}"/>
            </c:ext>
          </c:extLst>
        </c:ser>
        <c:ser>
          <c:idx val="3"/>
          <c:order val="3"/>
          <c:tx>
            <c:strRef>
              <c:f>[2]Data!$F$147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[2]Data!$B$148:$B$159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[2]Data!$F$148:$F$159</c:f>
              <c:numCache>
                <c:formatCode>General</c:formatCode>
                <c:ptCount val="12"/>
                <c:pt idx="0">
                  <c:v>1952</c:v>
                </c:pt>
                <c:pt idx="1">
                  <c:v>1082</c:v>
                </c:pt>
                <c:pt idx="2">
                  <c:v>1137</c:v>
                </c:pt>
                <c:pt idx="3">
                  <c:v>1614</c:v>
                </c:pt>
                <c:pt idx="4">
                  <c:v>2000</c:v>
                </c:pt>
                <c:pt idx="5">
                  <c:v>2394</c:v>
                </c:pt>
                <c:pt idx="6">
                  <c:v>2923</c:v>
                </c:pt>
                <c:pt idx="7">
                  <c:v>2652</c:v>
                </c:pt>
                <c:pt idx="8">
                  <c:v>2354</c:v>
                </c:pt>
                <c:pt idx="9">
                  <c:v>2310</c:v>
                </c:pt>
                <c:pt idx="10">
                  <c:v>2714</c:v>
                </c:pt>
                <c:pt idx="11">
                  <c:v>2900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61-4E15-8CDB-661F0ED4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4048"/>
        <c:axId val="893155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Data!$G$147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Data!$G$148:$G$159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30998</c:v>
                      </c:pt>
                      <c:pt idx="1">
                        <c:v>24458</c:v>
                      </c:pt>
                      <c:pt idx="2">
                        <c:v>36627</c:v>
                      </c:pt>
                      <c:pt idx="3">
                        <c:v>26284</c:v>
                      </c:pt>
                      <c:pt idx="4">
                        <c:v>25304</c:v>
                      </c:pt>
                      <c:pt idx="5">
                        <c:v>18031</c:v>
                      </c:pt>
                      <c:pt idx="6">
                        <c:v>21415</c:v>
                      </c:pt>
                      <c:pt idx="7">
                        <c:v>25300</c:v>
                      </c:pt>
                      <c:pt idx="8">
                        <c:v>20708</c:v>
                      </c:pt>
                      <c:pt idx="9">
                        <c:v>22159</c:v>
                      </c:pt>
                      <c:pt idx="10">
                        <c:v>30849</c:v>
                      </c:pt>
                      <c:pt idx="11">
                        <c:v>26966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61-4E15-8CDB-661F0ED4DF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Data!$H$147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Data!$B$148:$B$159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Data!$H$148:$H$159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26140</c:v>
                      </c:pt>
                      <c:pt idx="1">
                        <c:v>25475</c:v>
                      </c:pt>
                      <c:pt idx="2">
                        <c:v>19500</c:v>
                      </c:pt>
                      <c:pt idx="3">
                        <c:v>22546</c:v>
                      </c:pt>
                      <c:pt idx="4">
                        <c:v>37966</c:v>
                      </c:pt>
                      <c:pt idx="5">
                        <c:v>17590</c:v>
                      </c:pt>
                      <c:pt idx="6">
                        <c:v>18305</c:v>
                      </c:pt>
                      <c:pt idx="7">
                        <c:v>18518</c:v>
                      </c:pt>
                      <c:pt idx="8">
                        <c:v>20194</c:v>
                      </c:pt>
                      <c:pt idx="9">
                        <c:v>17365</c:v>
                      </c:pt>
                      <c:pt idx="10">
                        <c:v>21710</c:v>
                      </c:pt>
                      <c:pt idx="11">
                        <c:v>36808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61-4E15-8CDB-661F0ED4DF82}"/>
                  </c:ext>
                </c:extLst>
              </c15:ser>
            </c15:filteredLineSeries>
          </c:ext>
        </c:extLst>
      </c:lineChart>
      <c:catAx>
        <c:axId val="893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15584"/>
        <c:crosses val="autoZero"/>
        <c:auto val="1"/>
        <c:lblAlgn val="ctr"/>
        <c:lblOffset val="100"/>
        <c:noMultiLvlLbl val="0"/>
      </c:catAx>
      <c:valAx>
        <c:axId val="8931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140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[2]Data!$C$165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[2]Data!$C$166:$C$177</c:f>
              <c:numCache>
                <c:formatCode>General</c:formatCode>
                <c:ptCount val="12"/>
                <c:pt idx="0">
                  <c:v>1092</c:v>
                </c:pt>
                <c:pt idx="1">
                  <c:v>1616</c:v>
                </c:pt>
                <c:pt idx="2">
                  <c:v>1335</c:v>
                </c:pt>
                <c:pt idx="3">
                  <c:v>1000</c:v>
                </c:pt>
                <c:pt idx="4">
                  <c:v>1056</c:v>
                </c:pt>
                <c:pt idx="5">
                  <c:v>1847</c:v>
                </c:pt>
                <c:pt idx="6">
                  <c:v>2263</c:v>
                </c:pt>
                <c:pt idx="7">
                  <c:v>4154</c:v>
                </c:pt>
                <c:pt idx="8">
                  <c:v>4360</c:v>
                </c:pt>
                <c:pt idx="9">
                  <c:v>3212</c:v>
                </c:pt>
                <c:pt idx="10">
                  <c:v>2474</c:v>
                </c:pt>
                <c:pt idx="11">
                  <c:v>1387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9F-4930-8560-64ED9299C2BB}"/>
            </c:ext>
          </c:extLst>
        </c:ser>
        <c:ser>
          <c:idx val="1"/>
          <c:order val="1"/>
          <c:tx>
            <c:strRef>
              <c:f>[2]Data!$D$165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[2]Data!$D$166:$D$177</c:f>
              <c:numCache>
                <c:formatCode>General</c:formatCode>
                <c:ptCount val="12"/>
                <c:pt idx="0">
                  <c:v>1652</c:v>
                </c:pt>
                <c:pt idx="1">
                  <c:v>834</c:v>
                </c:pt>
                <c:pt idx="2">
                  <c:v>856</c:v>
                </c:pt>
                <c:pt idx="3">
                  <c:v>914</c:v>
                </c:pt>
                <c:pt idx="4">
                  <c:v>1267</c:v>
                </c:pt>
                <c:pt idx="5">
                  <c:v>1546</c:v>
                </c:pt>
                <c:pt idx="6">
                  <c:v>2067</c:v>
                </c:pt>
                <c:pt idx="7">
                  <c:v>1714</c:v>
                </c:pt>
                <c:pt idx="8">
                  <c:v>1693</c:v>
                </c:pt>
                <c:pt idx="9">
                  <c:v>1560</c:v>
                </c:pt>
                <c:pt idx="10">
                  <c:v>1636</c:v>
                </c:pt>
                <c:pt idx="11">
                  <c:v>1674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9F-4930-8560-64ED9299C2BB}"/>
            </c:ext>
          </c:extLst>
        </c:ser>
        <c:ser>
          <c:idx val="2"/>
          <c:order val="2"/>
          <c:tx>
            <c:strRef>
              <c:f>[2]Data!$E$165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[2]Data!$E$166:$E$177</c:f>
              <c:numCache>
                <c:formatCode>General</c:formatCode>
                <c:ptCount val="12"/>
                <c:pt idx="0">
                  <c:v>1375</c:v>
                </c:pt>
                <c:pt idx="1">
                  <c:v>1913</c:v>
                </c:pt>
                <c:pt idx="2">
                  <c:v>1688</c:v>
                </c:pt>
                <c:pt idx="3">
                  <c:v>1315</c:v>
                </c:pt>
                <c:pt idx="4">
                  <c:v>1360</c:v>
                </c:pt>
                <c:pt idx="5">
                  <c:v>2244</c:v>
                </c:pt>
                <c:pt idx="6">
                  <c:v>2681</c:v>
                </c:pt>
                <c:pt idx="7">
                  <c:v>4708</c:v>
                </c:pt>
                <c:pt idx="8">
                  <c:v>4883</c:v>
                </c:pt>
                <c:pt idx="9">
                  <c:v>3923</c:v>
                </c:pt>
                <c:pt idx="10">
                  <c:v>3014</c:v>
                </c:pt>
                <c:pt idx="11">
                  <c:v>1771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49F-4930-8560-64ED9299C2BB}"/>
            </c:ext>
          </c:extLst>
        </c:ser>
        <c:ser>
          <c:idx val="3"/>
          <c:order val="3"/>
          <c:tx>
            <c:strRef>
              <c:f>[2]Data!$F$165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[2]Data!$B$166:$B$177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[2]Data!$F$166:$F$177</c:f>
              <c:numCache>
                <c:formatCode>General</c:formatCode>
                <c:ptCount val="12"/>
                <c:pt idx="0">
                  <c:v>3925</c:v>
                </c:pt>
                <c:pt idx="1">
                  <c:v>1088</c:v>
                </c:pt>
                <c:pt idx="2">
                  <c:v>1114</c:v>
                </c:pt>
                <c:pt idx="3">
                  <c:v>1241</c:v>
                </c:pt>
                <c:pt idx="4">
                  <c:v>1619</c:v>
                </c:pt>
                <c:pt idx="5">
                  <c:v>1888</c:v>
                </c:pt>
                <c:pt idx="6">
                  <c:v>2413</c:v>
                </c:pt>
                <c:pt idx="7">
                  <c:v>2019</c:v>
                </c:pt>
                <c:pt idx="8">
                  <c:v>2000</c:v>
                </c:pt>
                <c:pt idx="9">
                  <c:v>1868</c:v>
                </c:pt>
                <c:pt idx="10">
                  <c:v>2019</c:v>
                </c:pt>
                <c:pt idx="11">
                  <c:v>2002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49F-4930-8560-64ED9299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7040"/>
        <c:axId val="889685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Data!$G$165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Data!$G$166:$G$177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7325</c:v>
                      </c:pt>
                      <c:pt idx="1">
                        <c:v>2280</c:v>
                      </c:pt>
                      <c:pt idx="2">
                        <c:v>2767</c:v>
                      </c:pt>
                      <c:pt idx="3">
                        <c:v>4940</c:v>
                      </c:pt>
                      <c:pt idx="4">
                        <c:v>5290</c:v>
                      </c:pt>
                      <c:pt idx="5">
                        <c:v>2261</c:v>
                      </c:pt>
                      <c:pt idx="6">
                        <c:v>1772</c:v>
                      </c:pt>
                      <c:pt idx="7">
                        <c:v>1350</c:v>
                      </c:pt>
                      <c:pt idx="8">
                        <c:v>1533</c:v>
                      </c:pt>
                      <c:pt idx="9">
                        <c:v>2181</c:v>
                      </c:pt>
                      <c:pt idx="10">
                        <c:v>2595</c:v>
                      </c:pt>
                      <c:pt idx="11">
                        <c:v>7485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9F-4930-8560-64ED9299C2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Data!$H$165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Data!$B$166:$B$177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Data!$H$166:$H$177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12719</c:v>
                      </c:pt>
                      <c:pt idx="1">
                        <c:v>5845</c:v>
                      </c:pt>
                      <c:pt idx="2">
                        <c:v>5980</c:v>
                      </c:pt>
                      <c:pt idx="3">
                        <c:v>5315</c:v>
                      </c:pt>
                      <c:pt idx="4">
                        <c:v>5576</c:v>
                      </c:pt>
                      <c:pt idx="5">
                        <c:v>4275</c:v>
                      </c:pt>
                      <c:pt idx="6">
                        <c:v>4245</c:v>
                      </c:pt>
                      <c:pt idx="7">
                        <c:v>1767</c:v>
                      </c:pt>
                      <c:pt idx="8">
                        <c:v>2052</c:v>
                      </c:pt>
                      <c:pt idx="9">
                        <c:v>1620</c:v>
                      </c:pt>
                      <c:pt idx="10">
                        <c:v>2016</c:v>
                      </c:pt>
                      <c:pt idx="11">
                        <c:v>1537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9F-4930-8560-64ED9299C2BB}"/>
                  </c:ext>
                </c:extLst>
              </c15:ser>
            </c15:filteredLineSeries>
          </c:ext>
        </c:extLst>
      </c:lineChart>
      <c:catAx>
        <c:axId val="889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68576"/>
        <c:crosses val="autoZero"/>
        <c:auto val="1"/>
        <c:lblAlgn val="ctr"/>
        <c:lblOffset val="100"/>
        <c:noMultiLvlLbl val="0"/>
      </c:catAx>
      <c:valAx>
        <c:axId val="889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6704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[2]Data!$C$111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[2]Data!$C$112:$C$123</c:f>
              <c:numCache>
                <c:formatCode>General</c:formatCode>
                <c:ptCount val="12"/>
                <c:pt idx="0">
                  <c:v>1265</c:v>
                </c:pt>
                <c:pt idx="1">
                  <c:v>1403</c:v>
                </c:pt>
                <c:pt idx="2">
                  <c:v>1189</c:v>
                </c:pt>
                <c:pt idx="3">
                  <c:v>1077</c:v>
                </c:pt>
                <c:pt idx="4">
                  <c:v>1172</c:v>
                </c:pt>
                <c:pt idx="5">
                  <c:v>1497</c:v>
                </c:pt>
                <c:pt idx="6">
                  <c:v>1923</c:v>
                </c:pt>
                <c:pt idx="7">
                  <c:v>3809</c:v>
                </c:pt>
                <c:pt idx="8">
                  <c:v>4159</c:v>
                </c:pt>
                <c:pt idx="9">
                  <c:v>3079</c:v>
                </c:pt>
                <c:pt idx="10">
                  <c:v>2103</c:v>
                </c:pt>
                <c:pt idx="11">
                  <c:v>1255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FE-A71D-30DE09BEC35C}"/>
            </c:ext>
          </c:extLst>
        </c:ser>
        <c:ser>
          <c:idx val="1"/>
          <c:order val="1"/>
          <c:tx>
            <c:strRef>
              <c:f>[2]Data!$D$111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[2]Data!$D$112:$D$123</c:f>
              <c:numCache>
                <c:formatCode>General</c:formatCode>
                <c:ptCount val="12"/>
                <c:pt idx="0">
                  <c:v>985</c:v>
                </c:pt>
                <c:pt idx="1">
                  <c:v>736</c:v>
                </c:pt>
                <c:pt idx="2">
                  <c:v>819</c:v>
                </c:pt>
                <c:pt idx="3">
                  <c:v>865</c:v>
                </c:pt>
                <c:pt idx="4">
                  <c:v>984</c:v>
                </c:pt>
                <c:pt idx="5">
                  <c:v>1341</c:v>
                </c:pt>
                <c:pt idx="6">
                  <c:v>1868</c:v>
                </c:pt>
                <c:pt idx="7">
                  <c:v>1577</c:v>
                </c:pt>
                <c:pt idx="8">
                  <c:v>1336</c:v>
                </c:pt>
                <c:pt idx="9">
                  <c:v>1422</c:v>
                </c:pt>
                <c:pt idx="10">
                  <c:v>1439</c:v>
                </c:pt>
                <c:pt idx="11">
                  <c:v>1516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FE-A71D-30DE09BEC35C}"/>
            </c:ext>
          </c:extLst>
        </c:ser>
        <c:ser>
          <c:idx val="2"/>
          <c:order val="2"/>
          <c:tx>
            <c:strRef>
              <c:f>[2]Data!$E$111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[2]Data!$E$112:$E$123</c:f>
              <c:numCache>
                <c:formatCode>General</c:formatCode>
                <c:ptCount val="12"/>
                <c:pt idx="0">
                  <c:v>1718</c:v>
                </c:pt>
                <c:pt idx="1">
                  <c:v>1753</c:v>
                </c:pt>
                <c:pt idx="2">
                  <c:v>1617</c:v>
                </c:pt>
                <c:pt idx="3">
                  <c:v>1596</c:v>
                </c:pt>
                <c:pt idx="4">
                  <c:v>1873</c:v>
                </c:pt>
                <c:pt idx="5">
                  <c:v>2150</c:v>
                </c:pt>
                <c:pt idx="6">
                  <c:v>2440</c:v>
                </c:pt>
                <c:pt idx="7">
                  <c:v>4452</c:v>
                </c:pt>
                <c:pt idx="8">
                  <c:v>4821</c:v>
                </c:pt>
                <c:pt idx="9">
                  <c:v>3656</c:v>
                </c:pt>
                <c:pt idx="10">
                  <c:v>3077</c:v>
                </c:pt>
                <c:pt idx="11">
                  <c:v>1859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72-45FE-A71D-30DE09BEC35C}"/>
            </c:ext>
          </c:extLst>
        </c:ser>
        <c:ser>
          <c:idx val="3"/>
          <c:order val="3"/>
          <c:tx>
            <c:strRef>
              <c:f>[2]Data!$F$111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[2]Data!$B$112:$B$123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[2]Data!$F$112:$F$123</c:f>
              <c:numCache>
                <c:formatCode>General</c:formatCode>
                <c:ptCount val="12"/>
                <c:pt idx="0">
                  <c:v>1422</c:v>
                </c:pt>
                <c:pt idx="1">
                  <c:v>1038</c:v>
                </c:pt>
                <c:pt idx="2">
                  <c:v>1141</c:v>
                </c:pt>
                <c:pt idx="3">
                  <c:v>1472</c:v>
                </c:pt>
                <c:pt idx="4">
                  <c:v>1625</c:v>
                </c:pt>
                <c:pt idx="5">
                  <c:v>1938</c:v>
                </c:pt>
                <c:pt idx="6">
                  <c:v>2472</c:v>
                </c:pt>
                <c:pt idx="7">
                  <c:v>2147</c:v>
                </c:pt>
                <c:pt idx="8">
                  <c:v>2046</c:v>
                </c:pt>
                <c:pt idx="9">
                  <c:v>1949</c:v>
                </c:pt>
                <c:pt idx="10">
                  <c:v>1819</c:v>
                </c:pt>
                <c:pt idx="11">
                  <c:v>1882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72-45FE-A71D-30DE09BE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8784"/>
        <c:axId val="890805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Data!$G$111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Data!$G$112:$G$123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37000</c:v>
                      </c:pt>
                      <c:pt idx="1">
                        <c:v>35788</c:v>
                      </c:pt>
                      <c:pt idx="2">
                        <c:v>28450</c:v>
                      </c:pt>
                      <c:pt idx="3">
                        <c:v>28700</c:v>
                      </c:pt>
                      <c:pt idx="4">
                        <c:v>26894</c:v>
                      </c:pt>
                      <c:pt idx="5">
                        <c:v>17830</c:v>
                      </c:pt>
                      <c:pt idx="6">
                        <c:v>14990</c:v>
                      </c:pt>
                      <c:pt idx="7">
                        <c:v>5300</c:v>
                      </c:pt>
                      <c:pt idx="8">
                        <c:v>3505</c:v>
                      </c:pt>
                      <c:pt idx="9">
                        <c:v>2770</c:v>
                      </c:pt>
                      <c:pt idx="10">
                        <c:v>16805</c:v>
                      </c:pt>
                      <c:pt idx="11">
                        <c:v>29123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72-45FE-A71D-30DE09BEC3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Data!$H$111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Data!$B$112:$B$123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Data!$H$112:$H$123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36326</c:v>
                      </c:pt>
                      <c:pt idx="1">
                        <c:v>23906</c:v>
                      </c:pt>
                      <c:pt idx="2">
                        <c:v>18855</c:v>
                      </c:pt>
                      <c:pt idx="3">
                        <c:v>24815</c:v>
                      </c:pt>
                      <c:pt idx="4">
                        <c:v>31978</c:v>
                      </c:pt>
                      <c:pt idx="5">
                        <c:v>23031</c:v>
                      </c:pt>
                      <c:pt idx="6">
                        <c:v>18308</c:v>
                      </c:pt>
                      <c:pt idx="7">
                        <c:v>19569</c:v>
                      </c:pt>
                      <c:pt idx="8">
                        <c:v>24166</c:v>
                      </c:pt>
                      <c:pt idx="9">
                        <c:v>14139</c:v>
                      </c:pt>
                      <c:pt idx="10">
                        <c:v>8175</c:v>
                      </c:pt>
                      <c:pt idx="11">
                        <c:v>21167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72-45FE-A71D-30DE09BEC35C}"/>
                  </c:ext>
                </c:extLst>
              </c15:ser>
            </c15:filteredLineSeries>
          </c:ext>
        </c:extLst>
      </c:lineChart>
      <c:catAx>
        <c:axId val="8907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80576"/>
        <c:crosses val="autoZero"/>
        <c:auto val="1"/>
        <c:lblAlgn val="ctr"/>
        <c:lblOffset val="100"/>
        <c:noMultiLvlLbl val="0"/>
      </c:catAx>
      <c:valAx>
        <c:axId val="890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787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[2]Data!$C$24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[2]Data!$C$25:$C$36</c:f>
              <c:numCache>
                <c:formatCode>General</c:formatCode>
                <c:ptCount val="12"/>
                <c:pt idx="0">
                  <c:v>1758</c:v>
                </c:pt>
                <c:pt idx="1">
                  <c:v>1815</c:v>
                </c:pt>
                <c:pt idx="2">
                  <c:v>1576</c:v>
                </c:pt>
                <c:pt idx="3">
                  <c:v>1455</c:v>
                </c:pt>
                <c:pt idx="4">
                  <c:v>1725</c:v>
                </c:pt>
                <c:pt idx="5">
                  <c:v>2182</c:v>
                </c:pt>
                <c:pt idx="6">
                  <c:v>2357</c:v>
                </c:pt>
                <c:pt idx="7">
                  <c:v>2727</c:v>
                </c:pt>
                <c:pt idx="8">
                  <c:v>2536</c:v>
                </c:pt>
                <c:pt idx="9">
                  <c:v>2223</c:v>
                </c:pt>
                <c:pt idx="10">
                  <c:v>2664</c:v>
                </c:pt>
                <c:pt idx="11">
                  <c:v>1494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5F-4F8B-BE05-03159D6A3D08}"/>
            </c:ext>
          </c:extLst>
        </c:ser>
        <c:ser>
          <c:idx val="1"/>
          <c:order val="1"/>
          <c:tx>
            <c:strRef>
              <c:f>[2]Data!$D$24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[2]Data!$D$25:$D$36</c:f>
              <c:numCache>
                <c:formatCode>General</c:formatCode>
                <c:ptCount val="12"/>
                <c:pt idx="0">
                  <c:v>1118</c:v>
                </c:pt>
                <c:pt idx="1">
                  <c:v>794</c:v>
                </c:pt>
                <c:pt idx="2">
                  <c:v>747</c:v>
                </c:pt>
                <c:pt idx="3">
                  <c:v>743</c:v>
                </c:pt>
                <c:pt idx="4">
                  <c:v>1015</c:v>
                </c:pt>
                <c:pt idx="5">
                  <c:v>2038</c:v>
                </c:pt>
                <c:pt idx="6">
                  <c:v>2554</c:v>
                </c:pt>
                <c:pt idx="7">
                  <c:v>2241</c:v>
                </c:pt>
                <c:pt idx="8">
                  <c:v>1754</c:v>
                </c:pt>
                <c:pt idx="9">
                  <c:v>1643</c:v>
                </c:pt>
                <c:pt idx="10">
                  <c:v>1507</c:v>
                </c:pt>
                <c:pt idx="11">
                  <c:v>1377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5F-4F8B-BE05-03159D6A3D08}"/>
            </c:ext>
          </c:extLst>
        </c:ser>
        <c:ser>
          <c:idx val="2"/>
          <c:order val="2"/>
          <c:tx>
            <c:strRef>
              <c:f>[2]Data!$E$24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[2]Data!$E$25:$E$36</c:f>
              <c:numCache>
                <c:formatCode>General</c:formatCode>
                <c:ptCount val="12"/>
                <c:pt idx="0">
                  <c:v>2791</c:v>
                </c:pt>
                <c:pt idx="1">
                  <c:v>2750</c:v>
                </c:pt>
                <c:pt idx="2">
                  <c:v>2396</c:v>
                </c:pt>
                <c:pt idx="3">
                  <c:v>2260</c:v>
                </c:pt>
                <c:pt idx="4">
                  <c:v>2458</c:v>
                </c:pt>
                <c:pt idx="5">
                  <c:v>3145</c:v>
                </c:pt>
                <c:pt idx="6">
                  <c:v>3314</c:v>
                </c:pt>
                <c:pt idx="7">
                  <c:v>4029</c:v>
                </c:pt>
                <c:pt idx="8">
                  <c:v>4391</c:v>
                </c:pt>
                <c:pt idx="9">
                  <c:v>3914</c:v>
                </c:pt>
                <c:pt idx="10">
                  <c:v>4264</c:v>
                </c:pt>
                <c:pt idx="11">
                  <c:v>3000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5F-4F8B-BE05-03159D6A3D08}"/>
            </c:ext>
          </c:extLst>
        </c:ser>
        <c:ser>
          <c:idx val="3"/>
          <c:order val="3"/>
          <c:tx>
            <c:strRef>
              <c:f>[2]Data!$F$24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[2]Data!$F$25:$F$36</c:f>
              <c:numCache>
                <c:formatCode>General</c:formatCode>
                <c:ptCount val="12"/>
                <c:pt idx="0">
                  <c:v>1844</c:v>
                </c:pt>
                <c:pt idx="1">
                  <c:v>1408</c:v>
                </c:pt>
                <c:pt idx="2">
                  <c:v>1325</c:v>
                </c:pt>
                <c:pt idx="3">
                  <c:v>1377</c:v>
                </c:pt>
                <c:pt idx="4">
                  <c:v>1648</c:v>
                </c:pt>
                <c:pt idx="5">
                  <c:v>3760</c:v>
                </c:pt>
                <c:pt idx="6">
                  <c:v>3469</c:v>
                </c:pt>
                <c:pt idx="7">
                  <c:v>3283</c:v>
                </c:pt>
                <c:pt idx="8">
                  <c:v>2746</c:v>
                </c:pt>
                <c:pt idx="9">
                  <c:v>2535</c:v>
                </c:pt>
                <c:pt idx="10">
                  <c:v>2464</c:v>
                </c:pt>
                <c:pt idx="11">
                  <c:v>2323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5F-4F8B-BE05-03159D6A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30048"/>
        <c:axId val="8933158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Data!$G$24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Data!$G$25:$G$36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74978</c:v>
                      </c:pt>
                      <c:pt idx="1">
                        <c:v>42164</c:v>
                      </c:pt>
                      <c:pt idx="2">
                        <c:v>41339</c:v>
                      </c:pt>
                      <c:pt idx="3">
                        <c:v>43534</c:v>
                      </c:pt>
                      <c:pt idx="4">
                        <c:v>44227</c:v>
                      </c:pt>
                      <c:pt idx="5">
                        <c:v>43403</c:v>
                      </c:pt>
                      <c:pt idx="6">
                        <c:v>45957</c:v>
                      </c:pt>
                      <c:pt idx="7">
                        <c:v>83437</c:v>
                      </c:pt>
                      <c:pt idx="8">
                        <c:v>114533</c:v>
                      </c:pt>
                      <c:pt idx="9">
                        <c:v>173788</c:v>
                      </c:pt>
                      <c:pt idx="10">
                        <c:v>77516</c:v>
                      </c:pt>
                      <c:pt idx="11">
                        <c:v>53853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5F-4F8B-BE05-03159D6A3D0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Data!$H$24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Data!$H$25:$H$36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63193</c:v>
                      </c:pt>
                      <c:pt idx="1">
                        <c:v>53344</c:v>
                      </c:pt>
                      <c:pt idx="2">
                        <c:v>67468</c:v>
                      </c:pt>
                      <c:pt idx="3">
                        <c:v>63059</c:v>
                      </c:pt>
                      <c:pt idx="4">
                        <c:v>57286</c:v>
                      </c:pt>
                      <c:pt idx="5">
                        <c:v>49775</c:v>
                      </c:pt>
                      <c:pt idx="6">
                        <c:v>41480</c:v>
                      </c:pt>
                      <c:pt idx="7">
                        <c:v>46786</c:v>
                      </c:pt>
                      <c:pt idx="8">
                        <c:v>102997</c:v>
                      </c:pt>
                      <c:pt idx="9">
                        <c:v>154265</c:v>
                      </c:pt>
                      <c:pt idx="10">
                        <c:v>133859</c:v>
                      </c:pt>
                      <c:pt idx="11">
                        <c:v>87731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5F-4F8B-BE05-03159D6A3D08}"/>
                  </c:ext>
                </c:extLst>
              </c15:ser>
            </c15:filteredLineSeries>
          </c:ext>
        </c:extLst>
      </c:lineChart>
      <c:catAx>
        <c:axId val="8933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31584"/>
        <c:crosses val="autoZero"/>
        <c:auto val="1"/>
        <c:lblAlgn val="ctr"/>
        <c:lblOffset val="100"/>
        <c:noMultiLvlLbl val="0"/>
      </c:catAx>
      <c:valAx>
        <c:axId val="8933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300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[2]Data!$C$41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[2]Data!$C$42:$C$53</c:f>
              <c:numCache>
                <c:formatCode>General</c:formatCode>
                <c:ptCount val="12"/>
                <c:pt idx="0">
                  <c:v>1287</c:v>
                </c:pt>
                <c:pt idx="1">
                  <c:v>1359</c:v>
                </c:pt>
                <c:pt idx="2">
                  <c:v>1539</c:v>
                </c:pt>
                <c:pt idx="3">
                  <c:v>1278</c:v>
                </c:pt>
                <c:pt idx="4">
                  <c:v>958</c:v>
                </c:pt>
                <c:pt idx="5">
                  <c:v>1383</c:v>
                </c:pt>
                <c:pt idx="6">
                  <c:v>1978</c:v>
                </c:pt>
                <c:pt idx="7">
                  <c:v>4057</c:v>
                </c:pt>
                <c:pt idx="8">
                  <c:v>5543</c:v>
                </c:pt>
                <c:pt idx="9">
                  <c:v>2536</c:v>
                </c:pt>
                <c:pt idx="10">
                  <c:v>1628</c:v>
                </c:pt>
                <c:pt idx="11">
                  <c:v>926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D8-4AC2-B84B-6396F4ADED64}"/>
            </c:ext>
          </c:extLst>
        </c:ser>
        <c:ser>
          <c:idx val="1"/>
          <c:order val="1"/>
          <c:tx>
            <c:strRef>
              <c:f>[2]Data!$D$41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[2]Data!$D$42:$D$53</c:f>
              <c:numCache>
                <c:formatCode>General</c:formatCode>
                <c:ptCount val="12"/>
                <c:pt idx="0">
                  <c:v>746</c:v>
                </c:pt>
                <c:pt idx="1">
                  <c:v>713</c:v>
                </c:pt>
                <c:pt idx="2">
                  <c:v>708</c:v>
                </c:pt>
                <c:pt idx="3">
                  <c:v>650</c:v>
                </c:pt>
                <c:pt idx="4">
                  <c:v>781</c:v>
                </c:pt>
                <c:pt idx="5">
                  <c:v>1176</c:v>
                </c:pt>
                <c:pt idx="6">
                  <c:v>2177</c:v>
                </c:pt>
                <c:pt idx="7">
                  <c:v>1871</c:v>
                </c:pt>
                <c:pt idx="8">
                  <c:v>1386</c:v>
                </c:pt>
                <c:pt idx="9">
                  <c:v>1667</c:v>
                </c:pt>
                <c:pt idx="10">
                  <c:v>1833</c:v>
                </c:pt>
                <c:pt idx="11">
                  <c:v>1436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AD8-4AC2-B84B-6396F4ADED64}"/>
            </c:ext>
          </c:extLst>
        </c:ser>
        <c:ser>
          <c:idx val="2"/>
          <c:order val="2"/>
          <c:tx>
            <c:strRef>
              <c:f>[2]Data!$E$41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[2]Data!$E$42:$E$53</c:f>
              <c:numCache>
                <c:formatCode>General</c:formatCode>
                <c:ptCount val="12"/>
                <c:pt idx="0">
                  <c:v>1546</c:v>
                </c:pt>
                <c:pt idx="1">
                  <c:v>1709</c:v>
                </c:pt>
                <c:pt idx="2">
                  <c:v>1914</c:v>
                </c:pt>
                <c:pt idx="3">
                  <c:v>1608</c:v>
                </c:pt>
                <c:pt idx="4">
                  <c:v>1219</c:v>
                </c:pt>
                <c:pt idx="5">
                  <c:v>1726</c:v>
                </c:pt>
                <c:pt idx="6">
                  <c:v>2344</c:v>
                </c:pt>
                <c:pt idx="7">
                  <c:v>4737</c:v>
                </c:pt>
                <c:pt idx="8">
                  <c:v>6317</c:v>
                </c:pt>
                <c:pt idx="9">
                  <c:v>3050</c:v>
                </c:pt>
                <c:pt idx="10">
                  <c:v>1991</c:v>
                </c:pt>
                <c:pt idx="11">
                  <c:v>1456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AD8-4AC2-B84B-6396F4ADED64}"/>
            </c:ext>
          </c:extLst>
        </c:ser>
        <c:ser>
          <c:idx val="3"/>
          <c:order val="3"/>
          <c:tx>
            <c:strRef>
              <c:f>[2]Data!$F$41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[2]Data!$F$42:$F$53</c:f>
              <c:numCache>
                <c:formatCode>General</c:formatCode>
                <c:ptCount val="12"/>
                <c:pt idx="0">
                  <c:v>973</c:v>
                </c:pt>
                <c:pt idx="1">
                  <c:v>911</c:v>
                </c:pt>
                <c:pt idx="2">
                  <c:v>908</c:v>
                </c:pt>
                <c:pt idx="3">
                  <c:v>841</c:v>
                </c:pt>
                <c:pt idx="4">
                  <c:v>1015</c:v>
                </c:pt>
                <c:pt idx="5">
                  <c:v>1456</c:v>
                </c:pt>
                <c:pt idx="6">
                  <c:v>2584</c:v>
                </c:pt>
                <c:pt idx="7">
                  <c:v>2271</c:v>
                </c:pt>
                <c:pt idx="8">
                  <c:v>1752</c:v>
                </c:pt>
                <c:pt idx="9">
                  <c:v>2017</c:v>
                </c:pt>
                <c:pt idx="10">
                  <c:v>2213</c:v>
                </c:pt>
                <c:pt idx="11">
                  <c:v>1792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AD8-4AC2-B84B-6396F4AD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76256"/>
        <c:axId val="893777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Data!$G$41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Data!$G$42:$G$53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2513</c:v>
                      </c:pt>
                      <c:pt idx="1">
                        <c:v>2687</c:v>
                      </c:pt>
                      <c:pt idx="2">
                        <c:v>1943</c:v>
                      </c:pt>
                      <c:pt idx="3">
                        <c:v>2936</c:v>
                      </c:pt>
                      <c:pt idx="4">
                        <c:v>3211</c:v>
                      </c:pt>
                      <c:pt idx="5">
                        <c:v>2637</c:v>
                      </c:pt>
                      <c:pt idx="6">
                        <c:v>1862</c:v>
                      </c:pt>
                      <c:pt idx="7">
                        <c:v>1170</c:v>
                      </c:pt>
                      <c:pt idx="8">
                        <c:v>1376</c:v>
                      </c:pt>
                      <c:pt idx="9">
                        <c:v>2299</c:v>
                      </c:pt>
                      <c:pt idx="10">
                        <c:v>3084</c:v>
                      </c:pt>
                      <c:pt idx="11">
                        <c:v>2794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8-4AC2-B84B-6396F4ADED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Data!$H$41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Data!$H$42:$H$53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3635</c:v>
                      </c:pt>
                      <c:pt idx="1">
                        <c:v>2576</c:v>
                      </c:pt>
                      <c:pt idx="2">
                        <c:v>3491</c:v>
                      </c:pt>
                      <c:pt idx="3">
                        <c:v>3210</c:v>
                      </c:pt>
                      <c:pt idx="4">
                        <c:v>3855</c:v>
                      </c:pt>
                      <c:pt idx="5">
                        <c:v>3592</c:v>
                      </c:pt>
                      <c:pt idx="6">
                        <c:v>2984</c:v>
                      </c:pt>
                      <c:pt idx="7">
                        <c:v>1642</c:v>
                      </c:pt>
                      <c:pt idx="8">
                        <c:v>3464</c:v>
                      </c:pt>
                      <c:pt idx="9">
                        <c:v>1560</c:v>
                      </c:pt>
                      <c:pt idx="10">
                        <c:v>1067</c:v>
                      </c:pt>
                      <c:pt idx="11">
                        <c:v>2308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D8-4AC2-B84B-6396F4ADED64}"/>
                  </c:ext>
                </c:extLst>
              </c15:ser>
            </c15:filteredLineSeries>
          </c:ext>
        </c:extLst>
      </c:lineChart>
      <c:catAx>
        <c:axId val="893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77792"/>
        <c:crosses val="autoZero"/>
        <c:auto val="1"/>
        <c:lblAlgn val="ctr"/>
        <c:lblOffset val="100"/>
        <c:noMultiLvlLbl val="0"/>
      </c:catAx>
      <c:valAx>
        <c:axId val="893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762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[2]Data!$C$58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[2]Data!$C$59:$C$70</c:f>
              <c:numCache>
                <c:formatCode>General</c:formatCode>
                <c:ptCount val="12"/>
                <c:pt idx="0">
                  <c:v>2132</c:v>
                </c:pt>
                <c:pt idx="1">
                  <c:v>2231</c:v>
                </c:pt>
                <c:pt idx="2">
                  <c:v>2116</c:v>
                </c:pt>
                <c:pt idx="3">
                  <c:v>1878</c:v>
                </c:pt>
                <c:pt idx="4">
                  <c:v>2023</c:v>
                </c:pt>
                <c:pt idx="5">
                  <c:v>2519</c:v>
                </c:pt>
                <c:pt idx="6">
                  <c:v>2671</c:v>
                </c:pt>
                <c:pt idx="7">
                  <c:v>4920</c:v>
                </c:pt>
                <c:pt idx="8">
                  <c:v>5326</c:v>
                </c:pt>
                <c:pt idx="9">
                  <c:v>3804</c:v>
                </c:pt>
                <c:pt idx="10">
                  <c:v>3653</c:v>
                </c:pt>
                <c:pt idx="11">
                  <c:v>2486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3E-482F-AB31-84BE1849573B}"/>
            </c:ext>
          </c:extLst>
        </c:ser>
        <c:ser>
          <c:idx val="1"/>
          <c:order val="1"/>
          <c:tx>
            <c:strRef>
              <c:f>[2]Data!$D$58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[2]Data!$D$59:$D$70</c:f>
              <c:numCache>
                <c:formatCode>General</c:formatCode>
                <c:ptCount val="12"/>
                <c:pt idx="0">
                  <c:v>1471</c:v>
                </c:pt>
                <c:pt idx="1">
                  <c:v>1300</c:v>
                </c:pt>
                <c:pt idx="2">
                  <c:v>1280</c:v>
                </c:pt>
                <c:pt idx="3">
                  <c:v>1323</c:v>
                </c:pt>
                <c:pt idx="4">
                  <c:v>1640</c:v>
                </c:pt>
                <c:pt idx="5">
                  <c:v>2292</c:v>
                </c:pt>
                <c:pt idx="6">
                  <c:v>2988</c:v>
                </c:pt>
                <c:pt idx="7">
                  <c:v>2691</c:v>
                </c:pt>
                <c:pt idx="8">
                  <c:v>2396</c:v>
                </c:pt>
                <c:pt idx="9">
                  <c:v>2335</c:v>
                </c:pt>
                <c:pt idx="10">
                  <c:v>2400</c:v>
                </c:pt>
                <c:pt idx="11">
                  <c:v>2404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3E-482F-AB31-84BE1849573B}"/>
            </c:ext>
          </c:extLst>
        </c:ser>
        <c:ser>
          <c:idx val="2"/>
          <c:order val="2"/>
          <c:tx>
            <c:strRef>
              <c:f>[2]Data!$E$58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[2]Data!$E$59:$E$70</c:f>
              <c:numCache>
                <c:formatCode>General</c:formatCode>
                <c:ptCount val="12"/>
                <c:pt idx="0">
                  <c:v>2924</c:v>
                </c:pt>
                <c:pt idx="1">
                  <c:v>3100</c:v>
                </c:pt>
                <c:pt idx="2">
                  <c:v>2824</c:v>
                </c:pt>
                <c:pt idx="3">
                  <c:v>2635</c:v>
                </c:pt>
                <c:pt idx="4">
                  <c:v>2754</c:v>
                </c:pt>
                <c:pt idx="5">
                  <c:v>3412</c:v>
                </c:pt>
                <c:pt idx="6">
                  <c:v>3833</c:v>
                </c:pt>
                <c:pt idx="7">
                  <c:v>6144</c:v>
                </c:pt>
                <c:pt idx="8">
                  <c:v>9148</c:v>
                </c:pt>
                <c:pt idx="9">
                  <c:v>7113</c:v>
                </c:pt>
                <c:pt idx="10">
                  <c:v>4840</c:v>
                </c:pt>
                <c:pt idx="11">
                  <c:v>3627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3E-482F-AB31-84BE1849573B}"/>
            </c:ext>
          </c:extLst>
        </c:ser>
        <c:ser>
          <c:idx val="3"/>
          <c:order val="3"/>
          <c:tx>
            <c:strRef>
              <c:f>[2]Data!$F$58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[2]Data!$B$59:$B$70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[2]Data!$F$59:$F$70</c:f>
              <c:numCache>
                <c:formatCode>General</c:formatCode>
                <c:ptCount val="12"/>
                <c:pt idx="0">
                  <c:v>2371</c:v>
                </c:pt>
                <c:pt idx="1">
                  <c:v>1942</c:v>
                </c:pt>
                <c:pt idx="2">
                  <c:v>1848</c:v>
                </c:pt>
                <c:pt idx="3">
                  <c:v>1900</c:v>
                </c:pt>
                <c:pt idx="4">
                  <c:v>2232</c:v>
                </c:pt>
                <c:pt idx="5">
                  <c:v>2968</c:v>
                </c:pt>
                <c:pt idx="6">
                  <c:v>3785</c:v>
                </c:pt>
                <c:pt idx="7">
                  <c:v>4865</c:v>
                </c:pt>
                <c:pt idx="8">
                  <c:v>3126</c:v>
                </c:pt>
                <c:pt idx="9">
                  <c:v>2948</c:v>
                </c:pt>
                <c:pt idx="10">
                  <c:v>3060</c:v>
                </c:pt>
                <c:pt idx="11">
                  <c:v>3008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F3E-482F-AB31-84BE1849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4272"/>
        <c:axId val="894201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Data!$G$58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Data!$G$59:$G$70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11440</c:v>
                      </c:pt>
                      <c:pt idx="1">
                        <c:v>18750</c:v>
                      </c:pt>
                      <c:pt idx="2">
                        <c:v>13200</c:v>
                      </c:pt>
                      <c:pt idx="3">
                        <c:v>16820</c:v>
                      </c:pt>
                      <c:pt idx="4">
                        <c:v>13555</c:v>
                      </c:pt>
                      <c:pt idx="5">
                        <c:v>13350</c:v>
                      </c:pt>
                      <c:pt idx="6">
                        <c:v>12600</c:v>
                      </c:pt>
                      <c:pt idx="7">
                        <c:v>13260</c:v>
                      </c:pt>
                      <c:pt idx="8">
                        <c:v>12180</c:v>
                      </c:pt>
                      <c:pt idx="9">
                        <c:v>11170</c:v>
                      </c:pt>
                      <c:pt idx="10">
                        <c:v>26180</c:v>
                      </c:pt>
                      <c:pt idx="11">
                        <c:v>11220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3E-482F-AB31-84BE184957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Data!$H$58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Data!$B$59:$B$70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Data!$H$59:$H$70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16510</c:v>
                      </c:pt>
                      <c:pt idx="1">
                        <c:v>12520</c:v>
                      </c:pt>
                      <c:pt idx="2">
                        <c:v>12650</c:v>
                      </c:pt>
                      <c:pt idx="3">
                        <c:v>10590</c:v>
                      </c:pt>
                      <c:pt idx="4">
                        <c:v>15662</c:v>
                      </c:pt>
                      <c:pt idx="5">
                        <c:v>12530</c:v>
                      </c:pt>
                      <c:pt idx="6">
                        <c:v>12880</c:v>
                      </c:pt>
                      <c:pt idx="7">
                        <c:v>10283</c:v>
                      </c:pt>
                      <c:pt idx="8">
                        <c:v>12720</c:v>
                      </c:pt>
                      <c:pt idx="9">
                        <c:v>10610</c:v>
                      </c:pt>
                      <c:pt idx="10">
                        <c:v>12780</c:v>
                      </c:pt>
                      <c:pt idx="11">
                        <c:v>11710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3E-482F-AB31-84BE1849573B}"/>
                  </c:ext>
                </c:extLst>
              </c15:ser>
            </c15:filteredLineSeries>
          </c:ext>
        </c:extLst>
      </c:lineChart>
      <c:catAx>
        <c:axId val="8941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420160"/>
        <c:crosses val="autoZero"/>
        <c:auto val="1"/>
        <c:lblAlgn val="ctr"/>
        <c:lblOffset val="100"/>
        <c:noMultiLvlLbl val="0"/>
      </c:catAx>
      <c:valAx>
        <c:axId val="89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142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[2]Data!$C$75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[2]Data!$C$76:$C$87</c:f>
              <c:numCache>
                <c:formatCode>General</c:formatCode>
                <c:ptCount val="12"/>
                <c:pt idx="0">
                  <c:v>1274</c:v>
                </c:pt>
                <c:pt idx="1">
                  <c:v>1663</c:v>
                </c:pt>
                <c:pt idx="2">
                  <c:v>1457</c:v>
                </c:pt>
                <c:pt idx="3">
                  <c:v>1425</c:v>
                </c:pt>
                <c:pt idx="4">
                  <c:v>1431</c:v>
                </c:pt>
                <c:pt idx="5">
                  <c:v>1750</c:v>
                </c:pt>
                <c:pt idx="6">
                  <c:v>2083</c:v>
                </c:pt>
                <c:pt idx="7">
                  <c:v>3612</c:v>
                </c:pt>
                <c:pt idx="8">
                  <c:v>3961</c:v>
                </c:pt>
                <c:pt idx="9">
                  <c:v>3004</c:v>
                </c:pt>
                <c:pt idx="10">
                  <c:v>2364</c:v>
                </c:pt>
                <c:pt idx="11">
                  <c:v>1475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6D-491A-935A-0325A8071529}"/>
            </c:ext>
          </c:extLst>
        </c:ser>
        <c:ser>
          <c:idx val="1"/>
          <c:order val="1"/>
          <c:tx>
            <c:strRef>
              <c:f>[2]Data!$D$75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[2]Data!$D$76:$D$87</c:f>
              <c:numCache>
                <c:formatCode>General</c:formatCode>
                <c:ptCount val="12"/>
                <c:pt idx="0">
                  <c:v>2723</c:v>
                </c:pt>
                <c:pt idx="1">
                  <c:v>952</c:v>
                </c:pt>
                <c:pt idx="2">
                  <c:v>1132</c:v>
                </c:pt>
                <c:pt idx="3">
                  <c:v>1232</c:v>
                </c:pt>
                <c:pt idx="4">
                  <c:v>1244</c:v>
                </c:pt>
                <c:pt idx="5">
                  <c:v>1421</c:v>
                </c:pt>
                <c:pt idx="6">
                  <c:v>2040</c:v>
                </c:pt>
                <c:pt idx="7">
                  <c:v>1854</c:v>
                </c:pt>
                <c:pt idx="8">
                  <c:v>1774</c:v>
                </c:pt>
                <c:pt idx="9">
                  <c:v>1751</c:v>
                </c:pt>
                <c:pt idx="10">
                  <c:v>1718</c:v>
                </c:pt>
                <c:pt idx="11">
                  <c:v>1865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66D-491A-935A-0325A8071529}"/>
            </c:ext>
          </c:extLst>
        </c:ser>
        <c:ser>
          <c:idx val="2"/>
          <c:order val="2"/>
          <c:tx>
            <c:strRef>
              <c:f>[2]Data!$E$75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[2]Data!$E$76:$E$87</c:f>
              <c:numCache>
                <c:formatCode>General</c:formatCode>
                <c:ptCount val="12"/>
                <c:pt idx="0">
                  <c:v>2196</c:v>
                </c:pt>
                <c:pt idx="1">
                  <c:v>2900</c:v>
                </c:pt>
                <c:pt idx="2">
                  <c:v>2554</c:v>
                </c:pt>
                <c:pt idx="3">
                  <c:v>2426</c:v>
                </c:pt>
                <c:pt idx="4">
                  <c:v>2280</c:v>
                </c:pt>
                <c:pt idx="5">
                  <c:v>2450</c:v>
                </c:pt>
                <c:pt idx="6">
                  <c:v>3285</c:v>
                </c:pt>
                <c:pt idx="7">
                  <c:v>6128</c:v>
                </c:pt>
                <c:pt idx="8">
                  <c:v>6278</c:v>
                </c:pt>
                <c:pt idx="9">
                  <c:v>5058</c:v>
                </c:pt>
                <c:pt idx="10">
                  <c:v>4064</c:v>
                </c:pt>
                <c:pt idx="11">
                  <c:v>2300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66D-491A-935A-0325A8071529}"/>
            </c:ext>
          </c:extLst>
        </c:ser>
        <c:ser>
          <c:idx val="3"/>
          <c:order val="3"/>
          <c:tx>
            <c:strRef>
              <c:f>[2]Data!$F$75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[2]Data!$B$76:$B$87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[2]Data!$F$76:$F$87</c:f>
              <c:numCache>
                <c:formatCode>General</c:formatCode>
                <c:ptCount val="12"/>
                <c:pt idx="0">
                  <c:v>2083</c:v>
                </c:pt>
                <c:pt idx="1">
                  <c:v>2035</c:v>
                </c:pt>
                <c:pt idx="2">
                  <c:v>1708</c:v>
                </c:pt>
                <c:pt idx="3">
                  <c:v>1827</c:v>
                </c:pt>
                <c:pt idx="4">
                  <c:v>1978</c:v>
                </c:pt>
                <c:pt idx="5">
                  <c:v>2123</c:v>
                </c:pt>
                <c:pt idx="6">
                  <c:v>3035</c:v>
                </c:pt>
                <c:pt idx="7">
                  <c:v>3096</c:v>
                </c:pt>
                <c:pt idx="8">
                  <c:v>3064</c:v>
                </c:pt>
                <c:pt idx="9">
                  <c:v>3091</c:v>
                </c:pt>
                <c:pt idx="10">
                  <c:v>2913</c:v>
                </c:pt>
                <c:pt idx="11">
                  <c:v>2977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66D-491A-935A-0325A8071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8576"/>
        <c:axId val="906501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Data!$G$75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Data!$G$76:$G$87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21078</c:v>
                      </c:pt>
                      <c:pt idx="1">
                        <c:v>20812</c:v>
                      </c:pt>
                      <c:pt idx="2">
                        <c:v>24463</c:v>
                      </c:pt>
                      <c:pt idx="3">
                        <c:v>22346</c:v>
                      </c:pt>
                      <c:pt idx="4">
                        <c:v>26577</c:v>
                      </c:pt>
                      <c:pt idx="5">
                        <c:v>27654</c:v>
                      </c:pt>
                      <c:pt idx="6">
                        <c:v>24497</c:v>
                      </c:pt>
                      <c:pt idx="7">
                        <c:v>20709</c:v>
                      </c:pt>
                      <c:pt idx="8">
                        <c:v>24823</c:v>
                      </c:pt>
                      <c:pt idx="9">
                        <c:v>22575</c:v>
                      </c:pt>
                      <c:pt idx="10">
                        <c:v>24823</c:v>
                      </c:pt>
                      <c:pt idx="11">
                        <c:v>23456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6D-491A-935A-0325A80715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Data!$H$75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Data!$B$76:$B$87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Data!$H$76:$H$87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12719</c:v>
                      </c:pt>
                      <c:pt idx="1">
                        <c:v>20424</c:v>
                      </c:pt>
                      <c:pt idx="2">
                        <c:v>24406</c:v>
                      </c:pt>
                      <c:pt idx="3">
                        <c:v>22407</c:v>
                      </c:pt>
                      <c:pt idx="4">
                        <c:v>28195</c:v>
                      </c:pt>
                      <c:pt idx="5">
                        <c:v>28530</c:v>
                      </c:pt>
                      <c:pt idx="6">
                        <c:v>22440</c:v>
                      </c:pt>
                      <c:pt idx="7">
                        <c:v>21034</c:v>
                      </c:pt>
                      <c:pt idx="8">
                        <c:v>22617</c:v>
                      </c:pt>
                      <c:pt idx="9">
                        <c:v>21184</c:v>
                      </c:pt>
                      <c:pt idx="10">
                        <c:v>29851</c:v>
                      </c:pt>
                      <c:pt idx="11">
                        <c:v>24611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6D-491A-935A-0325A8071529}"/>
                  </c:ext>
                </c:extLst>
              </c15:ser>
            </c15:filteredLineSeries>
          </c:ext>
        </c:extLst>
      </c:lineChart>
      <c:catAx>
        <c:axId val="906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650112"/>
        <c:crosses val="autoZero"/>
        <c:auto val="1"/>
        <c:lblAlgn val="ctr"/>
        <c:lblOffset val="100"/>
        <c:noMultiLvlLbl val="0"/>
      </c:catAx>
      <c:valAx>
        <c:axId val="906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485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[2]Data!$C$93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[2]Data!$C$94:$C$105</c:f>
              <c:numCache>
                <c:formatCode>General</c:formatCode>
                <c:ptCount val="12"/>
                <c:pt idx="0">
                  <c:v>1867</c:v>
                </c:pt>
                <c:pt idx="1">
                  <c:v>1943</c:v>
                </c:pt>
                <c:pt idx="2">
                  <c:v>1967</c:v>
                </c:pt>
                <c:pt idx="3">
                  <c:v>1561</c:v>
                </c:pt>
                <c:pt idx="4">
                  <c:v>1602</c:v>
                </c:pt>
                <c:pt idx="5">
                  <c:v>1808</c:v>
                </c:pt>
                <c:pt idx="6">
                  <c:v>2237</c:v>
                </c:pt>
                <c:pt idx="7">
                  <c:v>4419</c:v>
                </c:pt>
                <c:pt idx="8">
                  <c:v>4432</c:v>
                </c:pt>
                <c:pt idx="9">
                  <c:v>3665</c:v>
                </c:pt>
                <c:pt idx="10">
                  <c:v>3002</c:v>
                </c:pt>
                <c:pt idx="11">
                  <c:v>1750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59-443E-A3C2-07AF8FA2FD19}"/>
            </c:ext>
          </c:extLst>
        </c:ser>
        <c:ser>
          <c:idx val="1"/>
          <c:order val="1"/>
          <c:tx>
            <c:strRef>
              <c:f>[2]Data!$D$93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[2]Data!$D$94:$D$105</c:f>
              <c:numCache>
                <c:formatCode>General</c:formatCode>
                <c:ptCount val="12"/>
                <c:pt idx="0">
                  <c:v>1394</c:v>
                </c:pt>
                <c:pt idx="1">
                  <c:v>1123</c:v>
                </c:pt>
                <c:pt idx="2">
                  <c:v>1257</c:v>
                </c:pt>
                <c:pt idx="3">
                  <c:v>1309</c:v>
                </c:pt>
                <c:pt idx="4">
                  <c:v>1427</c:v>
                </c:pt>
                <c:pt idx="5">
                  <c:v>1684</c:v>
                </c:pt>
                <c:pt idx="6">
                  <c:v>2337</c:v>
                </c:pt>
                <c:pt idx="7">
                  <c:v>2430</c:v>
                </c:pt>
                <c:pt idx="8">
                  <c:v>2046</c:v>
                </c:pt>
                <c:pt idx="9">
                  <c:v>2040</c:v>
                </c:pt>
                <c:pt idx="10">
                  <c:v>1955</c:v>
                </c:pt>
                <c:pt idx="11">
                  <c:v>2043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59-443E-A3C2-07AF8FA2FD19}"/>
            </c:ext>
          </c:extLst>
        </c:ser>
        <c:ser>
          <c:idx val="2"/>
          <c:order val="2"/>
          <c:tx>
            <c:strRef>
              <c:f>[2]Data!$E$93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[2]Data!$E$94:$E$105</c:f>
              <c:numCache>
                <c:formatCode>General</c:formatCode>
                <c:ptCount val="12"/>
                <c:pt idx="0">
                  <c:v>2688</c:v>
                </c:pt>
                <c:pt idx="1">
                  <c:v>2791</c:v>
                </c:pt>
                <c:pt idx="2">
                  <c:v>2665</c:v>
                </c:pt>
                <c:pt idx="3">
                  <c:v>2255</c:v>
                </c:pt>
                <c:pt idx="4">
                  <c:v>2317</c:v>
                </c:pt>
                <c:pt idx="5">
                  <c:v>2525</c:v>
                </c:pt>
                <c:pt idx="6">
                  <c:v>3022</c:v>
                </c:pt>
                <c:pt idx="7">
                  <c:v>5505</c:v>
                </c:pt>
                <c:pt idx="8">
                  <c:v>5660</c:v>
                </c:pt>
                <c:pt idx="9">
                  <c:v>5292</c:v>
                </c:pt>
                <c:pt idx="10">
                  <c:v>4213</c:v>
                </c:pt>
                <c:pt idx="11">
                  <c:v>2400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59-443E-A3C2-07AF8FA2FD19}"/>
            </c:ext>
          </c:extLst>
        </c:ser>
        <c:ser>
          <c:idx val="3"/>
          <c:order val="3"/>
          <c:tx>
            <c:strRef>
              <c:f>[2]Data!$F$93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[2]Data!$B$94:$B$105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[2]Data!$F$94:$F$105</c:f>
              <c:numCache>
                <c:formatCode>General</c:formatCode>
                <c:ptCount val="12"/>
                <c:pt idx="0">
                  <c:v>1885</c:v>
                </c:pt>
                <c:pt idx="1">
                  <c:v>1554</c:v>
                </c:pt>
                <c:pt idx="2">
                  <c:v>1700</c:v>
                </c:pt>
                <c:pt idx="3">
                  <c:v>1791</c:v>
                </c:pt>
                <c:pt idx="4">
                  <c:v>1915</c:v>
                </c:pt>
                <c:pt idx="5">
                  <c:v>2224</c:v>
                </c:pt>
                <c:pt idx="6">
                  <c:v>2973</c:v>
                </c:pt>
                <c:pt idx="7">
                  <c:v>3100</c:v>
                </c:pt>
                <c:pt idx="8">
                  <c:v>2904</c:v>
                </c:pt>
                <c:pt idx="9">
                  <c:v>2785</c:v>
                </c:pt>
                <c:pt idx="10">
                  <c:v>2737</c:v>
                </c:pt>
                <c:pt idx="11">
                  <c:v>2705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59-443E-A3C2-07AF8FA2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79168"/>
        <c:axId val="906807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Data!$G$93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Data!$G$94:$G$105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2579</c:v>
                      </c:pt>
                      <c:pt idx="1">
                        <c:v>2653</c:v>
                      </c:pt>
                      <c:pt idx="2">
                        <c:v>2563</c:v>
                      </c:pt>
                      <c:pt idx="3">
                        <c:v>2495</c:v>
                      </c:pt>
                      <c:pt idx="4">
                        <c:v>2295</c:v>
                      </c:pt>
                      <c:pt idx="5">
                        <c:v>2051</c:v>
                      </c:pt>
                      <c:pt idx="6">
                        <c:v>1807</c:v>
                      </c:pt>
                      <c:pt idx="7">
                        <c:v>1432</c:v>
                      </c:pt>
                      <c:pt idx="8">
                        <c:v>2270</c:v>
                      </c:pt>
                      <c:pt idx="9">
                        <c:v>2193</c:v>
                      </c:pt>
                      <c:pt idx="10">
                        <c:v>2185</c:v>
                      </c:pt>
                      <c:pt idx="11">
                        <c:v>2678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59-443E-A3C2-07AF8FA2FD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Data!$H$93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Data!$B$94:$B$105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Data!$H$94:$H$105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2457</c:v>
                      </c:pt>
                      <c:pt idx="1">
                        <c:v>3084</c:v>
                      </c:pt>
                      <c:pt idx="2">
                        <c:v>3170</c:v>
                      </c:pt>
                      <c:pt idx="3">
                        <c:v>3512</c:v>
                      </c:pt>
                      <c:pt idx="4">
                        <c:v>2535</c:v>
                      </c:pt>
                      <c:pt idx="5">
                        <c:v>1772</c:v>
                      </c:pt>
                      <c:pt idx="6">
                        <c:v>1466</c:v>
                      </c:pt>
                      <c:pt idx="7">
                        <c:v>1930</c:v>
                      </c:pt>
                      <c:pt idx="8">
                        <c:v>1942</c:v>
                      </c:pt>
                      <c:pt idx="9">
                        <c:v>1955</c:v>
                      </c:pt>
                      <c:pt idx="10">
                        <c:v>1945</c:v>
                      </c:pt>
                      <c:pt idx="11">
                        <c:v>1992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59-443E-A3C2-07AF8FA2FD19}"/>
                  </c:ext>
                </c:extLst>
              </c15:ser>
            </c15:filteredLineSeries>
          </c:ext>
        </c:extLst>
      </c:lineChart>
      <c:catAx>
        <c:axId val="9067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680704"/>
        <c:crosses val="autoZero"/>
        <c:auto val="1"/>
        <c:lblAlgn val="ctr"/>
        <c:lblOffset val="100"/>
        <c:noMultiLvlLbl val="0"/>
      </c:catAx>
      <c:valAx>
        <c:axId val="906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7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[2]Data!$C$129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[2]Data!$C$130:$C$141</c:f>
              <c:numCache>
                <c:formatCode>General</c:formatCode>
                <c:ptCount val="12"/>
                <c:pt idx="0">
                  <c:v>1886</c:v>
                </c:pt>
                <c:pt idx="1">
                  <c:v>1974</c:v>
                </c:pt>
                <c:pt idx="2">
                  <c:v>2095</c:v>
                </c:pt>
                <c:pt idx="3">
                  <c:v>1825</c:v>
                </c:pt>
                <c:pt idx="4">
                  <c:v>1783</c:v>
                </c:pt>
                <c:pt idx="5">
                  <c:v>2116</c:v>
                </c:pt>
                <c:pt idx="6">
                  <c:v>2407</c:v>
                </c:pt>
                <c:pt idx="7">
                  <c:v>4324</c:v>
                </c:pt>
                <c:pt idx="8">
                  <c:v>4995</c:v>
                </c:pt>
                <c:pt idx="9">
                  <c:v>4121</c:v>
                </c:pt>
                <c:pt idx="10">
                  <c:v>2945</c:v>
                </c:pt>
                <c:pt idx="11">
                  <c:v>1901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CA-49E5-9121-4EA508DFD090}"/>
            </c:ext>
          </c:extLst>
        </c:ser>
        <c:ser>
          <c:idx val="1"/>
          <c:order val="1"/>
          <c:tx>
            <c:strRef>
              <c:f>[2]Data!$D$129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[2]Data!$D$130:$D$141</c:f>
              <c:numCache>
                <c:formatCode>General</c:formatCode>
                <c:ptCount val="12"/>
                <c:pt idx="0">
                  <c:v>1348</c:v>
                </c:pt>
                <c:pt idx="1">
                  <c:v>1117</c:v>
                </c:pt>
                <c:pt idx="2">
                  <c:v>1181</c:v>
                </c:pt>
                <c:pt idx="3">
                  <c:v>1253</c:v>
                </c:pt>
                <c:pt idx="4">
                  <c:v>1333</c:v>
                </c:pt>
                <c:pt idx="5">
                  <c:v>1544</c:v>
                </c:pt>
                <c:pt idx="6">
                  <c:v>1932</c:v>
                </c:pt>
                <c:pt idx="7">
                  <c:v>1838</c:v>
                </c:pt>
                <c:pt idx="8">
                  <c:v>1753</c:v>
                </c:pt>
                <c:pt idx="9">
                  <c:v>1841</c:v>
                </c:pt>
                <c:pt idx="10">
                  <c:v>1986</c:v>
                </c:pt>
                <c:pt idx="11">
                  <c:v>1891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CA-49E5-9121-4EA508DFD090}"/>
            </c:ext>
          </c:extLst>
        </c:ser>
        <c:ser>
          <c:idx val="2"/>
          <c:order val="2"/>
          <c:tx>
            <c:strRef>
              <c:f>[2]Data!$E$129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[2]Data!$E$130:$E$141</c:f>
              <c:numCache>
                <c:formatCode>General</c:formatCode>
                <c:ptCount val="12"/>
                <c:pt idx="0">
                  <c:v>2254</c:v>
                </c:pt>
                <c:pt idx="1">
                  <c:v>2483</c:v>
                </c:pt>
                <c:pt idx="2">
                  <c:v>2492</c:v>
                </c:pt>
                <c:pt idx="3">
                  <c:v>2104</c:v>
                </c:pt>
                <c:pt idx="4">
                  <c:v>2000</c:v>
                </c:pt>
                <c:pt idx="5">
                  <c:v>2473</c:v>
                </c:pt>
                <c:pt idx="6">
                  <c:v>3012</c:v>
                </c:pt>
                <c:pt idx="7">
                  <c:v>5320</c:v>
                </c:pt>
                <c:pt idx="8">
                  <c:v>6050</c:v>
                </c:pt>
                <c:pt idx="9">
                  <c:v>5158</c:v>
                </c:pt>
                <c:pt idx="10">
                  <c:v>3682</c:v>
                </c:pt>
                <c:pt idx="11">
                  <c:v>2376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4CA-49E5-9121-4EA508DFD090}"/>
            </c:ext>
          </c:extLst>
        </c:ser>
        <c:ser>
          <c:idx val="3"/>
          <c:order val="3"/>
          <c:tx>
            <c:strRef>
              <c:f>[2]Data!$F$129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[2]Data!$B$130:$B$141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[2]Data!$F$130:$F$141</c:f>
              <c:numCache>
                <c:formatCode>General</c:formatCode>
                <c:ptCount val="12"/>
                <c:pt idx="0">
                  <c:v>1737</c:v>
                </c:pt>
                <c:pt idx="1">
                  <c:v>1513</c:v>
                </c:pt>
                <c:pt idx="2">
                  <c:v>1624</c:v>
                </c:pt>
                <c:pt idx="3">
                  <c:v>1889</c:v>
                </c:pt>
                <c:pt idx="4">
                  <c:v>1965</c:v>
                </c:pt>
                <c:pt idx="5">
                  <c:v>2160</c:v>
                </c:pt>
                <c:pt idx="6">
                  <c:v>2638</c:v>
                </c:pt>
                <c:pt idx="7">
                  <c:v>2458</c:v>
                </c:pt>
                <c:pt idx="8">
                  <c:v>2388</c:v>
                </c:pt>
                <c:pt idx="9">
                  <c:v>2236</c:v>
                </c:pt>
                <c:pt idx="10">
                  <c:v>2575</c:v>
                </c:pt>
                <c:pt idx="11">
                  <c:v>2312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4CA-49E5-9121-4EA508DF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21280"/>
        <c:axId val="907230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Data!$G$129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Data!$G$130:$G$141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1702</c:v>
                      </c:pt>
                      <c:pt idx="1">
                        <c:v>1259</c:v>
                      </c:pt>
                      <c:pt idx="2">
                        <c:v>1214</c:v>
                      </c:pt>
                      <c:pt idx="3">
                        <c:v>1422</c:v>
                      </c:pt>
                      <c:pt idx="4">
                        <c:v>1522</c:v>
                      </c:pt>
                      <c:pt idx="5">
                        <c:v>1445</c:v>
                      </c:pt>
                      <c:pt idx="6">
                        <c:v>1333</c:v>
                      </c:pt>
                      <c:pt idx="7">
                        <c:v>1508</c:v>
                      </c:pt>
                      <c:pt idx="8">
                        <c:v>1727</c:v>
                      </c:pt>
                      <c:pt idx="9">
                        <c:v>1672</c:v>
                      </c:pt>
                      <c:pt idx="10">
                        <c:v>1395</c:v>
                      </c:pt>
                      <c:pt idx="11">
                        <c:v>1992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CA-49E5-9121-4EA508DFD0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Data!$H$129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Data!$B$130:$B$141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Data!$H$130:$H$141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696</c:v>
                      </c:pt>
                      <c:pt idx="1">
                        <c:v>1037</c:v>
                      </c:pt>
                      <c:pt idx="2">
                        <c:v>2594</c:v>
                      </c:pt>
                      <c:pt idx="3">
                        <c:v>2000</c:v>
                      </c:pt>
                      <c:pt idx="4">
                        <c:v>2271</c:v>
                      </c:pt>
                      <c:pt idx="5">
                        <c:v>1676</c:v>
                      </c:pt>
                      <c:pt idx="6">
                        <c:v>1536</c:v>
                      </c:pt>
                      <c:pt idx="7">
                        <c:v>1566</c:v>
                      </c:pt>
                      <c:pt idx="8">
                        <c:v>1900</c:v>
                      </c:pt>
                      <c:pt idx="9">
                        <c:v>1375</c:v>
                      </c:pt>
                      <c:pt idx="10">
                        <c:v>1339</c:v>
                      </c:pt>
                      <c:pt idx="11">
                        <c:v>1734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CA-49E5-9121-4EA508DFD090}"/>
                  </c:ext>
                </c:extLst>
              </c15:ser>
            </c15:filteredLineSeries>
          </c:ext>
        </c:extLst>
      </c:lineChart>
      <c:catAx>
        <c:axId val="9072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723072"/>
        <c:crosses val="autoZero"/>
        <c:auto val="1"/>
        <c:lblAlgn val="ctr"/>
        <c:lblOffset val="100"/>
        <c:noMultiLvlLbl val="0"/>
      </c:catAx>
      <c:valAx>
        <c:axId val="907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212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[2]Data!$C$183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[2]Data!$C$184:$C$195</c:f>
              <c:numCache>
                <c:formatCode>General</c:formatCode>
                <c:ptCount val="12"/>
                <c:pt idx="0">
                  <c:v>1659</c:v>
                </c:pt>
                <c:pt idx="1">
                  <c:v>1918</c:v>
                </c:pt>
                <c:pt idx="2">
                  <c:v>1489</c:v>
                </c:pt>
                <c:pt idx="3">
                  <c:v>1681</c:v>
                </c:pt>
                <c:pt idx="4">
                  <c:v>1400</c:v>
                </c:pt>
                <c:pt idx="5">
                  <c:v>1909</c:v>
                </c:pt>
                <c:pt idx="6">
                  <c:v>2332</c:v>
                </c:pt>
                <c:pt idx="7">
                  <c:v>4050</c:v>
                </c:pt>
                <c:pt idx="8">
                  <c:v>4614</c:v>
                </c:pt>
                <c:pt idx="9">
                  <c:v>3686</c:v>
                </c:pt>
                <c:pt idx="10">
                  <c:v>2433</c:v>
                </c:pt>
                <c:pt idx="11">
                  <c:v>1613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68-4FDA-B9DA-782BFE239612}"/>
            </c:ext>
          </c:extLst>
        </c:ser>
        <c:ser>
          <c:idx val="1"/>
          <c:order val="1"/>
          <c:tx>
            <c:strRef>
              <c:f>[2]Data!$D$183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[2]Data!$D$184:$D$195</c:f>
              <c:numCache>
                <c:formatCode>General</c:formatCode>
                <c:ptCount val="12"/>
                <c:pt idx="0">
                  <c:v>1396</c:v>
                </c:pt>
                <c:pt idx="1">
                  <c:v>1144</c:v>
                </c:pt>
                <c:pt idx="2">
                  <c:v>1149</c:v>
                </c:pt>
                <c:pt idx="3">
                  <c:v>1193</c:v>
                </c:pt>
                <c:pt idx="4">
                  <c:v>1325</c:v>
                </c:pt>
                <c:pt idx="5">
                  <c:v>1588</c:v>
                </c:pt>
                <c:pt idx="6">
                  <c:v>2190</c:v>
                </c:pt>
                <c:pt idx="7">
                  <c:v>2002</c:v>
                </c:pt>
                <c:pt idx="8">
                  <c:v>1883</c:v>
                </c:pt>
                <c:pt idx="9">
                  <c:v>1733</c:v>
                </c:pt>
                <c:pt idx="10">
                  <c:v>1924</c:v>
                </c:pt>
                <c:pt idx="11">
                  <c:v>2039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D68-4FDA-B9DA-782BFE239612}"/>
            </c:ext>
          </c:extLst>
        </c:ser>
        <c:ser>
          <c:idx val="2"/>
          <c:order val="2"/>
          <c:tx>
            <c:strRef>
              <c:f>[2]Data!$E$183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[2]Data!$E$184:$E$195</c:f>
              <c:numCache>
                <c:formatCode>General</c:formatCode>
                <c:ptCount val="12"/>
                <c:pt idx="0">
                  <c:v>2458</c:v>
                </c:pt>
                <c:pt idx="1">
                  <c:v>2661</c:v>
                </c:pt>
                <c:pt idx="2">
                  <c:v>2233</c:v>
                </c:pt>
                <c:pt idx="3">
                  <c:v>2378</c:v>
                </c:pt>
                <c:pt idx="4">
                  <c:v>2275</c:v>
                </c:pt>
                <c:pt idx="5">
                  <c:v>2674</c:v>
                </c:pt>
                <c:pt idx="6">
                  <c:v>3232</c:v>
                </c:pt>
                <c:pt idx="7">
                  <c:v>5067</c:v>
                </c:pt>
                <c:pt idx="8">
                  <c:v>6100</c:v>
                </c:pt>
                <c:pt idx="9">
                  <c:v>5038</c:v>
                </c:pt>
                <c:pt idx="10">
                  <c:v>3675</c:v>
                </c:pt>
                <c:pt idx="11">
                  <c:v>2388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D68-4FDA-B9DA-782BFE239612}"/>
            </c:ext>
          </c:extLst>
        </c:ser>
        <c:ser>
          <c:idx val="3"/>
          <c:order val="3"/>
          <c:tx>
            <c:strRef>
              <c:f>[2]Data!$F$183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[2]Data!$B$184:$B$195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[2]Data!$F$184:$F$195</c:f>
              <c:numCache>
                <c:formatCode>General</c:formatCode>
                <c:ptCount val="12"/>
                <c:pt idx="0">
                  <c:v>2044</c:v>
                </c:pt>
                <c:pt idx="1">
                  <c:v>1817</c:v>
                </c:pt>
                <c:pt idx="2">
                  <c:v>1892</c:v>
                </c:pt>
                <c:pt idx="3">
                  <c:v>1814</c:v>
                </c:pt>
                <c:pt idx="4">
                  <c:v>1973</c:v>
                </c:pt>
                <c:pt idx="5">
                  <c:v>2284</c:v>
                </c:pt>
                <c:pt idx="6">
                  <c:v>3056</c:v>
                </c:pt>
                <c:pt idx="7">
                  <c:v>2974</c:v>
                </c:pt>
                <c:pt idx="8">
                  <c:v>2842</c:v>
                </c:pt>
                <c:pt idx="9">
                  <c:v>2724</c:v>
                </c:pt>
                <c:pt idx="10">
                  <c:v>2835</c:v>
                </c:pt>
                <c:pt idx="11">
                  <c:v>2669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D68-4FDA-B9DA-782BFE23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75936"/>
        <c:axId val="907774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Data!$G$183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Data!$G$184:$G$195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3525</c:v>
                      </c:pt>
                      <c:pt idx="1">
                        <c:v>2695</c:v>
                      </c:pt>
                      <c:pt idx="2">
                        <c:v>2425</c:v>
                      </c:pt>
                      <c:pt idx="3">
                        <c:v>1720</c:v>
                      </c:pt>
                      <c:pt idx="4">
                        <c:v>3270</c:v>
                      </c:pt>
                      <c:pt idx="5">
                        <c:v>1340</c:v>
                      </c:pt>
                      <c:pt idx="6">
                        <c:v>1150</c:v>
                      </c:pt>
                      <c:pt idx="7">
                        <c:v>810</c:v>
                      </c:pt>
                      <c:pt idx="8">
                        <c:v>1180</c:v>
                      </c:pt>
                      <c:pt idx="9">
                        <c:v>2155</c:v>
                      </c:pt>
                      <c:pt idx="10">
                        <c:v>2340</c:v>
                      </c:pt>
                      <c:pt idx="11">
                        <c:v>3350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68-4FDA-B9DA-782BFE2396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Data!$H$183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Data!$B$184:$B$195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Data!$H$184:$H$195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3880</c:v>
                      </c:pt>
                      <c:pt idx="1">
                        <c:v>1795</c:v>
                      </c:pt>
                      <c:pt idx="2">
                        <c:v>2900</c:v>
                      </c:pt>
                      <c:pt idx="3">
                        <c:v>2085</c:v>
                      </c:pt>
                      <c:pt idx="4">
                        <c:v>2105</c:v>
                      </c:pt>
                      <c:pt idx="5">
                        <c:v>2155</c:v>
                      </c:pt>
                      <c:pt idx="6">
                        <c:v>2470</c:v>
                      </c:pt>
                      <c:pt idx="7">
                        <c:v>1840</c:v>
                      </c:pt>
                      <c:pt idx="8">
                        <c:v>2220</c:v>
                      </c:pt>
                      <c:pt idx="9">
                        <c:v>2720</c:v>
                      </c:pt>
                      <c:pt idx="10">
                        <c:v>2540</c:v>
                      </c:pt>
                      <c:pt idx="11">
                        <c:v>2895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68-4FDA-B9DA-782BFE239612}"/>
                  </c:ext>
                </c:extLst>
              </c15:ser>
            </c15:filteredLineSeries>
          </c:ext>
        </c:extLst>
      </c:lineChart>
      <c:catAx>
        <c:axId val="9077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777472"/>
        <c:crosses val="autoZero"/>
        <c:auto val="1"/>
        <c:lblAlgn val="ctr"/>
        <c:lblOffset val="100"/>
        <c:noMultiLvlLbl val="0"/>
      </c:catAx>
      <c:valAx>
        <c:axId val="90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59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Supply Vs. Price </c:v>
          </c:tx>
          <c:spPr>
            <a:ln w="28575">
              <a:noFill/>
            </a:ln>
          </c:spPr>
          <c:xVal>
            <c:numRef>
              <c:f>'Supply-Price plot(2013)'!$H$2:$H$13</c:f>
              <c:numCache>
                <c:formatCode>General</c:formatCode>
                <c:ptCount val="12"/>
                <c:pt idx="0">
                  <c:v>2010530</c:v>
                </c:pt>
                <c:pt idx="1">
                  <c:v>1872970</c:v>
                </c:pt>
                <c:pt idx="2">
                  <c:v>1995020</c:v>
                </c:pt>
                <c:pt idx="3">
                  <c:v>2055120</c:v>
                </c:pt>
                <c:pt idx="4">
                  <c:v>2456130</c:v>
                </c:pt>
                <c:pt idx="5">
                  <c:v>2414820</c:v>
                </c:pt>
                <c:pt idx="6">
                  <c:v>2155150</c:v>
                </c:pt>
                <c:pt idx="7">
                  <c:v>1575040</c:v>
                </c:pt>
                <c:pt idx="8">
                  <c:v>2538000</c:v>
                </c:pt>
                <c:pt idx="9">
                  <c:v>2889190</c:v>
                </c:pt>
                <c:pt idx="10">
                  <c:v>2478080</c:v>
                </c:pt>
                <c:pt idx="11">
                  <c:v>3203930</c:v>
                </c:pt>
              </c:numCache>
            </c:numRef>
          </c:xVal>
          <c:yVal>
            <c:numRef>
              <c:f>'Supply-Price plot(2013)'!$C$2:$C$13</c:f>
              <c:numCache>
                <c:formatCode>General</c:formatCode>
                <c:ptCount val="12"/>
                <c:pt idx="0">
                  <c:v>61527</c:v>
                </c:pt>
                <c:pt idx="1">
                  <c:v>77043</c:v>
                </c:pt>
                <c:pt idx="2">
                  <c:v>57850</c:v>
                </c:pt>
                <c:pt idx="3">
                  <c:v>53664</c:v>
                </c:pt>
                <c:pt idx="4">
                  <c:v>49312</c:v>
                </c:pt>
                <c:pt idx="5">
                  <c:v>57417</c:v>
                </c:pt>
                <c:pt idx="6">
                  <c:v>85317</c:v>
                </c:pt>
                <c:pt idx="7">
                  <c:v>141331</c:v>
                </c:pt>
                <c:pt idx="8">
                  <c:v>168502</c:v>
                </c:pt>
                <c:pt idx="9">
                  <c:v>173167</c:v>
                </c:pt>
                <c:pt idx="10">
                  <c:v>154425</c:v>
                </c:pt>
                <c:pt idx="11">
                  <c:v>83004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1216"/>
        <c:axId val="83739776"/>
      </c:scatterChart>
      <c:valAx>
        <c:axId val="8372121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83739776"/>
        <c:crosses val="autoZero"/>
        <c:crossBetween val="midCat"/>
      </c:valAx>
      <c:valAx>
        <c:axId val="83739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Price(Rupees/Quintal)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72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[2]Data!$C$200</c:f>
              <c:strCache>
                <c:ptCount val="1"/>
                <c:pt idx="0">
                  <c:v>2015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[2]Data!$C$201:$C$212</c:f>
              <c:numCache>
                <c:formatCode>General</c:formatCode>
                <c:ptCount val="12"/>
                <c:pt idx="0">
                  <c:v>1529</c:v>
                </c:pt>
                <c:pt idx="1">
                  <c:v>1445</c:v>
                </c:pt>
                <c:pt idx="2">
                  <c:v>1345</c:v>
                </c:pt>
                <c:pt idx="3">
                  <c:v>1244</c:v>
                </c:pt>
                <c:pt idx="4">
                  <c:v>1392</c:v>
                </c:pt>
                <c:pt idx="5">
                  <c:v>2070</c:v>
                </c:pt>
                <c:pt idx="6">
                  <c:v>1813</c:v>
                </c:pt>
                <c:pt idx="7">
                  <c:v>4486</c:v>
                </c:pt>
                <c:pt idx="8">
                  <c:v>3918</c:v>
                </c:pt>
                <c:pt idx="9">
                  <c:v>3253</c:v>
                </c:pt>
                <c:pt idx="10">
                  <c:v>3053</c:v>
                </c:pt>
                <c:pt idx="11">
                  <c:v>1905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3E-47C6-A14D-DDACEB386105}"/>
            </c:ext>
          </c:extLst>
        </c:ser>
        <c:ser>
          <c:idx val="1"/>
          <c:order val="1"/>
          <c:tx>
            <c:strRef>
              <c:f>[2]Data!$D$200</c:f>
              <c:strCache>
                <c:ptCount val="1"/>
                <c:pt idx="0">
                  <c:v>2014 wholesale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[2]Data!$D$201:$D$212</c:f>
              <c:numCache>
                <c:formatCode>General</c:formatCode>
                <c:ptCount val="12"/>
                <c:pt idx="0">
                  <c:v>1084</c:v>
                </c:pt>
                <c:pt idx="1">
                  <c:v>660</c:v>
                </c:pt>
                <c:pt idx="2">
                  <c:v>749</c:v>
                </c:pt>
                <c:pt idx="3">
                  <c:v>968</c:v>
                </c:pt>
                <c:pt idx="4">
                  <c:v>1494</c:v>
                </c:pt>
                <c:pt idx="5">
                  <c:v>1577</c:v>
                </c:pt>
                <c:pt idx="6">
                  <c:v>2394</c:v>
                </c:pt>
                <c:pt idx="7">
                  <c:v>2248</c:v>
                </c:pt>
                <c:pt idx="8">
                  <c:v>2018</c:v>
                </c:pt>
                <c:pt idx="9">
                  <c:v>1720</c:v>
                </c:pt>
                <c:pt idx="10">
                  <c:v>1803</c:v>
                </c:pt>
                <c:pt idx="11">
                  <c:v>1927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3E-47C6-A14D-DDACEB386105}"/>
            </c:ext>
          </c:extLst>
        </c:ser>
        <c:ser>
          <c:idx val="2"/>
          <c:order val="2"/>
          <c:tx>
            <c:strRef>
              <c:f>[2]Data!$E$200</c:f>
              <c:strCache>
                <c:ptCount val="1"/>
                <c:pt idx="0">
                  <c:v>2015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[2]Data!$E$201:$E$212</c:f>
              <c:numCache>
                <c:formatCode>General</c:formatCode>
                <c:ptCount val="12"/>
                <c:pt idx="0">
                  <c:v>2119</c:v>
                </c:pt>
                <c:pt idx="1">
                  <c:v>1985</c:v>
                </c:pt>
                <c:pt idx="2">
                  <c:v>1960</c:v>
                </c:pt>
                <c:pt idx="3">
                  <c:v>1795</c:v>
                </c:pt>
                <c:pt idx="4">
                  <c:v>1937</c:v>
                </c:pt>
                <c:pt idx="5">
                  <c:v>2741</c:v>
                </c:pt>
                <c:pt idx="6">
                  <c:v>2513</c:v>
                </c:pt>
                <c:pt idx="7">
                  <c:v>5448</c:v>
                </c:pt>
                <c:pt idx="8">
                  <c:v>5153</c:v>
                </c:pt>
                <c:pt idx="9">
                  <c:v>4140</c:v>
                </c:pt>
                <c:pt idx="10">
                  <c:v>3932</c:v>
                </c:pt>
                <c:pt idx="11">
                  <c:v>2724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3E-47C6-A14D-DDACEB386105}"/>
            </c:ext>
          </c:extLst>
        </c:ser>
        <c:ser>
          <c:idx val="3"/>
          <c:order val="3"/>
          <c:tx>
            <c:strRef>
              <c:f>[2]Data!$F$200</c:f>
              <c:strCache>
                <c:ptCount val="1"/>
                <c:pt idx="0">
                  <c:v>2014 Avg.Retail Price per quintal</c:v>
                </c:pt>
              </c:strCache>
              <c:extLst xmlns:c16r2="http://schemas.microsoft.com/office/drawing/2015/06/chart" xmlns:c15="http://schemas.microsoft.com/office/drawing/2012/chart"/>
            </c:strRef>
          </c:tx>
          <c:cat>
            <c:strRef>
              <c:f>[2]Data!$B$201:$B$212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[2]Data!$F$201:$F$212</c:f>
              <c:numCache>
                <c:formatCode>General</c:formatCode>
                <c:ptCount val="12"/>
                <c:pt idx="0">
                  <c:v>1642</c:v>
                </c:pt>
                <c:pt idx="1">
                  <c:v>905</c:v>
                </c:pt>
                <c:pt idx="2">
                  <c:v>1024</c:v>
                </c:pt>
                <c:pt idx="3">
                  <c:v>1313</c:v>
                </c:pt>
                <c:pt idx="4">
                  <c:v>2054</c:v>
                </c:pt>
                <c:pt idx="5">
                  <c:v>3119</c:v>
                </c:pt>
                <c:pt idx="6">
                  <c:v>3065</c:v>
                </c:pt>
                <c:pt idx="7">
                  <c:v>2915</c:v>
                </c:pt>
                <c:pt idx="8">
                  <c:v>2664</c:v>
                </c:pt>
                <c:pt idx="9">
                  <c:v>2350</c:v>
                </c:pt>
                <c:pt idx="10">
                  <c:v>2422</c:v>
                </c:pt>
                <c:pt idx="11">
                  <c:v>2595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E3E-47C6-A14D-DDACEB38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2144"/>
        <c:axId val="9082368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Data!$G$200</c15:sqref>
                        </c15:formulaRef>
                      </c:ext>
                    </c:extLst>
                    <c:strCache>
                      <c:ptCount val="1"/>
                      <c:pt idx="0">
                        <c:v>2015 Total Arrival in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Data!$G$201:$G$212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32503</c:v>
                      </c:pt>
                      <c:pt idx="1">
                        <c:v>26202</c:v>
                      </c:pt>
                      <c:pt idx="2">
                        <c:v>26951</c:v>
                      </c:pt>
                      <c:pt idx="3">
                        <c:v>29076</c:v>
                      </c:pt>
                      <c:pt idx="4">
                        <c:v>24638</c:v>
                      </c:pt>
                      <c:pt idx="5">
                        <c:v>30150</c:v>
                      </c:pt>
                      <c:pt idx="6">
                        <c:v>35148</c:v>
                      </c:pt>
                      <c:pt idx="7">
                        <c:v>12429</c:v>
                      </c:pt>
                      <c:pt idx="8">
                        <c:v>8330</c:v>
                      </c:pt>
                      <c:pt idx="9">
                        <c:v>7946</c:v>
                      </c:pt>
                      <c:pt idx="10">
                        <c:v>9755</c:v>
                      </c:pt>
                      <c:pt idx="11">
                        <c:v>19512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3E-47C6-A14D-DDACEB3861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Data!$H$200</c15:sqref>
                        </c15:formulaRef>
                      </c:ext>
                    </c:extLst>
                    <c:strCache>
                      <c:ptCount val="1"/>
                      <c:pt idx="0">
                        <c:v>2014 Total Arrival in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Data!$B$201:$B$212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Data!$H$201:$H$212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47631</c:v>
                      </c:pt>
                      <c:pt idx="1">
                        <c:v>60148</c:v>
                      </c:pt>
                      <c:pt idx="2">
                        <c:v>54528</c:v>
                      </c:pt>
                      <c:pt idx="3">
                        <c:v>21945</c:v>
                      </c:pt>
                      <c:pt idx="4">
                        <c:v>26712</c:v>
                      </c:pt>
                      <c:pt idx="5">
                        <c:v>30881</c:v>
                      </c:pt>
                      <c:pt idx="6">
                        <c:v>19965</c:v>
                      </c:pt>
                      <c:pt idx="7">
                        <c:v>17624</c:v>
                      </c:pt>
                      <c:pt idx="8">
                        <c:v>26771</c:v>
                      </c:pt>
                      <c:pt idx="9">
                        <c:v>22832</c:v>
                      </c:pt>
                      <c:pt idx="10">
                        <c:v>22324</c:v>
                      </c:pt>
                      <c:pt idx="11">
                        <c:v>33267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3E-47C6-A14D-DDACEB386105}"/>
                  </c:ext>
                </c:extLst>
              </c15:ser>
            </c15:filteredLineSeries>
          </c:ext>
        </c:extLst>
      </c:lineChart>
      <c:catAx>
        <c:axId val="908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823680"/>
        <c:crosses val="autoZero"/>
        <c:auto val="1"/>
        <c:lblAlgn val="ctr"/>
        <c:lblOffset val="100"/>
        <c:noMultiLvlLbl val="0"/>
      </c:catAx>
      <c:valAx>
        <c:axId val="908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21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Elasticity of Supply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[3]Sheet1!$I$2</c:f>
              <c:strCache>
                <c:ptCount val="1"/>
                <c:pt idx="0">
                  <c:v>Price Elastisity of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[3]Sheet1!$I$3:$I$14</c:f>
              <c:numCache>
                <c:formatCode>General</c:formatCode>
                <c:ptCount val="12"/>
                <c:pt idx="0">
                  <c:v>3.4140000000000001</c:v>
                </c:pt>
                <c:pt idx="1">
                  <c:v>2.9019267214150348</c:v>
                </c:pt>
                <c:pt idx="2">
                  <c:v>1.8111504626985035</c:v>
                </c:pt>
                <c:pt idx="3">
                  <c:v>0.23130302325089386</c:v>
                </c:pt>
                <c:pt idx="4">
                  <c:v>9.7248582512682785E-2</c:v>
                </c:pt>
                <c:pt idx="5">
                  <c:v>3.3939980638915777</c:v>
                </c:pt>
                <c:pt idx="6">
                  <c:v>0.3495842781557067</c:v>
                </c:pt>
                <c:pt idx="7">
                  <c:v>1.2761772588055131</c:v>
                </c:pt>
                <c:pt idx="8">
                  <c:v>2.5811182401466541</c:v>
                </c:pt>
                <c:pt idx="9">
                  <c:v>5.51</c:v>
                </c:pt>
                <c:pt idx="10">
                  <c:v>3.7179035454745653</c:v>
                </c:pt>
                <c:pt idx="11">
                  <c:v>0.11211943793911007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EA-47B4-88F5-BC55A3AD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89920"/>
        <c:axId val="119891840"/>
      </c:lineChart>
      <c:catAx>
        <c:axId val="1198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840"/>
        <c:crosses val="autoZero"/>
        <c:auto val="1"/>
        <c:lblAlgn val="ctr"/>
        <c:lblOffset val="100"/>
        <c:noMultiLvlLbl val="0"/>
      </c:catAx>
      <c:valAx>
        <c:axId val="11989184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Price/Month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Avg. Wholesale Price of Month</c:v>
          </c:tx>
          <c:marker>
            <c:symbol val="none"/>
          </c:marker>
          <c:cat>
            <c:strRef>
              <c:f>[1]Sheet1!$A$2:$A$13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[1]Sheet1!$B$2:$B$13</c:f>
              <c:numCache>
                <c:formatCode>General</c:formatCode>
                <c:ptCount val="12"/>
                <c:pt idx="0">
                  <c:v>38715</c:v>
                </c:pt>
                <c:pt idx="1">
                  <c:v>31282</c:v>
                </c:pt>
                <c:pt idx="2">
                  <c:v>33129</c:v>
                </c:pt>
                <c:pt idx="3">
                  <c:v>32345</c:v>
                </c:pt>
                <c:pt idx="4">
                  <c:v>34931</c:v>
                </c:pt>
                <c:pt idx="5">
                  <c:v>43178</c:v>
                </c:pt>
                <c:pt idx="6">
                  <c:v>62175</c:v>
                </c:pt>
                <c:pt idx="7">
                  <c:v>59146</c:v>
                </c:pt>
                <c:pt idx="8">
                  <c:v>53099</c:v>
                </c:pt>
                <c:pt idx="9">
                  <c:v>52843</c:v>
                </c:pt>
                <c:pt idx="10">
                  <c:v>52851</c:v>
                </c:pt>
                <c:pt idx="11">
                  <c:v>52864</c:v>
                </c:pt>
              </c:numCache>
            </c:numRef>
          </c:val>
          <c:smooth val="0"/>
        </c:ser>
        <c:ser>
          <c:idx val="1"/>
          <c:order val="1"/>
          <c:tx>
            <c:v>Wholesale price Avg of Whole Year</c:v>
          </c:tx>
          <c:marker>
            <c:symbol val="none"/>
          </c:marker>
          <c:cat>
            <c:strRef>
              <c:f>[1]Sheet1!$A$2:$A$13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[1]Sheet1!$E$2:$E$13</c:f>
              <c:numCache>
                <c:formatCode>General</c:formatCode>
                <c:ptCount val="12"/>
                <c:pt idx="0">
                  <c:v>45546.5</c:v>
                </c:pt>
                <c:pt idx="1">
                  <c:v>45546.5</c:v>
                </c:pt>
                <c:pt idx="2">
                  <c:v>45546.5</c:v>
                </c:pt>
                <c:pt idx="3">
                  <c:v>45546.5</c:v>
                </c:pt>
                <c:pt idx="4">
                  <c:v>45546.5</c:v>
                </c:pt>
                <c:pt idx="5">
                  <c:v>45546.5</c:v>
                </c:pt>
                <c:pt idx="6">
                  <c:v>45546.5</c:v>
                </c:pt>
                <c:pt idx="7">
                  <c:v>45546.5</c:v>
                </c:pt>
                <c:pt idx="8">
                  <c:v>45546.5</c:v>
                </c:pt>
                <c:pt idx="9">
                  <c:v>45546.5</c:v>
                </c:pt>
                <c:pt idx="10">
                  <c:v>45546.5</c:v>
                </c:pt>
                <c:pt idx="11">
                  <c:v>45546.5</c:v>
                </c:pt>
              </c:numCache>
            </c:numRef>
          </c:val>
          <c:smooth val="0"/>
        </c:ser>
        <c:ser>
          <c:idx val="2"/>
          <c:order val="2"/>
          <c:tx>
            <c:v>Avg Retail Price of Month</c:v>
          </c:tx>
          <c:marker>
            <c:symbol val="none"/>
          </c:marker>
          <c:val>
            <c:numRef>
              <c:f>[1]Sheet1!$C$2:$C$13</c:f>
              <c:numCache>
                <c:formatCode>General</c:formatCode>
                <c:ptCount val="12"/>
                <c:pt idx="0">
                  <c:v>58113</c:v>
                </c:pt>
                <c:pt idx="1">
                  <c:v>47246</c:v>
                </c:pt>
                <c:pt idx="2">
                  <c:v>47811</c:v>
                </c:pt>
                <c:pt idx="3">
                  <c:v>48299</c:v>
                </c:pt>
                <c:pt idx="4">
                  <c:v>51806</c:v>
                </c:pt>
                <c:pt idx="5">
                  <c:v>63538</c:v>
                </c:pt>
                <c:pt idx="6">
                  <c:v>84128</c:v>
                </c:pt>
                <c:pt idx="7">
                  <c:v>82727</c:v>
                </c:pt>
                <c:pt idx="8">
                  <c:v>76356</c:v>
                </c:pt>
                <c:pt idx="9">
                  <c:v>73199</c:v>
                </c:pt>
                <c:pt idx="10">
                  <c:v>73722</c:v>
                </c:pt>
                <c:pt idx="11">
                  <c:v>72924</c:v>
                </c:pt>
              </c:numCache>
            </c:numRef>
          </c:val>
          <c:smooth val="0"/>
        </c:ser>
        <c:ser>
          <c:idx val="3"/>
          <c:order val="3"/>
          <c:tx>
            <c:v>Retail Price Avg of Whole Year</c:v>
          </c:tx>
          <c:marker>
            <c:symbol val="none"/>
          </c:marker>
          <c:val>
            <c:numRef>
              <c:f>[1]Sheet1!$F$2:$F$13</c:f>
              <c:numCache>
                <c:formatCode>General</c:formatCode>
                <c:ptCount val="12"/>
                <c:pt idx="0">
                  <c:v>64989.083333333336</c:v>
                </c:pt>
                <c:pt idx="1">
                  <c:v>64989.083333333336</c:v>
                </c:pt>
                <c:pt idx="2">
                  <c:v>64989.083333333336</c:v>
                </c:pt>
                <c:pt idx="3">
                  <c:v>64989.083333333336</c:v>
                </c:pt>
                <c:pt idx="4">
                  <c:v>64989.083333333336</c:v>
                </c:pt>
                <c:pt idx="5">
                  <c:v>64989.083333333336</c:v>
                </c:pt>
                <c:pt idx="6">
                  <c:v>64989.083333333336</c:v>
                </c:pt>
                <c:pt idx="7">
                  <c:v>64989.083333333336</c:v>
                </c:pt>
                <c:pt idx="8">
                  <c:v>64989.083333333336</c:v>
                </c:pt>
                <c:pt idx="9">
                  <c:v>64989.083333333336</c:v>
                </c:pt>
                <c:pt idx="10">
                  <c:v>64989.083333333336</c:v>
                </c:pt>
                <c:pt idx="11">
                  <c:v>64989.083333333336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0112"/>
        <c:axId val="78411648"/>
      </c:lineChart>
      <c:catAx>
        <c:axId val="78410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78411648"/>
        <c:crosses val="autoZero"/>
        <c:auto val="1"/>
        <c:lblAlgn val="ctr"/>
        <c:lblOffset val="100"/>
        <c:noMultiLvlLbl val="0"/>
      </c:catAx>
      <c:valAx>
        <c:axId val="7841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Price(Rupees</a:t>
                </a:r>
                <a:r>
                  <a:rPr lang="en-US" baseline="0"/>
                  <a:t>/Quintal)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4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Arrival/Month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Arrival Per Month</c:v>
          </c:tx>
          <c:marker>
            <c:symbol val="none"/>
          </c:marker>
          <c:cat>
            <c:strRef>
              <c:f>[1]Sheet1!$A$2:$A$13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[1]Sheet1!$D$2:$D$13</c:f>
              <c:numCache>
                <c:formatCode>General</c:formatCode>
                <c:ptCount val="12"/>
                <c:pt idx="0">
                  <c:v>364174</c:v>
                </c:pt>
                <c:pt idx="1">
                  <c:v>334459</c:v>
                </c:pt>
                <c:pt idx="2">
                  <c:v>316401</c:v>
                </c:pt>
                <c:pt idx="3">
                  <c:v>259002</c:v>
                </c:pt>
                <c:pt idx="4">
                  <c:v>322502</c:v>
                </c:pt>
                <c:pt idx="5">
                  <c:v>264514</c:v>
                </c:pt>
                <c:pt idx="6">
                  <c:v>225067</c:v>
                </c:pt>
                <c:pt idx="7">
                  <c:v>217837</c:v>
                </c:pt>
                <c:pt idx="8">
                  <c:v>314993</c:v>
                </c:pt>
                <c:pt idx="9">
                  <c:v>318052</c:v>
                </c:pt>
                <c:pt idx="10">
                  <c:v>318549</c:v>
                </c:pt>
                <c:pt idx="11">
                  <c:v>337351</c:v>
                </c:pt>
              </c:numCache>
            </c:numRef>
          </c:val>
          <c:smooth val="0"/>
        </c:ser>
        <c:ser>
          <c:idx val="1"/>
          <c:order val="1"/>
          <c:tx>
            <c:v>Average Arrival of Year</c:v>
          </c:tx>
          <c:marker>
            <c:symbol val="none"/>
          </c:marker>
          <c:cat>
            <c:strRef>
              <c:f>[1]Sheet1!$A$2:$A$13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[1]Sheet1!$G$2:$G$13</c:f>
              <c:numCache>
                <c:formatCode>General</c:formatCode>
                <c:ptCount val="12"/>
                <c:pt idx="0">
                  <c:v>299408.41666666669</c:v>
                </c:pt>
                <c:pt idx="1">
                  <c:v>299408.41666666669</c:v>
                </c:pt>
                <c:pt idx="2">
                  <c:v>299408.41666666669</c:v>
                </c:pt>
                <c:pt idx="3">
                  <c:v>299408.41666666669</c:v>
                </c:pt>
                <c:pt idx="4">
                  <c:v>299408.41666666669</c:v>
                </c:pt>
                <c:pt idx="5">
                  <c:v>299408.41666666669</c:v>
                </c:pt>
                <c:pt idx="6">
                  <c:v>299408.41666666669</c:v>
                </c:pt>
                <c:pt idx="7">
                  <c:v>299408.41666666669</c:v>
                </c:pt>
                <c:pt idx="8">
                  <c:v>299408.41666666669</c:v>
                </c:pt>
                <c:pt idx="9">
                  <c:v>299408.41666666669</c:v>
                </c:pt>
                <c:pt idx="10">
                  <c:v>299408.41666666669</c:v>
                </c:pt>
                <c:pt idx="11">
                  <c:v>299408.41666666669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7376"/>
        <c:axId val="78443264"/>
      </c:lineChart>
      <c:catAx>
        <c:axId val="78437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78443264"/>
        <c:crosses val="autoZero"/>
        <c:auto val="1"/>
        <c:lblAlgn val="ctr"/>
        <c:lblOffset val="100"/>
        <c:noMultiLvlLbl val="0"/>
      </c:catAx>
      <c:valAx>
        <c:axId val="7844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Arrival(MT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4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Supply Vs. Price </c:v>
          </c:tx>
          <c:spPr>
            <a:ln w="28575">
              <a:noFill/>
            </a:ln>
          </c:spPr>
          <c:xVal>
            <c:numRef>
              <c:f>[1]Sheet1!$H$2:$H$13</c:f>
              <c:numCache>
                <c:formatCode>General</c:formatCode>
                <c:ptCount val="12"/>
                <c:pt idx="0">
                  <c:v>3641740</c:v>
                </c:pt>
                <c:pt idx="1">
                  <c:v>3344590</c:v>
                </c:pt>
                <c:pt idx="2">
                  <c:v>3164010</c:v>
                </c:pt>
                <c:pt idx="3">
                  <c:v>2590020</c:v>
                </c:pt>
                <c:pt idx="4">
                  <c:v>3225020</c:v>
                </c:pt>
                <c:pt idx="5">
                  <c:v>2645140</c:v>
                </c:pt>
                <c:pt idx="6">
                  <c:v>2250670</c:v>
                </c:pt>
                <c:pt idx="7">
                  <c:v>2178370</c:v>
                </c:pt>
                <c:pt idx="8">
                  <c:v>3149930</c:v>
                </c:pt>
                <c:pt idx="9">
                  <c:v>3180520</c:v>
                </c:pt>
                <c:pt idx="10">
                  <c:v>3185490</c:v>
                </c:pt>
                <c:pt idx="11">
                  <c:v>3373510</c:v>
                </c:pt>
              </c:numCache>
            </c:numRef>
          </c:xVal>
          <c:yVal>
            <c:numRef>
              <c:f>[1]Sheet1!$C$2:$C$13</c:f>
              <c:numCache>
                <c:formatCode>General</c:formatCode>
                <c:ptCount val="12"/>
                <c:pt idx="0">
                  <c:v>58113</c:v>
                </c:pt>
                <c:pt idx="1">
                  <c:v>47246</c:v>
                </c:pt>
                <c:pt idx="2">
                  <c:v>47811</c:v>
                </c:pt>
                <c:pt idx="3">
                  <c:v>48299</c:v>
                </c:pt>
                <c:pt idx="4">
                  <c:v>51806</c:v>
                </c:pt>
                <c:pt idx="5">
                  <c:v>63538</c:v>
                </c:pt>
                <c:pt idx="6">
                  <c:v>84128</c:v>
                </c:pt>
                <c:pt idx="7">
                  <c:v>82727</c:v>
                </c:pt>
                <c:pt idx="8">
                  <c:v>76356</c:v>
                </c:pt>
                <c:pt idx="9">
                  <c:v>73199</c:v>
                </c:pt>
                <c:pt idx="10">
                  <c:v>73722</c:v>
                </c:pt>
                <c:pt idx="11">
                  <c:v>72924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1296"/>
        <c:axId val="85753216"/>
      </c:scatterChart>
      <c:valAx>
        <c:axId val="857512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85753216"/>
        <c:crosses val="autoZero"/>
        <c:crossBetween val="midCat"/>
      </c:valAx>
      <c:valAx>
        <c:axId val="8575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Price(Rupees/Quintal)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75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[2]Data!$G$6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[2]Data!$G$7:$G$18</c:f>
              <c:numCache>
                <c:formatCode>General</c:formatCode>
                <c:ptCount val="12"/>
                <c:pt idx="0">
                  <c:v>13405</c:v>
                </c:pt>
                <c:pt idx="1">
                  <c:v>13009</c:v>
                </c:pt>
                <c:pt idx="2">
                  <c:v>11983</c:v>
                </c:pt>
                <c:pt idx="3">
                  <c:v>14303</c:v>
                </c:pt>
                <c:pt idx="4">
                  <c:v>13349</c:v>
                </c:pt>
                <c:pt idx="5">
                  <c:v>11567</c:v>
                </c:pt>
                <c:pt idx="6">
                  <c:v>11451</c:v>
                </c:pt>
                <c:pt idx="7">
                  <c:v>7103</c:v>
                </c:pt>
                <c:pt idx="8">
                  <c:v>7425</c:v>
                </c:pt>
                <c:pt idx="9">
                  <c:v>13974</c:v>
                </c:pt>
                <c:pt idx="10">
                  <c:v>17691</c:v>
                </c:pt>
                <c:pt idx="11">
                  <c:v>17078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866-423D-BACF-52ECB508D874}"/>
            </c:ext>
          </c:extLst>
        </c:ser>
        <c:ser>
          <c:idx val="5"/>
          <c:order val="1"/>
          <c:tx>
            <c:strRef>
              <c:f>[2]Data!$H$6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[2]Data!$B$7:$B$18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[2]Data!$H$7:$H$18</c:f>
              <c:numCache>
                <c:formatCode>General</c:formatCode>
                <c:ptCount val="12"/>
                <c:pt idx="0">
                  <c:v>12719</c:v>
                </c:pt>
                <c:pt idx="1">
                  <c:v>14512</c:v>
                </c:pt>
                <c:pt idx="2">
                  <c:v>17399</c:v>
                </c:pt>
                <c:pt idx="3">
                  <c:v>13171</c:v>
                </c:pt>
                <c:pt idx="4">
                  <c:v>13814</c:v>
                </c:pt>
                <c:pt idx="5">
                  <c:v>14773</c:v>
                </c:pt>
                <c:pt idx="6">
                  <c:v>10375</c:v>
                </c:pt>
                <c:pt idx="7">
                  <c:v>10151</c:v>
                </c:pt>
                <c:pt idx="8">
                  <c:v>13717</c:v>
                </c:pt>
                <c:pt idx="9">
                  <c:v>13446</c:v>
                </c:pt>
                <c:pt idx="10">
                  <c:v>13326</c:v>
                </c:pt>
                <c:pt idx="11">
                  <c:v>12371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866-423D-BACF-52ECB508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4384"/>
        <c:axId val="849436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Data!$C$6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Data!$C$7:$C$18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1359</c:v>
                      </c:pt>
                      <c:pt idx="1">
                        <c:v>1569</c:v>
                      </c:pt>
                      <c:pt idx="2">
                        <c:v>1389</c:v>
                      </c:pt>
                      <c:pt idx="3">
                        <c:v>1099</c:v>
                      </c:pt>
                      <c:pt idx="4">
                        <c:v>1140</c:v>
                      </c:pt>
                      <c:pt idx="5">
                        <c:v>1582</c:v>
                      </c:pt>
                      <c:pt idx="6">
                        <c:v>1957</c:v>
                      </c:pt>
                      <c:pt idx="7">
                        <c:v>3838</c:v>
                      </c:pt>
                      <c:pt idx="8">
                        <c:v>4180</c:v>
                      </c:pt>
                      <c:pt idx="9">
                        <c:v>2757</c:v>
                      </c:pt>
                      <c:pt idx="10">
                        <c:v>1881</c:v>
                      </c:pt>
                      <c:pt idx="11">
                        <c:v>1283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66-423D-BACF-52ECB508D8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Data!$D$6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Data!$D$7:$D$18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1083</c:v>
                      </c:pt>
                      <c:pt idx="1">
                        <c:v>728</c:v>
                      </c:pt>
                      <c:pt idx="2">
                        <c:v>808</c:v>
                      </c:pt>
                      <c:pt idx="3">
                        <c:v>785</c:v>
                      </c:pt>
                      <c:pt idx="4">
                        <c:v>860</c:v>
                      </c:pt>
                      <c:pt idx="5">
                        <c:v>1162</c:v>
                      </c:pt>
                      <c:pt idx="6">
                        <c:v>1732</c:v>
                      </c:pt>
                      <c:pt idx="7">
                        <c:v>1459</c:v>
                      </c:pt>
                      <c:pt idx="8">
                        <c:v>1360</c:v>
                      </c:pt>
                      <c:pt idx="9">
                        <c:v>1460</c:v>
                      </c:pt>
                      <c:pt idx="10">
                        <c:v>1436</c:v>
                      </c:pt>
                      <c:pt idx="11">
                        <c:v>1453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66-423D-BACF-52ECB508D8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Data!$E$6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Data!$E$7:$E$18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2317</c:v>
                      </c:pt>
                      <c:pt idx="1">
                        <c:v>2300</c:v>
                      </c:pt>
                      <c:pt idx="2">
                        <c:v>2285</c:v>
                      </c:pt>
                      <c:pt idx="3">
                        <c:v>2300</c:v>
                      </c:pt>
                      <c:pt idx="4">
                        <c:v>2300</c:v>
                      </c:pt>
                      <c:pt idx="5">
                        <c:v>2486</c:v>
                      </c:pt>
                      <c:pt idx="6">
                        <c:v>3375</c:v>
                      </c:pt>
                      <c:pt idx="7">
                        <c:v>5571</c:v>
                      </c:pt>
                      <c:pt idx="8">
                        <c:v>6762</c:v>
                      </c:pt>
                      <c:pt idx="9">
                        <c:v>5958</c:v>
                      </c:pt>
                      <c:pt idx="10">
                        <c:v>4023</c:v>
                      </c:pt>
                      <c:pt idx="11">
                        <c:v>2889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66-423D-BACF-52ECB508D8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Data!$F$6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Data!$B$7:$B$18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Data!$F$7:$F$18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1450</c:v>
                      </c:pt>
                      <c:pt idx="1">
                        <c:v>1229</c:v>
                      </c:pt>
                      <c:pt idx="2">
                        <c:v>1292</c:v>
                      </c:pt>
                      <c:pt idx="3">
                        <c:v>1265</c:v>
                      </c:pt>
                      <c:pt idx="4">
                        <c:v>1465</c:v>
                      </c:pt>
                      <c:pt idx="5">
                        <c:v>1804</c:v>
                      </c:pt>
                      <c:pt idx="6">
                        <c:v>2381</c:v>
                      </c:pt>
                      <c:pt idx="7">
                        <c:v>2096</c:v>
                      </c:pt>
                      <c:pt idx="8">
                        <c:v>1988</c:v>
                      </c:pt>
                      <c:pt idx="9">
                        <c:v>2041</c:v>
                      </c:pt>
                      <c:pt idx="10">
                        <c:v>2273</c:v>
                      </c:pt>
                      <c:pt idx="11">
                        <c:v>2184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66-423D-BACF-52ECB508D874}"/>
                  </c:ext>
                </c:extLst>
              </c15:ser>
            </c15:filteredLineSeries>
          </c:ext>
        </c:extLst>
      </c:lineChart>
      <c:catAx>
        <c:axId val="859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943616"/>
        <c:crosses val="autoZero"/>
        <c:auto val="1"/>
        <c:lblAlgn val="ctr"/>
        <c:lblOffset val="100"/>
        <c:noMultiLvlLbl val="0"/>
      </c:catAx>
      <c:valAx>
        <c:axId val="84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043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[2]Data!$G$24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[2]Data!$G$25:$G$36</c:f>
              <c:numCache>
                <c:formatCode>General</c:formatCode>
                <c:ptCount val="12"/>
                <c:pt idx="0">
                  <c:v>74978</c:v>
                </c:pt>
                <c:pt idx="1">
                  <c:v>42164</c:v>
                </c:pt>
                <c:pt idx="2">
                  <c:v>41339</c:v>
                </c:pt>
                <c:pt idx="3">
                  <c:v>43534</c:v>
                </c:pt>
                <c:pt idx="4">
                  <c:v>44227</c:v>
                </c:pt>
                <c:pt idx="5">
                  <c:v>43403</c:v>
                </c:pt>
                <c:pt idx="6">
                  <c:v>45957</c:v>
                </c:pt>
                <c:pt idx="7">
                  <c:v>83437</c:v>
                </c:pt>
                <c:pt idx="8">
                  <c:v>114533</c:v>
                </c:pt>
                <c:pt idx="9">
                  <c:v>173788</c:v>
                </c:pt>
                <c:pt idx="10">
                  <c:v>77516</c:v>
                </c:pt>
                <c:pt idx="11">
                  <c:v>53853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7EB-4603-AF1E-AD4B180C8341}"/>
            </c:ext>
          </c:extLst>
        </c:ser>
        <c:ser>
          <c:idx val="5"/>
          <c:order val="1"/>
          <c:tx>
            <c:strRef>
              <c:f>[2]Data!$H$24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[2]Data!$B$25:$B$36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[2]Data!$H$25:$H$36</c:f>
              <c:numCache>
                <c:formatCode>General</c:formatCode>
                <c:ptCount val="12"/>
                <c:pt idx="0">
                  <c:v>63193</c:v>
                </c:pt>
                <c:pt idx="1">
                  <c:v>53344</c:v>
                </c:pt>
                <c:pt idx="2">
                  <c:v>67468</c:v>
                </c:pt>
                <c:pt idx="3">
                  <c:v>63059</c:v>
                </c:pt>
                <c:pt idx="4">
                  <c:v>57286</c:v>
                </c:pt>
                <c:pt idx="5">
                  <c:v>49775</c:v>
                </c:pt>
                <c:pt idx="6">
                  <c:v>41480</c:v>
                </c:pt>
                <c:pt idx="7">
                  <c:v>46786</c:v>
                </c:pt>
                <c:pt idx="8">
                  <c:v>102997</c:v>
                </c:pt>
                <c:pt idx="9">
                  <c:v>154265</c:v>
                </c:pt>
                <c:pt idx="10">
                  <c:v>133859</c:v>
                </c:pt>
                <c:pt idx="11">
                  <c:v>87731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7EB-4603-AF1E-AD4B180C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9824"/>
        <c:axId val="8499136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Data!$C$24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Data!$C$25:$C$36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1758</c:v>
                      </c:pt>
                      <c:pt idx="1">
                        <c:v>1815</c:v>
                      </c:pt>
                      <c:pt idx="2">
                        <c:v>1576</c:v>
                      </c:pt>
                      <c:pt idx="3">
                        <c:v>1455</c:v>
                      </c:pt>
                      <c:pt idx="4">
                        <c:v>1725</c:v>
                      </c:pt>
                      <c:pt idx="5">
                        <c:v>2182</c:v>
                      </c:pt>
                      <c:pt idx="6">
                        <c:v>2357</c:v>
                      </c:pt>
                      <c:pt idx="7">
                        <c:v>2727</c:v>
                      </c:pt>
                      <c:pt idx="8">
                        <c:v>2536</c:v>
                      </c:pt>
                      <c:pt idx="9">
                        <c:v>2223</c:v>
                      </c:pt>
                      <c:pt idx="10">
                        <c:v>2664</c:v>
                      </c:pt>
                      <c:pt idx="11">
                        <c:v>1494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EB-4603-AF1E-AD4B180C834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Data!$D$24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Data!$D$25:$D$36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1118</c:v>
                      </c:pt>
                      <c:pt idx="1">
                        <c:v>794</c:v>
                      </c:pt>
                      <c:pt idx="2">
                        <c:v>747</c:v>
                      </c:pt>
                      <c:pt idx="3">
                        <c:v>743</c:v>
                      </c:pt>
                      <c:pt idx="4">
                        <c:v>1015</c:v>
                      </c:pt>
                      <c:pt idx="5">
                        <c:v>2038</c:v>
                      </c:pt>
                      <c:pt idx="6">
                        <c:v>2554</c:v>
                      </c:pt>
                      <c:pt idx="7">
                        <c:v>2241</c:v>
                      </c:pt>
                      <c:pt idx="8">
                        <c:v>1754</c:v>
                      </c:pt>
                      <c:pt idx="9">
                        <c:v>1643</c:v>
                      </c:pt>
                      <c:pt idx="10">
                        <c:v>1507</c:v>
                      </c:pt>
                      <c:pt idx="11">
                        <c:v>1377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EB-4603-AF1E-AD4B180C834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Data!$E$24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Data!$E$25:$E$36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2791</c:v>
                      </c:pt>
                      <c:pt idx="1">
                        <c:v>2750</c:v>
                      </c:pt>
                      <c:pt idx="2">
                        <c:v>2396</c:v>
                      </c:pt>
                      <c:pt idx="3">
                        <c:v>2260</c:v>
                      </c:pt>
                      <c:pt idx="4">
                        <c:v>2458</c:v>
                      </c:pt>
                      <c:pt idx="5">
                        <c:v>3145</c:v>
                      </c:pt>
                      <c:pt idx="6">
                        <c:v>3314</c:v>
                      </c:pt>
                      <c:pt idx="7">
                        <c:v>4029</c:v>
                      </c:pt>
                      <c:pt idx="8">
                        <c:v>4391</c:v>
                      </c:pt>
                      <c:pt idx="9">
                        <c:v>3914</c:v>
                      </c:pt>
                      <c:pt idx="10">
                        <c:v>4264</c:v>
                      </c:pt>
                      <c:pt idx="11">
                        <c:v>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EB-4603-AF1E-AD4B180C83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Data!$F$24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Data!$B$25:$B$36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Data!$F$25:$F$36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1844</c:v>
                      </c:pt>
                      <c:pt idx="1">
                        <c:v>1408</c:v>
                      </c:pt>
                      <c:pt idx="2">
                        <c:v>1325</c:v>
                      </c:pt>
                      <c:pt idx="3">
                        <c:v>1377</c:v>
                      </c:pt>
                      <c:pt idx="4">
                        <c:v>1648</c:v>
                      </c:pt>
                      <c:pt idx="5">
                        <c:v>3760</c:v>
                      </c:pt>
                      <c:pt idx="6">
                        <c:v>3469</c:v>
                      </c:pt>
                      <c:pt idx="7">
                        <c:v>3283</c:v>
                      </c:pt>
                      <c:pt idx="8">
                        <c:v>2746</c:v>
                      </c:pt>
                      <c:pt idx="9">
                        <c:v>2535</c:v>
                      </c:pt>
                      <c:pt idx="10">
                        <c:v>2464</c:v>
                      </c:pt>
                      <c:pt idx="11">
                        <c:v>2323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EB-4603-AF1E-AD4B180C8341}"/>
                  </c:ext>
                </c:extLst>
              </c15:ser>
            </c15:filteredLineSeries>
          </c:ext>
        </c:extLst>
      </c:lineChart>
      <c:catAx>
        <c:axId val="849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991360"/>
        <c:crosses val="autoZero"/>
        <c:auto val="1"/>
        <c:lblAlgn val="ctr"/>
        <c:lblOffset val="100"/>
        <c:noMultiLvlLbl val="0"/>
      </c:catAx>
      <c:valAx>
        <c:axId val="849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898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[2]Data!$G$41</c:f>
              <c:strCache>
                <c:ptCount val="1"/>
                <c:pt idx="0">
                  <c:v>2015 Total Arrival in quintal</c:v>
                </c:pt>
              </c:strCache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[2]Data!$G$42:$G$53</c:f>
              <c:numCache>
                <c:formatCode>General</c:formatCode>
                <c:ptCount val="12"/>
                <c:pt idx="0">
                  <c:v>2513</c:v>
                </c:pt>
                <c:pt idx="1">
                  <c:v>2687</c:v>
                </c:pt>
                <c:pt idx="2">
                  <c:v>1943</c:v>
                </c:pt>
                <c:pt idx="3">
                  <c:v>2936</c:v>
                </c:pt>
                <c:pt idx="4">
                  <c:v>3211</c:v>
                </c:pt>
                <c:pt idx="5">
                  <c:v>2637</c:v>
                </c:pt>
                <c:pt idx="6">
                  <c:v>1862</c:v>
                </c:pt>
                <c:pt idx="7">
                  <c:v>1170</c:v>
                </c:pt>
                <c:pt idx="8">
                  <c:v>1376</c:v>
                </c:pt>
                <c:pt idx="9">
                  <c:v>2299</c:v>
                </c:pt>
                <c:pt idx="10">
                  <c:v>3084</c:v>
                </c:pt>
                <c:pt idx="11">
                  <c:v>2794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546-48FA-869C-0F53DF5084C8}"/>
            </c:ext>
          </c:extLst>
        </c:ser>
        <c:ser>
          <c:idx val="5"/>
          <c:order val="1"/>
          <c:tx>
            <c:strRef>
              <c:f>[2]Data!$H$41</c:f>
              <c:strCache>
                <c:ptCount val="1"/>
                <c:pt idx="0">
                  <c:v>2014 Total Arrival in quintal</c:v>
                </c:pt>
              </c:strCache>
            </c:strRef>
          </c:tx>
          <c:cat>
            <c:strRef>
              <c:f>[2]Data!$B$42:$B$53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[2]Data!$H$42:$H$53</c:f>
              <c:numCache>
                <c:formatCode>General</c:formatCode>
                <c:ptCount val="12"/>
                <c:pt idx="0">
                  <c:v>3635</c:v>
                </c:pt>
                <c:pt idx="1">
                  <c:v>2576</c:v>
                </c:pt>
                <c:pt idx="2">
                  <c:v>3491</c:v>
                </c:pt>
                <c:pt idx="3">
                  <c:v>3210</c:v>
                </c:pt>
                <c:pt idx="4">
                  <c:v>3855</c:v>
                </c:pt>
                <c:pt idx="5">
                  <c:v>3592</c:v>
                </c:pt>
                <c:pt idx="6">
                  <c:v>2984</c:v>
                </c:pt>
                <c:pt idx="7">
                  <c:v>1642</c:v>
                </c:pt>
                <c:pt idx="8">
                  <c:v>3464</c:v>
                </c:pt>
                <c:pt idx="9">
                  <c:v>1560</c:v>
                </c:pt>
                <c:pt idx="10">
                  <c:v>1067</c:v>
                </c:pt>
                <c:pt idx="11">
                  <c:v>2308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546-48FA-869C-0F53DF50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47136"/>
        <c:axId val="859486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Data!$C$41</c15:sqref>
                        </c15:formulaRef>
                      </c:ext>
                    </c:extLst>
                    <c:strCache>
                      <c:ptCount val="1"/>
                      <c:pt idx="0">
                        <c:v>2015 wholesale price per quintal</c:v>
                      </c:pt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Data!$C$42:$C$53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1287</c:v>
                      </c:pt>
                      <c:pt idx="1">
                        <c:v>1359</c:v>
                      </c:pt>
                      <c:pt idx="2">
                        <c:v>1539</c:v>
                      </c:pt>
                      <c:pt idx="3">
                        <c:v>1278</c:v>
                      </c:pt>
                      <c:pt idx="4">
                        <c:v>958</c:v>
                      </c:pt>
                      <c:pt idx="5">
                        <c:v>1383</c:v>
                      </c:pt>
                      <c:pt idx="6">
                        <c:v>1978</c:v>
                      </c:pt>
                      <c:pt idx="7">
                        <c:v>4057</c:v>
                      </c:pt>
                      <c:pt idx="8">
                        <c:v>5543</c:v>
                      </c:pt>
                      <c:pt idx="9">
                        <c:v>2536</c:v>
                      </c:pt>
                      <c:pt idx="10">
                        <c:v>1628</c:v>
                      </c:pt>
                      <c:pt idx="11">
                        <c:v>926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46-48FA-869C-0F53DF5084C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Data!$D$41</c15:sqref>
                        </c15:formulaRef>
                      </c:ext>
                    </c:extLst>
                    <c:strCache>
                      <c:ptCount val="1"/>
                      <c:pt idx="0">
                        <c:v>2014 wholesale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Data!$D$42:$D$53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746</c:v>
                      </c:pt>
                      <c:pt idx="1">
                        <c:v>713</c:v>
                      </c:pt>
                      <c:pt idx="2">
                        <c:v>708</c:v>
                      </c:pt>
                      <c:pt idx="3">
                        <c:v>650</c:v>
                      </c:pt>
                      <c:pt idx="4">
                        <c:v>781</c:v>
                      </c:pt>
                      <c:pt idx="5">
                        <c:v>1176</c:v>
                      </c:pt>
                      <c:pt idx="6">
                        <c:v>2177</c:v>
                      </c:pt>
                      <c:pt idx="7">
                        <c:v>1871</c:v>
                      </c:pt>
                      <c:pt idx="8">
                        <c:v>1386</c:v>
                      </c:pt>
                      <c:pt idx="9">
                        <c:v>1667</c:v>
                      </c:pt>
                      <c:pt idx="10">
                        <c:v>1833</c:v>
                      </c:pt>
                      <c:pt idx="11">
                        <c:v>1436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46-48FA-869C-0F53DF5084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Data!$E$41</c15:sqref>
                        </c15:formulaRef>
                      </c:ext>
                    </c:extLst>
                    <c:strCache>
                      <c:ptCount val="1"/>
                      <c:pt idx="0">
                        <c:v>2015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Data!$E$42:$E$53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1546</c:v>
                      </c:pt>
                      <c:pt idx="1">
                        <c:v>1709</c:v>
                      </c:pt>
                      <c:pt idx="2">
                        <c:v>1914</c:v>
                      </c:pt>
                      <c:pt idx="3">
                        <c:v>1608</c:v>
                      </c:pt>
                      <c:pt idx="4">
                        <c:v>1219</c:v>
                      </c:pt>
                      <c:pt idx="5">
                        <c:v>1726</c:v>
                      </c:pt>
                      <c:pt idx="6">
                        <c:v>2344</c:v>
                      </c:pt>
                      <c:pt idx="7">
                        <c:v>4737</c:v>
                      </c:pt>
                      <c:pt idx="8">
                        <c:v>6317</c:v>
                      </c:pt>
                      <c:pt idx="9">
                        <c:v>3050</c:v>
                      </c:pt>
                      <c:pt idx="10">
                        <c:v>1991</c:v>
                      </c:pt>
                      <c:pt idx="11">
                        <c:v>1456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46-48FA-869C-0F53DF5084C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Data!$F$41</c15:sqref>
                        </c15:formulaRef>
                      </c:ext>
                    </c:extLst>
                    <c:strCache>
                      <c:ptCount val="1"/>
                      <c:pt idx="0">
                        <c:v>2014 Avg.Retail Price per quintal</c:v>
                      </c:pt>
                    </c:strCache>
                  </c:strRef>
                </c:tx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Data!$B$42:$B$53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Data!$F$42:$F$53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973</c:v>
                      </c:pt>
                      <c:pt idx="1">
                        <c:v>911</c:v>
                      </c:pt>
                      <c:pt idx="2">
                        <c:v>908</c:v>
                      </c:pt>
                      <c:pt idx="3">
                        <c:v>841</c:v>
                      </c:pt>
                      <c:pt idx="4">
                        <c:v>1015</c:v>
                      </c:pt>
                      <c:pt idx="5">
                        <c:v>1456</c:v>
                      </c:pt>
                      <c:pt idx="6">
                        <c:v>2584</c:v>
                      </c:pt>
                      <c:pt idx="7">
                        <c:v>2271</c:v>
                      </c:pt>
                      <c:pt idx="8">
                        <c:v>1752</c:v>
                      </c:pt>
                      <c:pt idx="9">
                        <c:v>2017</c:v>
                      </c:pt>
                      <c:pt idx="10">
                        <c:v>2213</c:v>
                      </c:pt>
                      <c:pt idx="11">
                        <c:v>1792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46-48FA-869C-0F53DF5084C8}"/>
                  </c:ext>
                </c:extLst>
              </c15:ser>
            </c15:filteredLineSeries>
          </c:ext>
        </c:extLst>
      </c:lineChart>
      <c:catAx>
        <c:axId val="8594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948672"/>
        <c:crosses val="autoZero"/>
        <c:auto val="1"/>
        <c:lblAlgn val="ctr"/>
        <c:lblOffset val="100"/>
        <c:noMultiLvlLbl val="0"/>
      </c:catAx>
      <c:valAx>
        <c:axId val="8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47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14</xdr:row>
      <xdr:rowOff>142875</xdr:rowOff>
    </xdr:from>
    <xdr:to>
      <xdr:col>7</xdr:col>
      <xdr:colOff>19050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34</xdr:row>
      <xdr:rowOff>57150</xdr:rowOff>
    </xdr:from>
    <xdr:to>
      <xdr:col>7</xdr:col>
      <xdr:colOff>9525</xdr:colOff>
      <xdr:row>52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54</xdr:row>
      <xdr:rowOff>161925</xdr:rowOff>
    </xdr:from>
    <xdr:to>
      <xdr:col>7</xdr:col>
      <xdr:colOff>19050</xdr:colOff>
      <xdr:row>69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14</xdr:row>
      <xdr:rowOff>142875</xdr:rowOff>
    </xdr:from>
    <xdr:to>
      <xdr:col>7</xdr:col>
      <xdr:colOff>19050</xdr:colOff>
      <xdr:row>32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34</xdr:row>
      <xdr:rowOff>57150</xdr:rowOff>
    </xdr:from>
    <xdr:to>
      <xdr:col>7</xdr:col>
      <xdr:colOff>9525</xdr:colOff>
      <xdr:row>52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54</xdr:row>
      <xdr:rowOff>161925</xdr:rowOff>
    </xdr:from>
    <xdr:to>
      <xdr:col>7</xdr:col>
      <xdr:colOff>19050</xdr:colOff>
      <xdr:row>69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81936</xdr:colOff>
      <xdr:row>1</xdr:row>
      <xdr:rowOff>61451</xdr:rowOff>
    </xdr:from>
    <xdr:to>
      <xdr:col>3</xdr:col>
      <xdr:colOff>3861210</xdr:colOff>
      <xdr:row>3</xdr:row>
      <xdr:rowOff>133145</xdr:rowOff>
    </xdr:to>
    <xdr:sp macro="" textlink="">
      <xdr:nvSpPr>
        <xdr:cNvPr id="2" name="TextBox 1"/>
        <xdr:cNvSpPr txBox="1"/>
      </xdr:nvSpPr>
      <xdr:spPr>
        <a:xfrm>
          <a:off x="691536" y="251951"/>
          <a:ext cx="7875024" cy="452694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+mj-lt"/>
            </a:rPr>
            <a:t>Monthly</a:t>
          </a:r>
          <a:r>
            <a:rPr lang="en-US" sz="1400" baseline="0">
              <a:latin typeface="+mj-lt"/>
            </a:rPr>
            <a:t> data for total arrival, wholesale price and retail price in 2014-15 in main productive cities of onion</a:t>
          </a:r>
          <a:endParaRPr lang="en-US" sz="1400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9525</xdr:rowOff>
    </xdr:from>
    <xdr:to>
      <xdr:col>9</xdr:col>
      <xdr:colOff>381000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9</xdr:col>
      <xdr:colOff>304800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39</xdr:row>
      <xdr:rowOff>0</xdr:rowOff>
    </xdr:from>
    <xdr:to>
      <xdr:col>9</xdr:col>
      <xdr:colOff>304800</xdr:colOff>
      <xdr:row>53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304800</xdr:colOff>
      <xdr:row>70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9</xdr:col>
      <xdr:colOff>304800</xdr:colOff>
      <xdr:row>88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9</xdr:col>
      <xdr:colOff>304800</xdr:colOff>
      <xdr:row>106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9</xdr:col>
      <xdr:colOff>304800</xdr:colOff>
      <xdr:row>124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127</xdr:row>
      <xdr:rowOff>0</xdr:rowOff>
    </xdr:from>
    <xdr:to>
      <xdr:col>9</xdr:col>
      <xdr:colOff>304800</xdr:colOff>
      <xdr:row>141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145</xdr:row>
      <xdr:rowOff>0</xdr:rowOff>
    </xdr:from>
    <xdr:to>
      <xdr:col>9</xdr:col>
      <xdr:colOff>304800</xdr:colOff>
      <xdr:row>159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163</xdr:row>
      <xdr:rowOff>0</xdr:rowOff>
    </xdr:from>
    <xdr:to>
      <xdr:col>9</xdr:col>
      <xdr:colOff>304800</xdr:colOff>
      <xdr:row>177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181</xdr:row>
      <xdr:rowOff>0</xdr:rowOff>
    </xdr:from>
    <xdr:to>
      <xdr:col>9</xdr:col>
      <xdr:colOff>304800</xdr:colOff>
      <xdr:row>195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198</xdr:row>
      <xdr:rowOff>0</xdr:rowOff>
    </xdr:from>
    <xdr:to>
      <xdr:col>9</xdr:col>
      <xdr:colOff>304800</xdr:colOff>
      <xdr:row>212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552450</xdr:colOff>
      <xdr:row>4</xdr:row>
      <xdr:rowOff>0</xdr:rowOff>
    </xdr:from>
    <xdr:to>
      <xdr:col>19</xdr:col>
      <xdr:colOff>247650</xdr:colOff>
      <xdr:row>19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145</xdr:row>
      <xdr:rowOff>0</xdr:rowOff>
    </xdr:from>
    <xdr:to>
      <xdr:col>19</xdr:col>
      <xdr:colOff>304800</xdr:colOff>
      <xdr:row>159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163</xdr:row>
      <xdr:rowOff>0</xdr:rowOff>
    </xdr:from>
    <xdr:to>
      <xdr:col>19</xdr:col>
      <xdr:colOff>304800</xdr:colOff>
      <xdr:row>177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110</xdr:row>
      <xdr:rowOff>0</xdr:rowOff>
    </xdr:from>
    <xdr:to>
      <xdr:col>19</xdr:col>
      <xdr:colOff>304800</xdr:colOff>
      <xdr:row>124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304800</xdr:colOff>
      <xdr:row>36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19</xdr:col>
      <xdr:colOff>304800</xdr:colOff>
      <xdr:row>53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19</xdr:col>
      <xdr:colOff>304800</xdr:colOff>
      <xdr:row>88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19</xdr:col>
      <xdr:colOff>304800</xdr:colOff>
      <xdr:row>106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19</xdr:col>
      <xdr:colOff>304800</xdr:colOff>
      <xdr:row>141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181</xdr:row>
      <xdr:rowOff>0</xdr:rowOff>
    </xdr:from>
    <xdr:to>
      <xdr:col>19</xdr:col>
      <xdr:colOff>304800</xdr:colOff>
      <xdr:row>195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198</xdr:row>
      <xdr:rowOff>0</xdr:rowOff>
    </xdr:from>
    <xdr:to>
      <xdr:col>19</xdr:col>
      <xdr:colOff>304800</xdr:colOff>
      <xdr:row>212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95250</xdr:colOff>
      <xdr:row>0</xdr:row>
      <xdr:rowOff>28575</xdr:rowOff>
    </xdr:from>
    <xdr:to>
      <xdr:col>13</xdr:col>
      <xdr:colOff>523875</xdr:colOff>
      <xdr:row>2</xdr:row>
      <xdr:rowOff>142875</xdr:rowOff>
    </xdr:to>
    <xdr:sp macro="" textlink="">
      <xdr:nvSpPr>
        <xdr:cNvPr id="26" name="TextBox 25"/>
        <xdr:cNvSpPr txBox="1"/>
      </xdr:nvSpPr>
      <xdr:spPr>
        <a:xfrm>
          <a:off x="704850" y="28575"/>
          <a:ext cx="7743825" cy="4953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+mn-lt"/>
            </a:rPr>
            <a:t>Graph of</a:t>
          </a:r>
          <a:r>
            <a:rPr lang="en-US" sz="2000" baseline="0">
              <a:latin typeface="+mn-lt"/>
            </a:rPr>
            <a:t> monthly supply of total arrival in 2014-15 in different cities</a:t>
          </a:r>
          <a:endParaRPr lang="en-US" sz="2000"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</xdr:row>
      <xdr:rowOff>180975</xdr:rowOff>
    </xdr:from>
    <xdr:to>
      <xdr:col>18</xdr:col>
      <xdr:colOff>304800</xdr:colOff>
      <xdr:row>21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</xdr:row>
      <xdr:rowOff>85725</xdr:rowOff>
    </xdr:from>
    <xdr:to>
      <xdr:col>7</xdr:col>
      <xdr:colOff>1457325</xdr:colOff>
      <xdr:row>3</xdr:row>
      <xdr:rowOff>95250</xdr:rowOff>
    </xdr:to>
    <xdr:sp macro="" textlink="">
      <xdr:nvSpPr>
        <xdr:cNvPr id="3" name="TextBox 2"/>
        <xdr:cNvSpPr txBox="1"/>
      </xdr:nvSpPr>
      <xdr:spPr>
        <a:xfrm>
          <a:off x="1323975" y="276225"/>
          <a:ext cx="5314950" cy="3905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+mj-lt"/>
            </a:rPr>
            <a:t>Price elasticity of supply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y,Price%20Plot%20(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as/Desktop/Onion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/4th%20sem/Economics/Elasti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January</v>
          </cell>
          <cell r="B2">
            <v>38715</v>
          </cell>
          <cell r="C2">
            <v>58113</v>
          </cell>
          <cell r="D2">
            <v>364174</v>
          </cell>
          <cell r="E2">
            <v>45546.5</v>
          </cell>
          <cell r="F2">
            <v>64989.083333333336</v>
          </cell>
          <cell r="G2">
            <v>299408.41666666669</v>
          </cell>
          <cell r="H2">
            <v>3641740</v>
          </cell>
        </row>
        <row r="3">
          <cell r="A3" t="str">
            <v>February</v>
          </cell>
          <cell r="B3">
            <v>31282</v>
          </cell>
          <cell r="C3">
            <v>47246</v>
          </cell>
          <cell r="D3">
            <v>334459</v>
          </cell>
          <cell r="E3">
            <v>45546.5</v>
          </cell>
          <cell r="F3">
            <v>64989.083333333336</v>
          </cell>
          <cell r="G3">
            <v>299408.41666666669</v>
          </cell>
          <cell r="H3">
            <v>3344590</v>
          </cell>
        </row>
        <row r="4">
          <cell r="A4" t="str">
            <v>March</v>
          </cell>
          <cell r="B4">
            <v>33129</v>
          </cell>
          <cell r="C4">
            <v>47811</v>
          </cell>
          <cell r="D4">
            <v>316401</v>
          </cell>
          <cell r="E4">
            <v>45546.5</v>
          </cell>
          <cell r="F4">
            <v>64989.083333333336</v>
          </cell>
          <cell r="G4">
            <v>299408.41666666669</v>
          </cell>
          <cell r="H4">
            <v>3164010</v>
          </cell>
        </row>
        <row r="5">
          <cell r="A5" t="str">
            <v>April</v>
          </cell>
          <cell r="B5">
            <v>32345</v>
          </cell>
          <cell r="C5">
            <v>48299</v>
          </cell>
          <cell r="D5">
            <v>259002</v>
          </cell>
          <cell r="E5">
            <v>45546.5</v>
          </cell>
          <cell r="F5">
            <v>64989.083333333336</v>
          </cell>
          <cell r="G5">
            <v>299408.41666666669</v>
          </cell>
          <cell r="H5">
            <v>2590020</v>
          </cell>
        </row>
        <row r="6">
          <cell r="A6" t="str">
            <v>May</v>
          </cell>
          <cell r="B6">
            <v>34931</v>
          </cell>
          <cell r="C6">
            <v>51806</v>
          </cell>
          <cell r="D6">
            <v>322502</v>
          </cell>
          <cell r="E6">
            <v>45546.5</v>
          </cell>
          <cell r="F6">
            <v>64989.083333333336</v>
          </cell>
          <cell r="G6">
            <v>299408.41666666669</v>
          </cell>
          <cell r="H6">
            <v>3225020</v>
          </cell>
        </row>
        <row r="7">
          <cell r="A7" t="str">
            <v>June</v>
          </cell>
          <cell r="B7">
            <v>43178</v>
          </cell>
          <cell r="C7">
            <v>63538</v>
          </cell>
          <cell r="D7">
            <v>264514</v>
          </cell>
          <cell r="E7">
            <v>45546.5</v>
          </cell>
          <cell r="F7">
            <v>64989.083333333336</v>
          </cell>
          <cell r="G7">
            <v>299408.41666666669</v>
          </cell>
          <cell r="H7">
            <v>2645140</v>
          </cell>
        </row>
        <row r="8">
          <cell r="A8" t="str">
            <v>July</v>
          </cell>
          <cell r="B8">
            <v>62175</v>
          </cell>
          <cell r="C8">
            <v>84128</v>
          </cell>
          <cell r="D8">
            <v>225067</v>
          </cell>
          <cell r="E8">
            <v>45546.5</v>
          </cell>
          <cell r="F8">
            <v>64989.083333333336</v>
          </cell>
          <cell r="G8">
            <v>299408.41666666669</v>
          </cell>
          <cell r="H8">
            <v>2250670</v>
          </cell>
        </row>
        <row r="9">
          <cell r="A9" t="str">
            <v>August</v>
          </cell>
          <cell r="B9">
            <v>59146</v>
          </cell>
          <cell r="C9">
            <v>82727</v>
          </cell>
          <cell r="D9">
            <v>217837</v>
          </cell>
          <cell r="E9">
            <v>45546.5</v>
          </cell>
          <cell r="F9">
            <v>64989.083333333336</v>
          </cell>
          <cell r="G9">
            <v>299408.41666666669</v>
          </cell>
          <cell r="H9">
            <v>2178370</v>
          </cell>
        </row>
        <row r="10">
          <cell r="A10" t="str">
            <v>September</v>
          </cell>
          <cell r="B10">
            <v>53099</v>
          </cell>
          <cell r="C10">
            <v>76356</v>
          </cell>
          <cell r="D10">
            <v>314993</v>
          </cell>
          <cell r="E10">
            <v>45546.5</v>
          </cell>
          <cell r="F10">
            <v>64989.083333333336</v>
          </cell>
          <cell r="G10">
            <v>299408.41666666669</v>
          </cell>
          <cell r="H10">
            <v>3149930</v>
          </cell>
        </row>
        <row r="11">
          <cell r="A11" t="str">
            <v>October</v>
          </cell>
          <cell r="B11">
            <v>52843</v>
          </cell>
          <cell r="C11">
            <v>73199</v>
          </cell>
          <cell r="D11">
            <v>318052</v>
          </cell>
          <cell r="E11">
            <v>45546.5</v>
          </cell>
          <cell r="F11">
            <v>64989.083333333336</v>
          </cell>
          <cell r="G11">
            <v>299408.41666666669</v>
          </cell>
          <cell r="H11">
            <v>3180520</v>
          </cell>
        </row>
        <row r="12">
          <cell r="A12" t="str">
            <v>November</v>
          </cell>
          <cell r="B12">
            <v>52851</v>
          </cell>
          <cell r="C12">
            <v>73722</v>
          </cell>
          <cell r="D12">
            <v>318549</v>
          </cell>
          <cell r="E12">
            <v>45546.5</v>
          </cell>
          <cell r="F12">
            <v>64989.083333333336</v>
          </cell>
          <cell r="G12">
            <v>299408.41666666669</v>
          </cell>
          <cell r="H12">
            <v>3185490</v>
          </cell>
        </row>
        <row r="13">
          <cell r="A13" t="str">
            <v>December</v>
          </cell>
          <cell r="B13">
            <v>52864</v>
          </cell>
          <cell r="C13">
            <v>72924</v>
          </cell>
          <cell r="D13">
            <v>337351</v>
          </cell>
          <cell r="E13">
            <v>45546.5</v>
          </cell>
          <cell r="F13">
            <v>64989.083333333336</v>
          </cell>
          <cell r="G13">
            <v>299408.41666666669</v>
          </cell>
          <cell r="H13">
            <v>3373510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raphs"/>
      <sheetName val="Supply Elasticity "/>
      <sheetName val="Price-Arrival"/>
    </sheetNames>
    <sheetDataSet>
      <sheetData sheetId="0">
        <row r="6">
          <cell r="C6" t="str">
            <v>2015 wholesale price per quintal</v>
          </cell>
          <cell r="D6" t="str">
            <v>2014 wholesale price per quintal</v>
          </cell>
          <cell r="E6" t="str">
            <v>2015 Avg.Retail Price per quintal</v>
          </cell>
          <cell r="F6" t="str">
            <v>2014 Avg.Retail Price per quintal</v>
          </cell>
          <cell r="G6" t="str">
            <v>2015 Total Arrival in quintal</v>
          </cell>
          <cell r="H6" t="str">
            <v>2014 Total Arrival in quintal</v>
          </cell>
        </row>
        <row r="7">
          <cell r="B7" t="str">
            <v>Jan</v>
          </cell>
          <cell r="C7">
            <v>1359</v>
          </cell>
          <cell r="D7">
            <v>1083</v>
          </cell>
          <cell r="E7">
            <v>2317</v>
          </cell>
          <cell r="F7">
            <v>1450</v>
          </cell>
          <cell r="G7">
            <v>13405</v>
          </cell>
          <cell r="H7">
            <v>12719</v>
          </cell>
        </row>
        <row r="8">
          <cell r="B8" t="str">
            <v>Feb</v>
          </cell>
          <cell r="C8">
            <v>1569</v>
          </cell>
          <cell r="D8">
            <v>728</v>
          </cell>
          <cell r="E8">
            <v>2300</v>
          </cell>
          <cell r="F8">
            <v>1229</v>
          </cell>
          <cell r="G8">
            <v>13009</v>
          </cell>
          <cell r="H8">
            <v>14512</v>
          </cell>
        </row>
        <row r="9">
          <cell r="B9" t="str">
            <v>Mar</v>
          </cell>
          <cell r="C9">
            <v>1389</v>
          </cell>
          <cell r="D9">
            <v>808</v>
          </cell>
          <cell r="E9">
            <v>2285</v>
          </cell>
          <cell r="F9">
            <v>1292</v>
          </cell>
          <cell r="G9">
            <v>11983</v>
          </cell>
          <cell r="H9">
            <v>17399</v>
          </cell>
        </row>
        <row r="10">
          <cell r="B10" t="str">
            <v>Apr</v>
          </cell>
          <cell r="C10">
            <v>1099</v>
          </cell>
          <cell r="D10">
            <v>785</v>
          </cell>
          <cell r="E10">
            <v>2300</v>
          </cell>
          <cell r="F10">
            <v>1265</v>
          </cell>
          <cell r="G10">
            <v>14303</v>
          </cell>
          <cell r="H10">
            <v>13171</v>
          </cell>
        </row>
        <row r="11">
          <cell r="B11" t="str">
            <v>May</v>
          </cell>
          <cell r="C11">
            <v>1140</v>
          </cell>
          <cell r="D11">
            <v>860</v>
          </cell>
          <cell r="E11">
            <v>2300</v>
          </cell>
          <cell r="F11">
            <v>1465</v>
          </cell>
          <cell r="G11">
            <v>13349</v>
          </cell>
          <cell r="H11">
            <v>13814</v>
          </cell>
        </row>
        <row r="12">
          <cell r="B12" t="str">
            <v>Jun</v>
          </cell>
          <cell r="C12">
            <v>1582</v>
          </cell>
          <cell r="D12">
            <v>1162</v>
          </cell>
          <cell r="E12">
            <v>2486</v>
          </cell>
          <cell r="F12">
            <v>1804</v>
          </cell>
          <cell r="G12">
            <v>11567</v>
          </cell>
          <cell r="H12">
            <v>14773</v>
          </cell>
        </row>
        <row r="13">
          <cell r="B13" t="str">
            <v>Jul</v>
          </cell>
          <cell r="C13">
            <v>1957</v>
          </cell>
          <cell r="D13">
            <v>1732</v>
          </cell>
          <cell r="E13">
            <v>3375</v>
          </cell>
          <cell r="F13">
            <v>2381</v>
          </cell>
          <cell r="G13">
            <v>11451</v>
          </cell>
          <cell r="H13">
            <v>10375</v>
          </cell>
        </row>
        <row r="14">
          <cell r="B14" t="str">
            <v>Aug</v>
          </cell>
          <cell r="C14">
            <v>3838</v>
          </cell>
          <cell r="D14">
            <v>1459</v>
          </cell>
          <cell r="E14">
            <v>5571</v>
          </cell>
          <cell r="F14">
            <v>2096</v>
          </cell>
          <cell r="G14">
            <v>7103</v>
          </cell>
          <cell r="H14">
            <v>10151</v>
          </cell>
        </row>
        <row r="15">
          <cell r="B15" t="str">
            <v>Sep</v>
          </cell>
          <cell r="C15">
            <v>4180</v>
          </cell>
          <cell r="D15">
            <v>1360</v>
          </cell>
          <cell r="E15">
            <v>6762</v>
          </cell>
          <cell r="F15">
            <v>1988</v>
          </cell>
          <cell r="G15">
            <v>7425</v>
          </cell>
          <cell r="H15">
            <v>13717</v>
          </cell>
        </row>
        <row r="16">
          <cell r="B16" t="str">
            <v>Oct</v>
          </cell>
          <cell r="C16">
            <v>2757</v>
          </cell>
          <cell r="D16">
            <v>1460</v>
          </cell>
          <cell r="E16">
            <v>5958</v>
          </cell>
          <cell r="F16">
            <v>2041</v>
          </cell>
          <cell r="G16">
            <v>13974</v>
          </cell>
          <cell r="H16">
            <v>13446</v>
          </cell>
        </row>
        <row r="17">
          <cell r="B17" t="str">
            <v>Nov</v>
          </cell>
          <cell r="C17">
            <v>1881</v>
          </cell>
          <cell r="D17">
            <v>1436</v>
          </cell>
          <cell r="E17">
            <v>4023</v>
          </cell>
          <cell r="F17">
            <v>2273</v>
          </cell>
          <cell r="G17">
            <v>17691</v>
          </cell>
          <cell r="H17">
            <v>13326</v>
          </cell>
        </row>
        <row r="18">
          <cell r="B18" t="str">
            <v>Dec</v>
          </cell>
          <cell r="C18">
            <v>1283</v>
          </cell>
          <cell r="D18">
            <v>1453</v>
          </cell>
          <cell r="E18">
            <v>2889</v>
          </cell>
          <cell r="F18">
            <v>2184</v>
          </cell>
          <cell r="G18">
            <v>17078</v>
          </cell>
          <cell r="H18">
            <v>12371</v>
          </cell>
        </row>
        <row r="24">
          <cell r="C24" t="str">
            <v>2015 wholesale price per quintal</v>
          </cell>
          <cell r="D24" t="str">
            <v>2014 wholesale price per quintal</v>
          </cell>
          <cell r="E24" t="str">
            <v>2015 Avg.Retail Price per quintal</v>
          </cell>
          <cell r="F24" t="str">
            <v>2014 Avg.Retail Price per quintal</v>
          </cell>
          <cell r="G24" t="str">
            <v>2015 Total Arrival in quintal</v>
          </cell>
          <cell r="H24" t="str">
            <v>2014 Total Arrival in quintal</v>
          </cell>
        </row>
        <row r="25">
          <cell r="B25" t="str">
            <v>Jan</v>
          </cell>
          <cell r="C25">
            <v>1758</v>
          </cell>
          <cell r="D25">
            <v>1118</v>
          </cell>
          <cell r="E25">
            <v>2791</v>
          </cell>
          <cell r="F25">
            <v>1844</v>
          </cell>
          <cell r="G25">
            <v>74978</v>
          </cell>
          <cell r="H25">
            <v>63193</v>
          </cell>
        </row>
        <row r="26">
          <cell r="B26" t="str">
            <v>Feb</v>
          </cell>
          <cell r="C26">
            <v>1815</v>
          </cell>
          <cell r="D26">
            <v>794</v>
          </cell>
          <cell r="E26">
            <v>2750</v>
          </cell>
          <cell r="F26">
            <v>1408</v>
          </cell>
          <cell r="G26">
            <v>42164</v>
          </cell>
          <cell r="H26">
            <v>53344</v>
          </cell>
        </row>
        <row r="27">
          <cell r="B27" t="str">
            <v>Mar</v>
          </cell>
          <cell r="C27">
            <v>1576</v>
          </cell>
          <cell r="D27">
            <v>747</v>
          </cell>
          <cell r="E27">
            <v>2396</v>
          </cell>
          <cell r="F27">
            <v>1325</v>
          </cell>
          <cell r="G27">
            <v>41339</v>
          </cell>
          <cell r="H27">
            <v>67468</v>
          </cell>
        </row>
        <row r="28">
          <cell r="B28" t="str">
            <v>Apr</v>
          </cell>
          <cell r="C28">
            <v>1455</v>
          </cell>
          <cell r="D28">
            <v>743</v>
          </cell>
          <cell r="E28">
            <v>2260</v>
          </cell>
          <cell r="F28">
            <v>1377</v>
          </cell>
          <cell r="G28">
            <v>43534</v>
          </cell>
          <cell r="H28">
            <v>63059</v>
          </cell>
        </row>
        <row r="29">
          <cell r="B29" t="str">
            <v>May</v>
          </cell>
          <cell r="C29">
            <v>1725</v>
          </cell>
          <cell r="D29">
            <v>1015</v>
          </cell>
          <cell r="E29">
            <v>2458</v>
          </cell>
          <cell r="F29">
            <v>1648</v>
          </cell>
          <cell r="G29">
            <v>44227</v>
          </cell>
          <cell r="H29">
            <v>57286</v>
          </cell>
        </row>
        <row r="30">
          <cell r="B30" t="str">
            <v>Jun</v>
          </cell>
          <cell r="C30">
            <v>2182</v>
          </cell>
          <cell r="D30">
            <v>2038</v>
          </cell>
          <cell r="E30">
            <v>3145</v>
          </cell>
          <cell r="F30">
            <v>3760</v>
          </cell>
          <cell r="G30">
            <v>43403</v>
          </cell>
          <cell r="H30">
            <v>49775</v>
          </cell>
        </row>
        <row r="31">
          <cell r="B31" t="str">
            <v>Jul</v>
          </cell>
          <cell r="C31">
            <v>2357</v>
          </cell>
          <cell r="D31">
            <v>2554</v>
          </cell>
          <cell r="E31">
            <v>3314</v>
          </cell>
          <cell r="F31">
            <v>3469</v>
          </cell>
          <cell r="G31">
            <v>45957</v>
          </cell>
          <cell r="H31">
            <v>41480</v>
          </cell>
        </row>
        <row r="32">
          <cell r="B32" t="str">
            <v>Aug</v>
          </cell>
          <cell r="C32">
            <v>2727</v>
          </cell>
          <cell r="D32">
            <v>2241</v>
          </cell>
          <cell r="E32">
            <v>4029</v>
          </cell>
          <cell r="F32">
            <v>3283</v>
          </cell>
          <cell r="G32">
            <v>83437</v>
          </cell>
          <cell r="H32">
            <v>46786</v>
          </cell>
        </row>
        <row r="33">
          <cell r="B33" t="str">
            <v>Sep</v>
          </cell>
          <cell r="C33">
            <v>2536</v>
          </cell>
          <cell r="D33">
            <v>1754</v>
          </cell>
          <cell r="E33">
            <v>4391</v>
          </cell>
          <cell r="F33">
            <v>2746</v>
          </cell>
          <cell r="G33">
            <v>114533</v>
          </cell>
          <cell r="H33">
            <v>102997</v>
          </cell>
        </row>
        <row r="34">
          <cell r="B34" t="str">
            <v>Oct</v>
          </cell>
          <cell r="C34">
            <v>2223</v>
          </cell>
          <cell r="D34">
            <v>1643</v>
          </cell>
          <cell r="E34">
            <v>3914</v>
          </cell>
          <cell r="F34">
            <v>2535</v>
          </cell>
          <cell r="G34">
            <v>173788</v>
          </cell>
          <cell r="H34">
            <v>154265</v>
          </cell>
        </row>
        <row r="35">
          <cell r="B35" t="str">
            <v>Nov</v>
          </cell>
          <cell r="C35">
            <v>2664</v>
          </cell>
          <cell r="D35">
            <v>1507</v>
          </cell>
          <cell r="E35">
            <v>4264</v>
          </cell>
          <cell r="F35">
            <v>2464</v>
          </cell>
          <cell r="G35">
            <v>77516</v>
          </cell>
          <cell r="H35">
            <v>133859</v>
          </cell>
        </row>
        <row r="36">
          <cell r="B36" t="str">
            <v>Dec</v>
          </cell>
          <cell r="C36">
            <v>1494</v>
          </cell>
          <cell r="D36">
            <v>1377</v>
          </cell>
          <cell r="E36">
            <v>3000</v>
          </cell>
          <cell r="F36">
            <v>2323</v>
          </cell>
          <cell r="G36">
            <v>53853</v>
          </cell>
          <cell r="H36">
            <v>87731</v>
          </cell>
        </row>
        <row r="41">
          <cell r="C41" t="str">
            <v>2015 wholesale price per quintal</v>
          </cell>
          <cell r="D41" t="str">
            <v>2014 wholesale price per quintal</v>
          </cell>
          <cell r="E41" t="str">
            <v>2015 Avg.Retail Price per quintal</v>
          </cell>
          <cell r="F41" t="str">
            <v>2014 Avg.Retail Price per quintal</v>
          </cell>
          <cell r="G41" t="str">
            <v>2015 Total Arrival in quintal</v>
          </cell>
          <cell r="H41" t="str">
            <v>2014 Total Arrival in quintal</v>
          </cell>
        </row>
        <row r="42">
          <cell r="B42" t="str">
            <v>Jan</v>
          </cell>
          <cell r="C42">
            <v>1287</v>
          </cell>
          <cell r="D42">
            <v>746</v>
          </cell>
          <cell r="E42">
            <v>1546</v>
          </cell>
          <cell r="F42">
            <v>973</v>
          </cell>
          <cell r="G42">
            <v>2513</v>
          </cell>
          <cell r="H42">
            <v>3635</v>
          </cell>
        </row>
        <row r="43">
          <cell r="B43" t="str">
            <v>Feb</v>
          </cell>
          <cell r="C43">
            <v>1359</v>
          </cell>
          <cell r="D43">
            <v>713</v>
          </cell>
          <cell r="E43">
            <v>1709</v>
          </cell>
          <cell r="F43">
            <v>911</v>
          </cell>
          <cell r="G43">
            <v>2687</v>
          </cell>
          <cell r="H43">
            <v>2576</v>
          </cell>
        </row>
        <row r="44">
          <cell r="B44" t="str">
            <v>Mar</v>
          </cell>
          <cell r="C44">
            <v>1539</v>
          </cell>
          <cell r="D44">
            <v>708</v>
          </cell>
          <cell r="E44">
            <v>1914</v>
          </cell>
          <cell r="F44">
            <v>908</v>
          </cell>
          <cell r="G44">
            <v>1943</v>
          </cell>
          <cell r="H44">
            <v>3491</v>
          </cell>
        </row>
        <row r="45">
          <cell r="B45" t="str">
            <v>Apr</v>
          </cell>
          <cell r="C45">
            <v>1278</v>
          </cell>
          <cell r="D45">
            <v>650</v>
          </cell>
          <cell r="E45">
            <v>1608</v>
          </cell>
          <cell r="F45">
            <v>841</v>
          </cell>
          <cell r="G45">
            <v>2936</v>
          </cell>
          <cell r="H45">
            <v>3210</v>
          </cell>
        </row>
        <row r="46">
          <cell r="B46" t="str">
            <v>May</v>
          </cell>
          <cell r="C46">
            <v>958</v>
          </cell>
          <cell r="D46">
            <v>781</v>
          </cell>
          <cell r="E46">
            <v>1219</v>
          </cell>
          <cell r="F46">
            <v>1015</v>
          </cell>
          <cell r="G46">
            <v>3211</v>
          </cell>
          <cell r="H46">
            <v>3855</v>
          </cell>
        </row>
        <row r="47">
          <cell r="B47" t="str">
            <v>Jun</v>
          </cell>
          <cell r="C47">
            <v>1383</v>
          </cell>
          <cell r="D47">
            <v>1176</v>
          </cell>
          <cell r="E47">
            <v>1726</v>
          </cell>
          <cell r="F47">
            <v>1456</v>
          </cell>
          <cell r="G47">
            <v>2637</v>
          </cell>
          <cell r="H47">
            <v>3592</v>
          </cell>
        </row>
        <row r="48">
          <cell r="B48" t="str">
            <v>Jul</v>
          </cell>
          <cell r="C48">
            <v>1978</v>
          </cell>
          <cell r="D48">
            <v>2177</v>
          </cell>
          <cell r="E48">
            <v>2344</v>
          </cell>
          <cell r="F48">
            <v>2584</v>
          </cell>
          <cell r="G48">
            <v>1862</v>
          </cell>
          <cell r="H48">
            <v>2984</v>
          </cell>
        </row>
        <row r="49">
          <cell r="B49" t="str">
            <v>Aug</v>
          </cell>
          <cell r="C49">
            <v>4057</v>
          </cell>
          <cell r="D49">
            <v>1871</v>
          </cell>
          <cell r="E49">
            <v>4737</v>
          </cell>
          <cell r="F49">
            <v>2271</v>
          </cell>
          <cell r="G49">
            <v>1170</v>
          </cell>
          <cell r="H49">
            <v>1642</v>
          </cell>
        </row>
        <row r="50">
          <cell r="B50" t="str">
            <v>Sep</v>
          </cell>
          <cell r="C50">
            <v>5543</v>
          </cell>
          <cell r="D50">
            <v>1386</v>
          </cell>
          <cell r="E50">
            <v>6317</v>
          </cell>
          <cell r="F50">
            <v>1752</v>
          </cell>
          <cell r="G50">
            <v>1376</v>
          </cell>
          <cell r="H50">
            <v>3464</v>
          </cell>
        </row>
        <row r="51">
          <cell r="B51" t="str">
            <v>Oct</v>
          </cell>
          <cell r="C51">
            <v>2536</v>
          </cell>
          <cell r="D51">
            <v>1667</v>
          </cell>
          <cell r="E51">
            <v>3050</v>
          </cell>
          <cell r="F51">
            <v>2017</v>
          </cell>
          <cell r="G51">
            <v>2299</v>
          </cell>
          <cell r="H51">
            <v>1560</v>
          </cell>
        </row>
        <row r="52">
          <cell r="B52" t="str">
            <v>Nov</v>
          </cell>
          <cell r="C52">
            <v>1628</v>
          </cell>
          <cell r="D52">
            <v>1833</v>
          </cell>
          <cell r="E52">
            <v>1991</v>
          </cell>
          <cell r="F52">
            <v>2213</v>
          </cell>
          <cell r="G52">
            <v>3084</v>
          </cell>
          <cell r="H52">
            <v>1067</v>
          </cell>
        </row>
        <row r="53">
          <cell r="B53" t="str">
            <v>Dec</v>
          </cell>
          <cell r="C53">
            <v>926</v>
          </cell>
          <cell r="D53">
            <v>1436</v>
          </cell>
          <cell r="E53">
            <v>1456</v>
          </cell>
          <cell r="F53">
            <v>1792</v>
          </cell>
          <cell r="G53">
            <v>2794</v>
          </cell>
          <cell r="H53">
            <v>2308</v>
          </cell>
        </row>
        <row r="58">
          <cell r="C58" t="str">
            <v>2015 wholesale price per quintal</v>
          </cell>
          <cell r="D58" t="str">
            <v>2014 wholesale price per quintal</v>
          </cell>
          <cell r="E58" t="str">
            <v>2015 Avg.Retail Price per quintal</v>
          </cell>
          <cell r="F58" t="str">
            <v>2014 Avg.Retail Price per quintal</v>
          </cell>
          <cell r="G58" t="str">
            <v>2015 Total Arrival in quintal</v>
          </cell>
          <cell r="H58" t="str">
            <v>2014 Total Arrival in quintal</v>
          </cell>
        </row>
        <row r="59">
          <cell r="B59" t="str">
            <v>Jan</v>
          </cell>
          <cell r="C59">
            <v>2132</v>
          </cell>
          <cell r="D59">
            <v>1471</v>
          </cell>
          <cell r="E59">
            <v>2924</v>
          </cell>
          <cell r="F59">
            <v>2371</v>
          </cell>
          <cell r="G59">
            <v>11440</v>
          </cell>
          <cell r="H59">
            <v>16510</v>
          </cell>
        </row>
        <row r="60">
          <cell r="B60" t="str">
            <v>Feb</v>
          </cell>
          <cell r="C60">
            <v>2231</v>
          </cell>
          <cell r="D60">
            <v>1300</v>
          </cell>
          <cell r="E60">
            <v>3100</v>
          </cell>
          <cell r="F60">
            <v>1942</v>
          </cell>
          <cell r="G60">
            <v>18750</v>
          </cell>
          <cell r="H60">
            <v>12520</v>
          </cell>
        </row>
        <row r="61">
          <cell r="B61" t="str">
            <v>Mar</v>
          </cell>
          <cell r="C61">
            <v>2116</v>
          </cell>
          <cell r="D61">
            <v>1280</v>
          </cell>
          <cell r="E61">
            <v>2824</v>
          </cell>
          <cell r="F61">
            <v>1848</v>
          </cell>
          <cell r="G61">
            <v>13200</v>
          </cell>
          <cell r="H61">
            <v>12650</v>
          </cell>
        </row>
        <row r="62">
          <cell r="B62" t="str">
            <v>Apr</v>
          </cell>
          <cell r="C62">
            <v>1878</v>
          </cell>
          <cell r="D62">
            <v>1323</v>
          </cell>
          <cell r="E62">
            <v>2635</v>
          </cell>
          <cell r="F62">
            <v>1900</v>
          </cell>
          <cell r="G62">
            <v>16820</v>
          </cell>
          <cell r="H62">
            <v>10590</v>
          </cell>
        </row>
        <row r="63">
          <cell r="B63" t="str">
            <v>May</v>
          </cell>
          <cell r="C63">
            <v>2023</v>
          </cell>
          <cell r="D63">
            <v>1640</v>
          </cell>
          <cell r="E63">
            <v>2754</v>
          </cell>
          <cell r="F63">
            <v>2232</v>
          </cell>
          <cell r="G63">
            <v>13555</v>
          </cell>
          <cell r="H63">
            <v>15662</v>
          </cell>
        </row>
        <row r="64">
          <cell r="B64" t="str">
            <v>Jun</v>
          </cell>
          <cell r="C64">
            <v>2519</v>
          </cell>
          <cell r="D64">
            <v>2292</v>
          </cell>
          <cell r="E64">
            <v>3412</v>
          </cell>
          <cell r="F64">
            <v>2968</v>
          </cell>
          <cell r="G64">
            <v>13350</v>
          </cell>
          <cell r="H64">
            <v>12530</v>
          </cell>
        </row>
        <row r="65">
          <cell r="B65" t="str">
            <v>Jul</v>
          </cell>
          <cell r="C65">
            <v>2671</v>
          </cell>
          <cell r="D65">
            <v>2988</v>
          </cell>
          <cell r="E65">
            <v>3833</v>
          </cell>
          <cell r="F65">
            <v>3785</v>
          </cell>
          <cell r="G65">
            <v>12600</v>
          </cell>
          <cell r="H65">
            <v>12880</v>
          </cell>
        </row>
        <row r="66">
          <cell r="B66" t="str">
            <v>Aug</v>
          </cell>
          <cell r="C66">
            <v>4920</v>
          </cell>
          <cell r="D66">
            <v>2691</v>
          </cell>
          <cell r="E66">
            <v>6144</v>
          </cell>
          <cell r="F66">
            <v>4865</v>
          </cell>
          <cell r="G66">
            <v>13260</v>
          </cell>
          <cell r="H66">
            <v>10283</v>
          </cell>
        </row>
        <row r="67">
          <cell r="B67" t="str">
            <v>Sep</v>
          </cell>
          <cell r="C67">
            <v>5326</v>
          </cell>
          <cell r="D67">
            <v>2396</v>
          </cell>
          <cell r="E67">
            <v>9148</v>
          </cell>
          <cell r="F67">
            <v>3126</v>
          </cell>
          <cell r="G67">
            <v>12180</v>
          </cell>
          <cell r="H67">
            <v>12720</v>
          </cell>
        </row>
        <row r="68">
          <cell r="B68" t="str">
            <v>Oct</v>
          </cell>
          <cell r="C68">
            <v>3804</v>
          </cell>
          <cell r="D68">
            <v>2335</v>
          </cell>
          <cell r="E68">
            <v>7113</v>
          </cell>
          <cell r="F68">
            <v>2948</v>
          </cell>
          <cell r="G68">
            <v>11170</v>
          </cell>
          <cell r="H68">
            <v>10610</v>
          </cell>
        </row>
        <row r="69">
          <cell r="B69" t="str">
            <v>Nov</v>
          </cell>
          <cell r="C69">
            <v>3653</v>
          </cell>
          <cell r="D69">
            <v>2400</v>
          </cell>
          <cell r="E69">
            <v>4840</v>
          </cell>
          <cell r="F69">
            <v>3060</v>
          </cell>
          <cell r="G69">
            <v>26180</v>
          </cell>
          <cell r="H69">
            <v>12780</v>
          </cell>
        </row>
        <row r="70">
          <cell r="B70" t="str">
            <v>Dec</v>
          </cell>
          <cell r="C70">
            <v>2486</v>
          </cell>
          <cell r="D70">
            <v>2404</v>
          </cell>
          <cell r="E70">
            <v>3627</v>
          </cell>
          <cell r="F70">
            <v>3008</v>
          </cell>
          <cell r="G70">
            <v>11220</v>
          </cell>
          <cell r="H70">
            <v>11710</v>
          </cell>
        </row>
        <row r="75">
          <cell r="C75" t="str">
            <v>2015 wholesale price per quintal</v>
          </cell>
          <cell r="D75" t="str">
            <v>2014 wholesale price per quintal</v>
          </cell>
          <cell r="E75" t="str">
            <v>2015 Avg.Retail Price per quintal</v>
          </cell>
          <cell r="F75" t="str">
            <v>2014 Avg.Retail Price per quintal</v>
          </cell>
          <cell r="G75" t="str">
            <v>2015 Total Arrival in quintal</v>
          </cell>
          <cell r="H75" t="str">
            <v>2014 Total Arrival in quintal</v>
          </cell>
        </row>
        <row r="76">
          <cell r="B76" t="str">
            <v>Jan</v>
          </cell>
          <cell r="C76">
            <v>1274</v>
          </cell>
          <cell r="D76">
            <v>2723</v>
          </cell>
          <cell r="E76">
            <v>2196</v>
          </cell>
          <cell r="F76">
            <v>2083</v>
          </cell>
          <cell r="G76">
            <v>21078</v>
          </cell>
          <cell r="H76">
            <v>12719</v>
          </cell>
        </row>
        <row r="77">
          <cell r="B77" t="str">
            <v>Feb</v>
          </cell>
          <cell r="C77">
            <v>1663</v>
          </cell>
          <cell r="D77">
            <v>952</v>
          </cell>
          <cell r="E77">
            <v>2900</v>
          </cell>
          <cell r="F77">
            <v>2035</v>
          </cell>
          <cell r="G77">
            <v>20812</v>
          </cell>
          <cell r="H77">
            <v>20424</v>
          </cell>
        </row>
        <row r="78">
          <cell r="B78" t="str">
            <v>Mar</v>
          </cell>
          <cell r="C78">
            <v>1457</v>
          </cell>
          <cell r="D78">
            <v>1132</v>
          </cell>
          <cell r="E78">
            <v>2554</v>
          </cell>
          <cell r="F78">
            <v>1708</v>
          </cell>
          <cell r="G78">
            <v>24463</v>
          </cell>
          <cell r="H78">
            <v>24406</v>
          </cell>
        </row>
        <row r="79">
          <cell r="B79" t="str">
            <v>Apr</v>
          </cell>
          <cell r="C79">
            <v>1425</v>
          </cell>
          <cell r="D79">
            <v>1232</v>
          </cell>
          <cell r="E79">
            <v>2426</v>
          </cell>
          <cell r="F79">
            <v>1827</v>
          </cell>
          <cell r="G79">
            <v>22346</v>
          </cell>
          <cell r="H79">
            <v>22407</v>
          </cell>
        </row>
        <row r="80">
          <cell r="B80" t="str">
            <v>May</v>
          </cell>
          <cell r="C80">
            <v>1431</v>
          </cell>
          <cell r="D80">
            <v>1244</v>
          </cell>
          <cell r="E80">
            <v>2280</v>
          </cell>
          <cell r="F80">
            <v>1978</v>
          </cell>
          <cell r="G80">
            <v>26577</v>
          </cell>
          <cell r="H80">
            <v>28195</v>
          </cell>
        </row>
        <row r="81">
          <cell r="B81" t="str">
            <v>Jun</v>
          </cell>
          <cell r="C81">
            <v>1750</v>
          </cell>
          <cell r="D81">
            <v>1421</v>
          </cell>
          <cell r="E81">
            <v>2450</v>
          </cell>
          <cell r="F81">
            <v>2123</v>
          </cell>
          <cell r="G81">
            <v>27654</v>
          </cell>
          <cell r="H81">
            <v>28530</v>
          </cell>
        </row>
        <row r="82">
          <cell r="B82" t="str">
            <v>Jul</v>
          </cell>
          <cell r="C82">
            <v>2083</v>
          </cell>
          <cell r="D82">
            <v>2040</v>
          </cell>
          <cell r="E82">
            <v>3285</v>
          </cell>
          <cell r="F82">
            <v>3035</v>
          </cell>
          <cell r="G82">
            <v>24497</v>
          </cell>
          <cell r="H82">
            <v>22440</v>
          </cell>
        </row>
        <row r="83">
          <cell r="B83" t="str">
            <v>Aug</v>
          </cell>
          <cell r="C83">
            <v>3612</v>
          </cell>
          <cell r="D83">
            <v>1854</v>
          </cell>
          <cell r="E83">
            <v>6128</v>
          </cell>
          <cell r="F83">
            <v>3096</v>
          </cell>
          <cell r="G83">
            <v>20709</v>
          </cell>
          <cell r="H83">
            <v>21034</v>
          </cell>
        </row>
        <row r="84">
          <cell r="B84" t="str">
            <v>Sep</v>
          </cell>
          <cell r="C84">
            <v>3961</v>
          </cell>
          <cell r="D84">
            <v>1774</v>
          </cell>
          <cell r="E84">
            <v>6278</v>
          </cell>
          <cell r="F84">
            <v>3064</v>
          </cell>
          <cell r="G84">
            <v>24823</v>
          </cell>
          <cell r="H84">
            <v>22617</v>
          </cell>
        </row>
        <row r="85">
          <cell r="B85" t="str">
            <v>Oct</v>
          </cell>
          <cell r="C85">
            <v>3004</v>
          </cell>
          <cell r="D85">
            <v>1751</v>
          </cell>
          <cell r="E85">
            <v>5058</v>
          </cell>
          <cell r="F85">
            <v>3091</v>
          </cell>
          <cell r="G85">
            <v>22575</v>
          </cell>
          <cell r="H85">
            <v>21184</v>
          </cell>
        </row>
        <row r="86">
          <cell r="B86" t="str">
            <v>Nov</v>
          </cell>
          <cell r="C86">
            <v>2364</v>
          </cell>
          <cell r="D86">
            <v>1718</v>
          </cell>
          <cell r="E86">
            <v>4064</v>
          </cell>
          <cell r="F86">
            <v>2913</v>
          </cell>
          <cell r="G86">
            <v>24823</v>
          </cell>
          <cell r="H86">
            <v>29851</v>
          </cell>
        </row>
        <row r="87">
          <cell r="B87" t="str">
            <v>Dec</v>
          </cell>
          <cell r="C87">
            <v>1475</v>
          </cell>
          <cell r="D87">
            <v>1865</v>
          </cell>
          <cell r="E87">
            <v>2300</v>
          </cell>
          <cell r="F87">
            <v>2977</v>
          </cell>
          <cell r="G87">
            <v>23456</v>
          </cell>
          <cell r="H87">
            <v>24611</v>
          </cell>
        </row>
        <row r="93">
          <cell r="C93" t="str">
            <v>2015 wholesale price per quintal</v>
          </cell>
          <cell r="D93" t="str">
            <v>2014 wholesale price per quintal</v>
          </cell>
          <cell r="E93" t="str">
            <v>2015 Avg.Retail Price per quintal</v>
          </cell>
          <cell r="F93" t="str">
            <v>2014 Avg.Retail Price per quintal</v>
          </cell>
          <cell r="G93" t="str">
            <v>2015 Total Arrival in quintal</v>
          </cell>
          <cell r="H93" t="str">
            <v>2014 Total Arrival in quintal</v>
          </cell>
        </row>
        <row r="94">
          <cell r="B94" t="str">
            <v>Jan</v>
          </cell>
          <cell r="C94">
            <v>1867</v>
          </cell>
          <cell r="D94">
            <v>1394</v>
          </cell>
          <cell r="E94">
            <v>2688</v>
          </cell>
          <cell r="F94">
            <v>1885</v>
          </cell>
          <cell r="G94">
            <v>2579</v>
          </cell>
          <cell r="H94">
            <v>2457</v>
          </cell>
        </row>
        <row r="95">
          <cell r="B95" t="str">
            <v>Feb</v>
          </cell>
          <cell r="C95">
            <v>1943</v>
          </cell>
          <cell r="D95">
            <v>1123</v>
          </cell>
          <cell r="E95">
            <v>2791</v>
          </cell>
          <cell r="F95">
            <v>1554</v>
          </cell>
          <cell r="G95">
            <v>2653</v>
          </cell>
          <cell r="H95">
            <v>3084</v>
          </cell>
        </row>
        <row r="96">
          <cell r="B96" t="str">
            <v>Mar</v>
          </cell>
          <cell r="C96">
            <v>1967</v>
          </cell>
          <cell r="D96">
            <v>1257</v>
          </cell>
          <cell r="E96">
            <v>2665</v>
          </cell>
          <cell r="F96">
            <v>1700</v>
          </cell>
          <cell r="G96">
            <v>2563</v>
          </cell>
          <cell r="H96">
            <v>3170</v>
          </cell>
        </row>
        <row r="97">
          <cell r="B97" t="str">
            <v>Apr</v>
          </cell>
          <cell r="C97">
            <v>1561</v>
          </cell>
          <cell r="D97">
            <v>1309</v>
          </cell>
          <cell r="E97">
            <v>2255</v>
          </cell>
          <cell r="F97">
            <v>1791</v>
          </cell>
          <cell r="G97">
            <v>2495</v>
          </cell>
          <cell r="H97">
            <v>3512</v>
          </cell>
        </row>
        <row r="98">
          <cell r="B98" t="str">
            <v>May</v>
          </cell>
          <cell r="C98">
            <v>1602</v>
          </cell>
          <cell r="D98">
            <v>1427</v>
          </cell>
          <cell r="E98">
            <v>2317</v>
          </cell>
          <cell r="F98">
            <v>1915</v>
          </cell>
          <cell r="G98">
            <v>2295</v>
          </cell>
          <cell r="H98">
            <v>2535</v>
          </cell>
        </row>
        <row r="99">
          <cell r="B99" t="str">
            <v>Jun</v>
          </cell>
          <cell r="C99">
            <v>1808</v>
          </cell>
          <cell r="D99">
            <v>1684</v>
          </cell>
          <cell r="E99">
            <v>2525</v>
          </cell>
          <cell r="F99">
            <v>2224</v>
          </cell>
          <cell r="G99">
            <v>2051</v>
          </cell>
          <cell r="H99">
            <v>1772</v>
          </cell>
        </row>
        <row r="100">
          <cell r="B100" t="str">
            <v>Jul</v>
          </cell>
          <cell r="C100">
            <v>2237</v>
          </cell>
          <cell r="D100">
            <v>2337</v>
          </cell>
          <cell r="E100">
            <v>3022</v>
          </cell>
          <cell r="F100">
            <v>2973</v>
          </cell>
          <cell r="G100">
            <v>1807</v>
          </cell>
          <cell r="H100">
            <v>1466</v>
          </cell>
        </row>
        <row r="101">
          <cell r="B101" t="str">
            <v>Aug</v>
          </cell>
          <cell r="C101">
            <v>4419</v>
          </cell>
          <cell r="D101">
            <v>2430</v>
          </cell>
          <cell r="E101">
            <v>5505</v>
          </cell>
          <cell r="F101">
            <v>3100</v>
          </cell>
          <cell r="G101">
            <v>1432</v>
          </cell>
          <cell r="H101">
            <v>1930</v>
          </cell>
        </row>
        <row r="102">
          <cell r="B102" t="str">
            <v>Sep</v>
          </cell>
          <cell r="C102">
            <v>4432</v>
          </cell>
          <cell r="D102">
            <v>2046</v>
          </cell>
          <cell r="E102">
            <v>5660</v>
          </cell>
          <cell r="F102">
            <v>2904</v>
          </cell>
          <cell r="G102">
            <v>2270</v>
          </cell>
          <cell r="H102">
            <v>1942</v>
          </cell>
        </row>
        <row r="103">
          <cell r="B103" t="str">
            <v>Oct</v>
          </cell>
          <cell r="C103">
            <v>3665</v>
          </cell>
          <cell r="D103">
            <v>2040</v>
          </cell>
          <cell r="E103">
            <v>5292</v>
          </cell>
          <cell r="F103">
            <v>2785</v>
          </cell>
          <cell r="G103">
            <v>2193</v>
          </cell>
          <cell r="H103">
            <v>1955</v>
          </cell>
        </row>
        <row r="104">
          <cell r="B104" t="str">
            <v>Nov</v>
          </cell>
          <cell r="C104">
            <v>3002</v>
          </cell>
          <cell r="D104">
            <v>1955</v>
          </cell>
          <cell r="E104">
            <v>4213</v>
          </cell>
          <cell r="F104">
            <v>2737</v>
          </cell>
          <cell r="G104">
            <v>2185</v>
          </cell>
          <cell r="H104">
            <v>1945</v>
          </cell>
        </row>
        <row r="105">
          <cell r="B105" t="str">
            <v>Dec</v>
          </cell>
          <cell r="C105">
            <v>1750</v>
          </cell>
          <cell r="D105">
            <v>2043</v>
          </cell>
          <cell r="E105">
            <v>2400</v>
          </cell>
          <cell r="F105">
            <v>2705</v>
          </cell>
          <cell r="G105">
            <v>2678</v>
          </cell>
          <cell r="H105">
            <v>1992</v>
          </cell>
        </row>
        <row r="111">
          <cell r="C111" t="str">
            <v>2015 wholesale price per quintal</v>
          </cell>
          <cell r="D111" t="str">
            <v>2014 wholesale price per quintal</v>
          </cell>
          <cell r="E111" t="str">
            <v>2015 Avg.Retail Price per quintal</v>
          </cell>
          <cell r="F111" t="str">
            <v>2014 Avg.Retail Price per quintal</v>
          </cell>
          <cell r="G111" t="str">
            <v>2015 Total Arrival in quintal</v>
          </cell>
          <cell r="H111" t="str">
            <v>2014 Total Arrival in quintal</v>
          </cell>
        </row>
        <row r="112">
          <cell r="B112" t="str">
            <v>Jan</v>
          </cell>
          <cell r="C112">
            <v>1265</v>
          </cell>
          <cell r="D112">
            <v>985</v>
          </cell>
          <cell r="E112">
            <v>1718</v>
          </cell>
          <cell r="F112">
            <v>1422</v>
          </cell>
          <cell r="G112">
            <v>37000</v>
          </cell>
          <cell r="H112">
            <v>36326</v>
          </cell>
        </row>
        <row r="113">
          <cell r="B113" t="str">
            <v>Feb</v>
          </cell>
          <cell r="C113">
            <v>1403</v>
          </cell>
          <cell r="D113">
            <v>736</v>
          </cell>
          <cell r="E113">
            <v>1753</v>
          </cell>
          <cell r="F113">
            <v>1038</v>
          </cell>
          <cell r="G113">
            <v>35788</v>
          </cell>
          <cell r="H113">
            <v>23906</v>
          </cell>
        </row>
        <row r="114">
          <cell r="B114" t="str">
            <v>Mar</v>
          </cell>
          <cell r="C114">
            <v>1189</v>
          </cell>
          <cell r="D114">
            <v>819</v>
          </cell>
          <cell r="E114">
            <v>1617</v>
          </cell>
          <cell r="F114">
            <v>1141</v>
          </cell>
          <cell r="G114">
            <v>28450</v>
          </cell>
          <cell r="H114">
            <v>18855</v>
          </cell>
        </row>
        <row r="115">
          <cell r="B115" t="str">
            <v>Apr</v>
          </cell>
          <cell r="C115">
            <v>1077</v>
          </cell>
          <cell r="D115">
            <v>865</v>
          </cell>
          <cell r="E115">
            <v>1596</v>
          </cell>
          <cell r="F115">
            <v>1472</v>
          </cell>
          <cell r="G115">
            <v>28700</v>
          </cell>
          <cell r="H115">
            <v>24815</v>
          </cell>
        </row>
        <row r="116">
          <cell r="B116" t="str">
            <v>May</v>
          </cell>
          <cell r="C116">
            <v>1172</v>
          </cell>
          <cell r="D116">
            <v>984</v>
          </cell>
          <cell r="E116">
            <v>1873</v>
          </cell>
          <cell r="F116">
            <v>1625</v>
          </cell>
          <cell r="G116">
            <v>26894</v>
          </cell>
          <cell r="H116">
            <v>31978</v>
          </cell>
        </row>
        <row r="117">
          <cell r="B117" t="str">
            <v>Jun</v>
          </cell>
          <cell r="C117">
            <v>1497</v>
          </cell>
          <cell r="D117">
            <v>1341</v>
          </cell>
          <cell r="E117">
            <v>2150</v>
          </cell>
          <cell r="F117">
            <v>1938</v>
          </cell>
          <cell r="G117">
            <v>17830</v>
          </cell>
          <cell r="H117">
            <v>23031</v>
          </cell>
        </row>
        <row r="118">
          <cell r="B118" t="str">
            <v>Jul</v>
          </cell>
          <cell r="C118">
            <v>1923</v>
          </cell>
          <cell r="D118">
            <v>1868</v>
          </cell>
          <cell r="E118">
            <v>2440</v>
          </cell>
          <cell r="F118">
            <v>2472</v>
          </cell>
          <cell r="G118">
            <v>14990</v>
          </cell>
          <cell r="H118">
            <v>18308</v>
          </cell>
        </row>
        <row r="119">
          <cell r="B119" t="str">
            <v>Aug</v>
          </cell>
          <cell r="C119">
            <v>3809</v>
          </cell>
          <cell r="D119">
            <v>1577</v>
          </cell>
          <cell r="E119">
            <v>4452</v>
          </cell>
          <cell r="F119">
            <v>2147</v>
          </cell>
          <cell r="G119">
            <v>5300</v>
          </cell>
          <cell r="H119">
            <v>19569</v>
          </cell>
        </row>
        <row r="120">
          <cell r="B120" t="str">
            <v>Sep</v>
          </cell>
          <cell r="C120">
            <v>4159</v>
          </cell>
          <cell r="D120">
            <v>1336</v>
          </cell>
          <cell r="E120">
            <v>4821</v>
          </cell>
          <cell r="F120">
            <v>2046</v>
          </cell>
          <cell r="G120">
            <v>3505</v>
          </cell>
          <cell r="H120">
            <v>24166</v>
          </cell>
        </row>
        <row r="121">
          <cell r="B121" t="str">
            <v>Oct</v>
          </cell>
          <cell r="C121">
            <v>3079</v>
          </cell>
          <cell r="D121">
            <v>1422</v>
          </cell>
          <cell r="E121">
            <v>3656</v>
          </cell>
          <cell r="F121">
            <v>1949</v>
          </cell>
          <cell r="G121">
            <v>2770</v>
          </cell>
          <cell r="H121">
            <v>14139</v>
          </cell>
        </row>
        <row r="122">
          <cell r="B122" t="str">
            <v>Nov</v>
          </cell>
          <cell r="C122">
            <v>2103</v>
          </cell>
          <cell r="D122">
            <v>1439</v>
          </cell>
          <cell r="E122">
            <v>3077</v>
          </cell>
          <cell r="F122">
            <v>1819</v>
          </cell>
          <cell r="G122">
            <v>16805</v>
          </cell>
          <cell r="H122">
            <v>8175</v>
          </cell>
        </row>
        <row r="123">
          <cell r="B123" t="str">
            <v>Dec</v>
          </cell>
          <cell r="C123">
            <v>1255</v>
          </cell>
          <cell r="D123">
            <v>1516</v>
          </cell>
          <cell r="E123">
            <v>1859</v>
          </cell>
          <cell r="F123">
            <v>1882</v>
          </cell>
          <cell r="G123">
            <v>29123</v>
          </cell>
          <cell r="H123">
            <v>21167</v>
          </cell>
        </row>
        <row r="129">
          <cell r="C129" t="str">
            <v>2015 wholesale price per quintal</v>
          </cell>
          <cell r="D129" t="str">
            <v>2014 wholesale price per quintal</v>
          </cell>
          <cell r="E129" t="str">
            <v>2015 Avg.Retail Price per quintal</v>
          </cell>
          <cell r="F129" t="str">
            <v>2014 Avg.Retail Price per quintal</v>
          </cell>
          <cell r="G129" t="str">
            <v>2015 Total Arrival in quintal</v>
          </cell>
          <cell r="H129" t="str">
            <v>2014 Total Arrival in quintal</v>
          </cell>
        </row>
        <row r="130">
          <cell r="B130" t="str">
            <v>Jan</v>
          </cell>
          <cell r="C130">
            <v>1886</v>
          </cell>
          <cell r="D130">
            <v>1348</v>
          </cell>
          <cell r="E130">
            <v>2254</v>
          </cell>
          <cell r="F130">
            <v>1737</v>
          </cell>
          <cell r="G130">
            <v>1702</v>
          </cell>
          <cell r="H130">
            <v>696</v>
          </cell>
        </row>
        <row r="131">
          <cell r="B131" t="str">
            <v>Feb</v>
          </cell>
          <cell r="C131">
            <v>1974</v>
          </cell>
          <cell r="D131">
            <v>1117</v>
          </cell>
          <cell r="E131">
            <v>2483</v>
          </cell>
          <cell r="F131">
            <v>1513</v>
          </cell>
          <cell r="G131">
            <v>1259</v>
          </cell>
          <cell r="H131">
            <v>1037</v>
          </cell>
        </row>
        <row r="132">
          <cell r="B132" t="str">
            <v>Mar</v>
          </cell>
          <cell r="C132">
            <v>2095</v>
          </cell>
          <cell r="D132">
            <v>1181</v>
          </cell>
          <cell r="E132">
            <v>2492</v>
          </cell>
          <cell r="F132">
            <v>1624</v>
          </cell>
          <cell r="G132">
            <v>1214</v>
          </cell>
          <cell r="H132">
            <v>2594</v>
          </cell>
        </row>
        <row r="133">
          <cell r="B133" t="str">
            <v>Apr</v>
          </cell>
          <cell r="C133">
            <v>1825</v>
          </cell>
          <cell r="D133">
            <v>1253</v>
          </cell>
          <cell r="E133">
            <v>2104</v>
          </cell>
          <cell r="F133">
            <v>1889</v>
          </cell>
          <cell r="G133">
            <v>1422</v>
          </cell>
          <cell r="H133">
            <v>2000</v>
          </cell>
        </row>
        <row r="134">
          <cell r="B134" t="str">
            <v>May</v>
          </cell>
          <cell r="C134">
            <v>1783</v>
          </cell>
          <cell r="D134">
            <v>1333</v>
          </cell>
          <cell r="E134">
            <v>2000</v>
          </cell>
          <cell r="F134">
            <v>1965</v>
          </cell>
          <cell r="G134">
            <v>1522</v>
          </cell>
          <cell r="H134">
            <v>2271</v>
          </cell>
        </row>
        <row r="135">
          <cell r="B135" t="str">
            <v>Jun</v>
          </cell>
          <cell r="C135">
            <v>2116</v>
          </cell>
          <cell r="D135">
            <v>1544</v>
          </cell>
          <cell r="E135">
            <v>2473</v>
          </cell>
          <cell r="F135">
            <v>2160</v>
          </cell>
          <cell r="G135">
            <v>1445</v>
          </cell>
          <cell r="H135">
            <v>1676</v>
          </cell>
        </row>
        <row r="136">
          <cell r="B136" t="str">
            <v>Jul</v>
          </cell>
          <cell r="C136">
            <v>2407</v>
          </cell>
          <cell r="D136">
            <v>1932</v>
          </cell>
          <cell r="E136">
            <v>3012</v>
          </cell>
          <cell r="F136">
            <v>2638</v>
          </cell>
          <cell r="G136">
            <v>1333</v>
          </cell>
          <cell r="H136">
            <v>1536</v>
          </cell>
        </row>
        <row r="137">
          <cell r="B137" t="str">
            <v>Aug</v>
          </cell>
          <cell r="C137">
            <v>4324</v>
          </cell>
          <cell r="D137">
            <v>1838</v>
          </cell>
          <cell r="E137">
            <v>5320</v>
          </cell>
          <cell r="F137">
            <v>2458</v>
          </cell>
          <cell r="G137">
            <v>1508</v>
          </cell>
          <cell r="H137">
            <v>1566</v>
          </cell>
        </row>
        <row r="138">
          <cell r="B138" t="str">
            <v>Sep</v>
          </cell>
          <cell r="C138">
            <v>4995</v>
          </cell>
          <cell r="D138">
            <v>1753</v>
          </cell>
          <cell r="E138">
            <v>6050</v>
          </cell>
          <cell r="F138">
            <v>2388</v>
          </cell>
          <cell r="G138">
            <v>1727</v>
          </cell>
          <cell r="H138">
            <v>1900</v>
          </cell>
        </row>
        <row r="139">
          <cell r="B139" t="str">
            <v>Oct</v>
          </cell>
          <cell r="C139">
            <v>4121</v>
          </cell>
          <cell r="D139">
            <v>1841</v>
          </cell>
          <cell r="E139">
            <v>5158</v>
          </cell>
          <cell r="F139">
            <v>2236</v>
          </cell>
          <cell r="G139">
            <v>1672</v>
          </cell>
          <cell r="H139">
            <v>1375</v>
          </cell>
        </row>
        <row r="140">
          <cell r="B140" t="str">
            <v>Nov</v>
          </cell>
          <cell r="C140">
            <v>2945</v>
          </cell>
          <cell r="D140">
            <v>1986</v>
          </cell>
          <cell r="E140">
            <v>3682</v>
          </cell>
          <cell r="F140">
            <v>2575</v>
          </cell>
          <cell r="G140">
            <v>1395</v>
          </cell>
          <cell r="H140">
            <v>1339</v>
          </cell>
        </row>
        <row r="141">
          <cell r="B141" t="str">
            <v>Dec</v>
          </cell>
          <cell r="C141">
            <v>1901</v>
          </cell>
          <cell r="D141">
            <v>1891</v>
          </cell>
          <cell r="E141">
            <v>2376</v>
          </cell>
          <cell r="F141">
            <v>2312</v>
          </cell>
          <cell r="G141">
            <v>1992</v>
          </cell>
          <cell r="H141">
            <v>1734</v>
          </cell>
        </row>
        <row r="147">
          <cell r="C147" t="str">
            <v>2015 wholesale price per quintal</v>
          </cell>
          <cell r="D147" t="str">
            <v>2014 wholesale price per quintal</v>
          </cell>
          <cell r="E147" t="str">
            <v>2015 Avg.Retail Price per quintal</v>
          </cell>
          <cell r="F147" t="str">
            <v>2014 Avg.Retail Price per quintal</v>
          </cell>
          <cell r="G147" t="str">
            <v>2015 Total Arrival in quintal</v>
          </cell>
          <cell r="H147" t="str">
            <v>2014 Total Arrival in quintal</v>
          </cell>
        </row>
        <row r="148">
          <cell r="B148" t="str">
            <v>Jan</v>
          </cell>
          <cell r="C148">
            <v>1449</v>
          </cell>
          <cell r="D148">
            <v>1140</v>
          </cell>
          <cell r="E148">
            <v>2060</v>
          </cell>
          <cell r="F148">
            <v>1952</v>
          </cell>
          <cell r="G148">
            <v>30998</v>
          </cell>
          <cell r="H148">
            <v>26140</v>
          </cell>
        </row>
        <row r="149">
          <cell r="B149" t="str">
            <v>Feb</v>
          </cell>
          <cell r="C149">
            <v>1509</v>
          </cell>
          <cell r="D149">
            <v>736</v>
          </cell>
          <cell r="E149">
            <v>2227</v>
          </cell>
          <cell r="F149">
            <v>1082</v>
          </cell>
          <cell r="G149">
            <v>24458</v>
          </cell>
          <cell r="H149">
            <v>25475</v>
          </cell>
        </row>
        <row r="150">
          <cell r="B150" t="str">
            <v>Mar</v>
          </cell>
          <cell r="C150">
            <v>1364</v>
          </cell>
          <cell r="D150">
            <v>847</v>
          </cell>
          <cell r="E150">
            <v>1977</v>
          </cell>
          <cell r="F150">
            <v>1137</v>
          </cell>
          <cell r="G150">
            <v>36627</v>
          </cell>
          <cell r="H150">
            <v>19500</v>
          </cell>
        </row>
        <row r="151">
          <cell r="B151" t="str">
            <v>Apr</v>
          </cell>
          <cell r="C151">
            <v>1120</v>
          </cell>
          <cell r="D151">
            <v>952</v>
          </cell>
          <cell r="E151">
            <v>1717</v>
          </cell>
          <cell r="F151">
            <v>1614</v>
          </cell>
          <cell r="G151">
            <v>26284</v>
          </cell>
          <cell r="H151">
            <v>22546</v>
          </cell>
        </row>
        <row r="152">
          <cell r="B152" t="str">
            <v>May</v>
          </cell>
          <cell r="C152">
            <v>1279</v>
          </cell>
          <cell r="D152">
            <v>1146</v>
          </cell>
          <cell r="E152">
            <v>1854</v>
          </cell>
          <cell r="F152">
            <v>2000</v>
          </cell>
          <cell r="G152">
            <v>25304</v>
          </cell>
          <cell r="H152">
            <v>37966</v>
          </cell>
        </row>
        <row r="153">
          <cell r="B153" t="str">
            <v>Jun</v>
          </cell>
          <cell r="C153">
            <v>1814</v>
          </cell>
          <cell r="D153">
            <v>1800</v>
          </cell>
          <cell r="E153">
            <v>2667</v>
          </cell>
          <cell r="F153">
            <v>2394</v>
          </cell>
          <cell r="G153">
            <v>18031</v>
          </cell>
          <cell r="H153">
            <v>17590</v>
          </cell>
        </row>
        <row r="154">
          <cell r="B154" t="str">
            <v>Jul</v>
          </cell>
          <cell r="C154">
            <v>2148</v>
          </cell>
          <cell r="D154">
            <v>2178</v>
          </cell>
          <cell r="E154">
            <v>3231</v>
          </cell>
          <cell r="F154">
            <v>2923</v>
          </cell>
          <cell r="G154">
            <v>21415</v>
          </cell>
          <cell r="H154">
            <v>18305</v>
          </cell>
        </row>
        <row r="155">
          <cell r="B155" t="str">
            <v>Aug</v>
          </cell>
          <cell r="C155">
            <v>3904</v>
          </cell>
          <cell r="D155">
            <v>1878</v>
          </cell>
          <cell r="E155">
            <v>6000</v>
          </cell>
          <cell r="F155">
            <v>2652</v>
          </cell>
          <cell r="G155">
            <v>25300</v>
          </cell>
          <cell r="H155">
            <v>18518</v>
          </cell>
        </row>
        <row r="156">
          <cell r="B156" t="str">
            <v>Sep</v>
          </cell>
          <cell r="C156">
            <v>4600</v>
          </cell>
          <cell r="D156">
            <v>1573</v>
          </cell>
          <cell r="E156">
            <v>6227</v>
          </cell>
          <cell r="F156">
            <v>2354</v>
          </cell>
          <cell r="G156">
            <v>20708</v>
          </cell>
          <cell r="H156">
            <v>20194</v>
          </cell>
        </row>
        <row r="157">
          <cell r="B157" t="str">
            <v>Oct</v>
          </cell>
          <cell r="C157">
            <v>3462</v>
          </cell>
          <cell r="D157">
            <v>1562</v>
          </cell>
          <cell r="E157">
            <v>5238</v>
          </cell>
          <cell r="F157">
            <v>2310</v>
          </cell>
          <cell r="G157">
            <v>22159</v>
          </cell>
          <cell r="H157">
            <v>17365</v>
          </cell>
        </row>
        <row r="158">
          <cell r="B158" t="str">
            <v>Nov</v>
          </cell>
          <cell r="C158">
            <v>2645</v>
          </cell>
          <cell r="D158">
            <v>1831</v>
          </cell>
          <cell r="E158">
            <v>4000</v>
          </cell>
          <cell r="F158">
            <v>2714</v>
          </cell>
          <cell r="G158">
            <v>30849</v>
          </cell>
          <cell r="H158">
            <v>21710</v>
          </cell>
        </row>
        <row r="159">
          <cell r="B159" t="str">
            <v>Dec</v>
          </cell>
          <cell r="C159">
            <v>1466</v>
          </cell>
          <cell r="D159">
            <v>1780</v>
          </cell>
          <cell r="E159">
            <v>2318</v>
          </cell>
          <cell r="F159">
            <v>2900</v>
          </cell>
          <cell r="G159">
            <v>26966</v>
          </cell>
          <cell r="H159">
            <v>36808</v>
          </cell>
        </row>
        <row r="165">
          <cell r="C165" t="str">
            <v>2015 wholesale price per quintal</v>
          </cell>
          <cell r="D165" t="str">
            <v>2014 wholesale price per quintal</v>
          </cell>
          <cell r="E165" t="str">
            <v>2015 Avg.Retail Price per quintal</v>
          </cell>
          <cell r="F165" t="str">
            <v>2014 Avg.Retail Price per quintal</v>
          </cell>
          <cell r="G165" t="str">
            <v>2015 Total Arrival in quintal</v>
          </cell>
          <cell r="H165" t="str">
            <v>2014 Total Arrival in quintal</v>
          </cell>
        </row>
        <row r="166">
          <cell r="B166" t="str">
            <v>Jan</v>
          </cell>
          <cell r="C166">
            <v>1092</v>
          </cell>
          <cell r="D166">
            <v>1652</v>
          </cell>
          <cell r="E166">
            <v>1375</v>
          </cell>
          <cell r="F166">
            <v>3925</v>
          </cell>
          <cell r="G166">
            <v>7325</v>
          </cell>
          <cell r="H166">
            <v>12719</v>
          </cell>
        </row>
        <row r="167">
          <cell r="B167" t="str">
            <v>Feb</v>
          </cell>
          <cell r="C167">
            <v>1616</v>
          </cell>
          <cell r="D167">
            <v>834</v>
          </cell>
          <cell r="E167">
            <v>1913</v>
          </cell>
          <cell r="F167">
            <v>1088</v>
          </cell>
          <cell r="G167">
            <v>2280</v>
          </cell>
          <cell r="H167">
            <v>5845</v>
          </cell>
        </row>
        <row r="168">
          <cell r="B168" t="str">
            <v>Mar</v>
          </cell>
          <cell r="C168">
            <v>1335</v>
          </cell>
          <cell r="D168">
            <v>856</v>
          </cell>
          <cell r="E168">
            <v>1688</v>
          </cell>
          <cell r="F168">
            <v>1114</v>
          </cell>
          <cell r="G168">
            <v>2767</v>
          </cell>
          <cell r="H168">
            <v>5980</v>
          </cell>
        </row>
        <row r="169">
          <cell r="B169" t="str">
            <v>Apr</v>
          </cell>
          <cell r="C169">
            <v>1000</v>
          </cell>
          <cell r="D169">
            <v>914</v>
          </cell>
          <cell r="E169">
            <v>1315</v>
          </cell>
          <cell r="F169">
            <v>1241</v>
          </cell>
          <cell r="G169">
            <v>4940</v>
          </cell>
          <cell r="H169">
            <v>5315</v>
          </cell>
        </row>
        <row r="170">
          <cell r="B170" t="str">
            <v>May</v>
          </cell>
          <cell r="C170">
            <v>1056</v>
          </cell>
          <cell r="D170">
            <v>1267</v>
          </cell>
          <cell r="E170">
            <v>1360</v>
          </cell>
          <cell r="F170">
            <v>1619</v>
          </cell>
          <cell r="G170">
            <v>5290</v>
          </cell>
          <cell r="H170">
            <v>5576</v>
          </cell>
        </row>
        <row r="171">
          <cell r="B171" t="str">
            <v>Jun</v>
          </cell>
          <cell r="C171">
            <v>1847</v>
          </cell>
          <cell r="D171">
            <v>1546</v>
          </cell>
          <cell r="E171">
            <v>2244</v>
          </cell>
          <cell r="F171">
            <v>1888</v>
          </cell>
          <cell r="G171">
            <v>2261</v>
          </cell>
          <cell r="H171">
            <v>4275</v>
          </cell>
        </row>
        <row r="172">
          <cell r="B172" t="str">
            <v>Jul</v>
          </cell>
          <cell r="C172">
            <v>2263</v>
          </cell>
          <cell r="D172">
            <v>2067</v>
          </cell>
          <cell r="E172">
            <v>2681</v>
          </cell>
          <cell r="F172">
            <v>2413</v>
          </cell>
          <cell r="G172">
            <v>1772</v>
          </cell>
          <cell r="H172">
            <v>4245</v>
          </cell>
        </row>
        <row r="173">
          <cell r="B173" t="str">
            <v>Aug</v>
          </cell>
          <cell r="C173">
            <v>4154</v>
          </cell>
          <cell r="D173">
            <v>1714</v>
          </cell>
          <cell r="E173">
            <v>4708</v>
          </cell>
          <cell r="F173">
            <v>2019</v>
          </cell>
          <cell r="G173">
            <v>1350</v>
          </cell>
          <cell r="H173">
            <v>1767</v>
          </cell>
        </row>
        <row r="174">
          <cell r="B174" t="str">
            <v>Sep</v>
          </cell>
          <cell r="C174">
            <v>4360</v>
          </cell>
          <cell r="D174">
            <v>1693</v>
          </cell>
          <cell r="E174">
            <v>4883</v>
          </cell>
          <cell r="F174">
            <v>2000</v>
          </cell>
          <cell r="G174">
            <v>1533</v>
          </cell>
          <cell r="H174">
            <v>2052</v>
          </cell>
        </row>
        <row r="175">
          <cell r="B175" t="str">
            <v>Oct</v>
          </cell>
          <cell r="C175">
            <v>3212</v>
          </cell>
          <cell r="D175">
            <v>1560</v>
          </cell>
          <cell r="E175">
            <v>3923</v>
          </cell>
          <cell r="F175">
            <v>1868</v>
          </cell>
          <cell r="G175">
            <v>2181</v>
          </cell>
          <cell r="H175">
            <v>1620</v>
          </cell>
        </row>
        <row r="176">
          <cell r="B176" t="str">
            <v>Nov</v>
          </cell>
          <cell r="C176">
            <v>2474</v>
          </cell>
          <cell r="D176">
            <v>1636</v>
          </cell>
          <cell r="E176">
            <v>3014</v>
          </cell>
          <cell r="F176">
            <v>2019</v>
          </cell>
          <cell r="G176">
            <v>2595</v>
          </cell>
          <cell r="H176">
            <v>2016</v>
          </cell>
        </row>
        <row r="177">
          <cell r="B177" t="str">
            <v>Dec</v>
          </cell>
          <cell r="C177">
            <v>1387</v>
          </cell>
          <cell r="D177">
            <v>1674</v>
          </cell>
          <cell r="E177">
            <v>1771</v>
          </cell>
          <cell r="F177">
            <v>2002</v>
          </cell>
          <cell r="G177">
            <v>7485</v>
          </cell>
          <cell r="H177">
            <v>1537</v>
          </cell>
        </row>
        <row r="183">
          <cell r="C183" t="str">
            <v>2015 wholesale price per quintal</v>
          </cell>
          <cell r="D183" t="str">
            <v>2014 wholesale price per quintal</v>
          </cell>
          <cell r="E183" t="str">
            <v>2015 Avg.Retail Price per quintal</v>
          </cell>
          <cell r="F183" t="str">
            <v>2014 Avg.Retail Price per quintal</v>
          </cell>
          <cell r="G183" t="str">
            <v>2015 Total Arrival in quintal</v>
          </cell>
          <cell r="H183" t="str">
            <v>2014 Total Arrival in quintal</v>
          </cell>
        </row>
        <row r="184">
          <cell r="B184" t="str">
            <v>Jan</v>
          </cell>
          <cell r="C184">
            <v>1659</v>
          </cell>
          <cell r="D184">
            <v>1396</v>
          </cell>
          <cell r="E184">
            <v>2458</v>
          </cell>
          <cell r="F184">
            <v>2044</v>
          </cell>
          <cell r="G184">
            <v>3525</v>
          </cell>
          <cell r="H184">
            <v>3880</v>
          </cell>
        </row>
        <row r="185">
          <cell r="B185" t="str">
            <v>Feb</v>
          </cell>
          <cell r="C185">
            <v>1918</v>
          </cell>
          <cell r="D185">
            <v>1144</v>
          </cell>
          <cell r="E185">
            <v>2661</v>
          </cell>
          <cell r="F185">
            <v>1817</v>
          </cell>
          <cell r="G185">
            <v>2695</v>
          </cell>
          <cell r="H185">
            <v>1795</v>
          </cell>
        </row>
        <row r="186">
          <cell r="B186" t="str">
            <v>Mar</v>
          </cell>
          <cell r="C186">
            <v>1489</v>
          </cell>
          <cell r="D186">
            <v>1149</v>
          </cell>
          <cell r="E186">
            <v>2233</v>
          </cell>
          <cell r="F186">
            <v>1892</v>
          </cell>
          <cell r="G186">
            <v>2425</v>
          </cell>
          <cell r="H186">
            <v>2900</v>
          </cell>
        </row>
        <row r="187">
          <cell r="B187" t="str">
            <v>Apr</v>
          </cell>
          <cell r="C187">
            <v>1681</v>
          </cell>
          <cell r="D187">
            <v>1193</v>
          </cell>
          <cell r="E187">
            <v>2378</v>
          </cell>
          <cell r="F187">
            <v>1814</v>
          </cell>
          <cell r="G187">
            <v>1720</v>
          </cell>
          <cell r="H187">
            <v>2085</v>
          </cell>
        </row>
        <row r="188">
          <cell r="B188" t="str">
            <v>May</v>
          </cell>
          <cell r="C188">
            <v>1400</v>
          </cell>
          <cell r="D188">
            <v>1325</v>
          </cell>
          <cell r="E188">
            <v>2275</v>
          </cell>
          <cell r="F188">
            <v>1973</v>
          </cell>
          <cell r="G188">
            <v>3270</v>
          </cell>
          <cell r="H188">
            <v>2105</v>
          </cell>
        </row>
        <row r="189">
          <cell r="B189" t="str">
            <v>Jun</v>
          </cell>
          <cell r="C189">
            <v>1909</v>
          </cell>
          <cell r="D189">
            <v>1588</v>
          </cell>
          <cell r="E189">
            <v>2674</v>
          </cell>
          <cell r="F189">
            <v>2284</v>
          </cell>
          <cell r="G189">
            <v>1340</v>
          </cell>
          <cell r="H189">
            <v>2155</v>
          </cell>
        </row>
        <row r="190">
          <cell r="B190" t="str">
            <v>Jul</v>
          </cell>
          <cell r="C190">
            <v>2332</v>
          </cell>
          <cell r="D190">
            <v>2190</v>
          </cell>
          <cell r="E190">
            <v>3232</v>
          </cell>
          <cell r="F190">
            <v>3056</v>
          </cell>
          <cell r="G190">
            <v>1150</v>
          </cell>
          <cell r="H190">
            <v>2470</v>
          </cell>
        </row>
        <row r="191">
          <cell r="B191" t="str">
            <v>Aug</v>
          </cell>
          <cell r="C191">
            <v>4050</v>
          </cell>
          <cell r="D191">
            <v>2002</v>
          </cell>
          <cell r="E191">
            <v>5067</v>
          </cell>
          <cell r="F191">
            <v>2974</v>
          </cell>
          <cell r="G191">
            <v>810</v>
          </cell>
          <cell r="H191">
            <v>1840</v>
          </cell>
        </row>
        <row r="192">
          <cell r="B192" t="str">
            <v>Sep</v>
          </cell>
          <cell r="C192">
            <v>4614</v>
          </cell>
          <cell r="D192">
            <v>1883</v>
          </cell>
          <cell r="E192">
            <v>6100</v>
          </cell>
          <cell r="F192">
            <v>2842</v>
          </cell>
          <cell r="G192">
            <v>1180</v>
          </cell>
          <cell r="H192">
            <v>2220</v>
          </cell>
        </row>
        <row r="193">
          <cell r="B193" t="str">
            <v>Oct</v>
          </cell>
          <cell r="C193">
            <v>3686</v>
          </cell>
          <cell r="D193">
            <v>1733</v>
          </cell>
          <cell r="E193">
            <v>5038</v>
          </cell>
          <cell r="F193">
            <v>2724</v>
          </cell>
          <cell r="G193">
            <v>2155</v>
          </cell>
          <cell r="H193">
            <v>2720</v>
          </cell>
        </row>
        <row r="194">
          <cell r="B194" t="str">
            <v>Nov</v>
          </cell>
          <cell r="C194">
            <v>2433</v>
          </cell>
          <cell r="D194">
            <v>1924</v>
          </cell>
          <cell r="E194">
            <v>3675</v>
          </cell>
          <cell r="F194">
            <v>2835</v>
          </cell>
          <cell r="G194">
            <v>2340</v>
          </cell>
          <cell r="H194">
            <v>2540</v>
          </cell>
        </row>
        <row r="195">
          <cell r="B195" t="str">
            <v>Dec</v>
          </cell>
          <cell r="C195">
            <v>1613</v>
          </cell>
          <cell r="D195">
            <v>2039</v>
          </cell>
          <cell r="E195">
            <v>2388</v>
          </cell>
          <cell r="F195">
            <v>2669</v>
          </cell>
          <cell r="G195">
            <v>3350</v>
          </cell>
          <cell r="H195">
            <v>2895</v>
          </cell>
        </row>
        <row r="200">
          <cell r="C200" t="str">
            <v>2015 wholesale price per quintal</v>
          </cell>
          <cell r="D200" t="str">
            <v>2014 wholesale price per quintal</v>
          </cell>
          <cell r="E200" t="str">
            <v>2015 Avg.Retail Price per quintal</v>
          </cell>
          <cell r="F200" t="str">
            <v>2014 Avg.Retail Price per quintal</v>
          </cell>
          <cell r="G200" t="str">
            <v>2015 Total Arrival in quintal</v>
          </cell>
          <cell r="H200" t="str">
            <v>2014 Total Arrival in quintal</v>
          </cell>
        </row>
        <row r="201">
          <cell r="B201" t="str">
            <v>Jan</v>
          </cell>
          <cell r="C201">
            <v>1529</v>
          </cell>
          <cell r="D201">
            <v>1084</v>
          </cell>
          <cell r="E201">
            <v>2119</v>
          </cell>
          <cell r="F201">
            <v>1642</v>
          </cell>
          <cell r="G201">
            <v>32503</v>
          </cell>
          <cell r="H201">
            <v>47631</v>
          </cell>
        </row>
        <row r="202">
          <cell r="B202" t="str">
            <v>Feb</v>
          </cell>
          <cell r="C202">
            <v>1445</v>
          </cell>
          <cell r="D202">
            <v>660</v>
          </cell>
          <cell r="E202">
            <v>1985</v>
          </cell>
          <cell r="F202">
            <v>905</v>
          </cell>
          <cell r="G202">
            <v>26202</v>
          </cell>
          <cell r="H202">
            <v>60148</v>
          </cell>
        </row>
        <row r="203">
          <cell r="B203" t="str">
            <v>Mar</v>
          </cell>
          <cell r="C203">
            <v>1345</v>
          </cell>
          <cell r="D203">
            <v>749</v>
          </cell>
          <cell r="E203">
            <v>1960</v>
          </cell>
          <cell r="F203">
            <v>1024</v>
          </cell>
          <cell r="G203">
            <v>26951</v>
          </cell>
          <cell r="H203">
            <v>54528</v>
          </cell>
        </row>
        <row r="204">
          <cell r="B204" t="str">
            <v>Apr</v>
          </cell>
          <cell r="C204">
            <v>1244</v>
          </cell>
          <cell r="D204">
            <v>968</v>
          </cell>
          <cell r="E204">
            <v>1795</v>
          </cell>
          <cell r="F204">
            <v>1313</v>
          </cell>
          <cell r="G204">
            <v>29076</v>
          </cell>
          <cell r="H204">
            <v>21945</v>
          </cell>
        </row>
        <row r="205">
          <cell r="B205" t="str">
            <v>May</v>
          </cell>
          <cell r="C205">
            <v>1392</v>
          </cell>
          <cell r="D205">
            <v>1494</v>
          </cell>
          <cell r="E205">
            <v>1937</v>
          </cell>
          <cell r="F205">
            <v>2054</v>
          </cell>
          <cell r="G205">
            <v>24638</v>
          </cell>
          <cell r="H205">
            <v>26712</v>
          </cell>
        </row>
        <row r="206">
          <cell r="B206" t="str">
            <v>Jun</v>
          </cell>
          <cell r="C206">
            <v>2070</v>
          </cell>
          <cell r="D206">
            <v>1577</v>
          </cell>
          <cell r="E206">
            <v>2741</v>
          </cell>
          <cell r="F206">
            <v>3119</v>
          </cell>
          <cell r="G206">
            <v>30150</v>
          </cell>
          <cell r="H206">
            <v>30881</v>
          </cell>
        </row>
        <row r="207">
          <cell r="B207" t="str">
            <v>Jul</v>
          </cell>
          <cell r="C207">
            <v>1813</v>
          </cell>
          <cell r="D207">
            <v>2394</v>
          </cell>
          <cell r="E207">
            <v>2513</v>
          </cell>
          <cell r="F207">
            <v>3065</v>
          </cell>
          <cell r="G207">
            <v>35148</v>
          </cell>
          <cell r="H207">
            <v>19965</v>
          </cell>
        </row>
        <row r="208">
          <cell r="B208" t="str">
            <v>Aug</v>
          </cell>
          <cell r="C208">
            <v>4486</v>
          </cell>
          <cell r="D208">
            <v>2248</v>
          </cell>
          <cell r="E208">
            <v>5448</v>
          </cell>
          <cell r="F208">
            <v>2915</v>
          </cell>
          <cell r="G208">
            <v>12429</v>
          </cell>
          <cell r="H208">
            <v>17624</v>
          </cell>
        </row>
        <row r="209">
          <cell r="B209" t="str">
            <v>Sep</v>
          </cell>
          <cell r="C209">
            <v>3918</v>
          </cell>
          <cell r="D209">
            <v>2018</v>
          </cell>
          <cell r="E209">
            <v>5153</v>
          </cell>
          <cell r="F209">
            <v>2664</v>
          </cell>
          <cell r="G209">
            <v>8330</v>
          </cell>
          <cell r="H209">
            <v>26771</v>
          </cell>
        </row>
        <row r="210">
          <cell r="B210" t="str">
            <v>Oct</v>
          </cell>
          <cell r="C210">
            <v>3253</v>
          </cell>
          <cell r="D210">
            <v>1720</v>
          </cell>
          <cell r="E210">
            <v>4140</v>
          </cell>
          <cell r="F210">
            <v>2350</v>
          </cell>
          <cell r="G210">
            <v>7946</v>
          </cell>
          <cell r="H210">
            <v>22832</v>
          </cell>
        </row>
        <row r="211">
          <cell r="B211" t="str">
            <v>Nov</v>
          </cell>
          <cell r="C211">
            <v>3053</v>
          </cell>
          <cell r="D211">
            <v>1803</v>
          </cell>
          <cell r="E211">
            <v>3932</v>
          </cell>
          <cell r="F211">
            <v>2422</v>
          </cell>
          <cell r="G211">
            <v>9755</v>
          </cell>
          <cell r="H211">
            <v>22324</v>
          </cell>
        </row>
        <row r="212">
          <cell r="B212" t="str">
            <v>Dec</v>
          </cell>
          <cell r="C212">
            <v>1905</v>
          </cell>
          <cell r="D212">
            <v>1927</v>
          </cell>
          <cell r="E212">
            <v>2724</v>
          </cell>
          <cell r="F212">
            <v>2595</v>
          </cell>
          <cell r="G212">
            <v>19512</v>
          </cell>
          <cell r="H212">
            <v>33267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I2" t="str">
            <v>Price Elastisity of Supply</v>
          </cell>
        </row>
        <row r="3">
          <cell r="B3" t="str">
            <v>Jan</v>
          </cell>
          <cell r="I3">
            <v>3.4140000000000001</v>
          </cell>
        </row>
        <row r="4">
          <cell r="B4" t="str">
            <v>Feb</v>
          </cell>
          <cell r="I4">
            <v>2.9019267214150348</v>
          </cell>
        </row>
        <row r="5">
          <cell r="B5" t="str">
            <v>Mar</v>
          </cell>
          <cell r="I5">
            <v>1.8111504626985035</v>
          </cell>
        </row>
        <row r="6">
          <cell r="B6" t="str">
            <v>Apr</v>
          </cell>
          <cell r="I6">
            <v>0.23130302325089386</v>
          </cell>
        </row>
        <row r="7">
          <cell r="B7" t="str">
            <v>May</v>
          </cell>
          <cell r="I7">
            <v>9.7248582512682785E-2</v>
          </cell>
        </row>
        <row r="8">
          <cell r="B8" t="str">
            <v>Jun</v>
          </cell>
          <cell r="I8">
            <v>3.3939980638915777</v>
          </cell>
        </row>
        <row r="9">
          <cell r="B9" t="str">
            <v>Jul</v>
          </cell>
          <cell r="I9">
            <v>0.3495842781557067</v>
          </cell>
        </row>
        <row r="10">
          <cell r="B10" t="str">
            <v>Aug</v>
          </cell>
          <cell r="I10">
            <v>1.2761772588055131</v>
          </cell>
        </row>
        <row r="11">
          <cell r="B11" t="str">
            <v>Sep</v>
          </cell>
          <cell r="I11">
            <v>2.5811182401466541</v>
          </cell>
        </row>
        <row r="12">
          <cell r="B12" t="str">
            <v>Oct</v>
          </cell>
          <cell r="I12">
            <v>5.51</v>
          </cell>
        </row>
        <row r="13">
          <cell r="B13" t="str">
            <v>Nov</v>
          </cell>
          <cell r="I13">
            <v>3.7179035454745653</v>
          </cell>
        </row>
        <row r="14">
          <cell r="B14" t="str">
            <v>Dec</v>
          </cell>
          <cell r="I14">
            <v>0.11211943793911007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6:H18" totalsRowShown="0" headerRowDxfId="107" dataDxfId="106" tableBorderDxfId="105">
  <autoFilter ref="A6:H18"/>
  <tableColumns count="8">
    <tableColumn id="1" name="1"/>
    <tableColumn id="2" name="Ahmedabad"/>
    <tableColumn id="3" name="2015 wholesale price per quintal" dataDxfId="104"/>
    <tableColumn id="4" name="2014 wholesale price per quintal" dataDxfId="103"/>
    <tableColumn id="5" name="2015 Avg.Retail Price per quintal" dataDxfId="102"/>
    <tableColumn id="6" name="2014 Avg.Retail Price per quintal" dataDxfId="101"/>
    <tableColumn id="7" name="2015 Total Arrival in quintal" dataDxfId="100"/>
    <tableColumn id="8" name="2014 Total Arrival in quintal" dataDxfId="9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65:H177" totalsRowShown="0" headerRowDxfId="26" dataDxfId="25" tableBorderDxfId="24">
  <autoFilter ref="A165:H177"/>
  <tableColumns count="8">
    <tableColumn id="1" name="10"/>
    <tableColumn id="2" name="NASIK"/>
    <tableColumn id="3" name="2015 wholesale price per quintal" dataDxfId="23"/>
    <tableColumn id="4" name="2014 wholesale price per quintal" dataDxfId="22"/>
    <tableColumn id="5" name="2015 Avg.Retail Price per quintal" dataDxfId="21"/>
    <tableColumn id="6" name="2014 Avg.Retail Price per quintal" dataDxfId="20"/>
    <tableColumn id="7" name="2015 Total Arrival in quintal" dataDxfId="19"/>
    <tableColumn id="8" name="2014 Total Arrival in quintal" dataDxfId="1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83:H195" totalsRowShown="0" headerRowDxfId="17" dataDxfId="16" tableBorderDxfId="15">
  <autoFilter ref="A183:H195"/>
  <tableColumns count="8">
    <tableColumn id="1" name="11"/>
    <tableColumn id="2" name="PATNA"/>
    <tableColumn id="3" name="2015 wholesale price per quintal" dataDxfId="14"/>
    <tableColumn id="4" name="2014 wholesale price per quintal" dataDxfId="13"/>
    <tableColumn id="5" name="2015 Avg.Retail Price per quintal" dataDxfId="12"/>
    <tableColumn id="6" name="2014 Avg.Retail Price per quintal" dataDxfId="11"/>
    <tableColumn id="7" name="2015 Total Arrival in quintal" dataDxfId="10"/>
    <tableColumn id="8" name="2014 Total Arrival in quintal" dataDxfId="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200:H212" totalsRowShown="0" headerRowDxfId="8" dataDxfId="7" tableBorderDxfId="6">
  <autoFilter ref="A200:H212"/>
  <tableColumns count="8">
    <tableColumn id="1" name="12"/>
    <tableColumn id="2" name="PUNE"/>
    <tableColumn id="3" name="2015 wholesale price per quintal" dataDxfId="5"/>
    <tableColumn id="4" name="2014 wholesale price per quintal" dataDxfId="4"/>
    <tableColumn id="5" name="2015 Avg.Retail Price per quintal" dataDxfId="3"/>
    <tableColumn id="6" name="2014 Avg.Retail Price per quintal" dataDxfId="2"/>
    <tableColumn id="7" name="2015 Total Arrival in quintal" dataDxfId="1"/>
    <tableColumn id="8" name="2014 Total Arrival in quintal" dataDxfId="0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13" name="Table114" displayName="Table114" ref="B7:I19" totalsRowShown="0">
  <autoFilter ref="B7:I19"/>
  <tableColumns count="8">
    <tableColumn id="1" name="Column1"/>
    <tableColumn id="2" name="Price Difference"/>
    <tableColumn id="3" name="Price Total"/>
    <tableColumn id="4" name="Price fluctuaion"/>
    <tableColumn id="5" name="Quantity Difference"/>
    <tableColumn id="6" name="Quantity Total"/>
    <tableColumn id="7" name="Quantity fluctuation"/>
    <tableColumn id="8" name="Price Elastisity of Supply">
      <calculatedColumnFormula>E8/H8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H36" totalsRowShown="0" headerRowDxfId="98" dataDxfId="97" tableBorderDxfId="96">
  <autoFilter ref="A24:H36"/>
  <tableColumns count="8">
    <tableColumn id="1" name="2"/>
    <tableColumn id="2" name="Bangalore"/>
    <tableColumn id="3" name="2015 wholesale price per quintal" dataDxfId="95"/>
    <tableColumn id="4" name="2014 wholesale price per quintal" dataDxfId="94"/>
    <tableColumn id="5" name="2015 Avg.Retail Price per quintal" dataDxfId="93"/>
    <tableColumn id="6" name="2014 Avg.Retail Price per quintal" dataDxfId="92"/>
    <tableColumn id="7" name="2015 Total Arrival in quintal" dataDxfId="91"/>
    <tableColumn id="8" name="2014 Total Arrival in quintal" dataDxfId="9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1:H53" totalsRowShown="0" headerRowDxfId="89" dataDxfId="88" tableBorderDxfId="87">
  <autoFilter ref="A41:H53"/>
  <tableColumns count="8">
    <tableColumn id="1" name="3"/>
    <tableColumn id="2" name="Bhopal"/>
    <tableColumn id="3" name="2015 wholesale price per quintal" dataDxfId="86"/>
    <tableColumn id="4" name="2014 wholesale price per quintal" dataDxfId="85"/>
    <tableColumn id="5" name="2015 Avg.Retail Price per quintal" dataDxfId="84"/>
    <tableColumn id="6" name="2014 Avg.Retail Price per quintal" dataDxfId="83"/>
    <tableColumn id="7" name="2015 Total Arrival in quintal" dataDxfId="82"/>
    <tableColumn id="8" name="2014 Total Arrival in quintal" dataDxfId="8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58:H70" totalsRowShown="0" headerRowDxfId="80" dataDxfId="79" tableBorderDxfId="78">
  <autoFilter ref="A58:H70"/>
  <tableColumns count="8">
    <tableColumn id="1" name="4"/>
    <tableColumn id="2" name="CHENNAI"/>
    <tableColumn id="3" name="2015 wholesale price per quintal" dataDxfId="77"/>
    <tableColumn id="4" name="2014 wholesale price per quintal" dataDxfId="76"/>
    <tableColumn id="5" name="2015 Avg.Retail Price per quintal" dataDxfId="75"/>
    <tableColumn id="6" name="2014 Avg.Retail Price per quintal" dataDxfId="74"/>
    <tableColumn id="7" name="2015 Total Arrival in quintal" dataDxfId="73"/>
    <tableColumn id="8" name="2014 Total Arrival in quintal" dataDxfId="7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5:H87" totalsRowShown="0" headerRowDxfId="71" dataDxfId="70" tableBorderDxfId="69">
  <autoFilter ref="A75:H87"/>
  <tableColumns count="8">
    <tableColumn id="1" name="5"/>
    <tableColumn id="2" name="DELHI"/>
    <tableColumn id="3" name="2015 wholesale price per quintal" dataDxfId="68"/>
    <tableColumn id="4" name="2014 wholesale price per quintal" dataDxfId="67"/>
    <tableColumn id="5" name="2015 Avg.Retail Price per quintal" dataDxfId="66"/>
    <tableColumn id="6" name="2014 Avg.Retail Price per quintal" dataDxfId="65"/>
    <tableColumn id="7" name="2015 Total Arrival in quintal" dataDxfId="64"/>
    <tableColumn id="8" name="2014 Total Arrival in quintal" dataDxfId="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93:H105" totalsRowShown="0" headerRowDxfId="62" dataDxfId="61" tableBorderDxfId="60">
  <autoFilter ref="A93:H105"/>
  <tableColumns count="8">
    <tableColumn id="1" name="6"/>
    <tableColumn id="2" name="JAMMU"/>
    <tableColumn id="3" name="2015 wholesale price per quintal" dataDxfId="59"/>
    <tableColumn id="4" name="2014 wholesale price per quintal" dataDxfId="58"/>
    <tableColumn id="5" name="2015 Avg.Retail Price per quintal" dataDxfId="57"/>
    <tableColumn id="6" name="2014 Avg.Retail Price per quintal" dataDxfId="56"/>
    <tableColumn id="7" name="2015 Total Arrival in quintal" dataDxfId="55"/>
    <tableColumn id="8" name="2014 Total Arrival in quintal" dataDxfId="5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11:H123" totalsRowShown="0" headerRowDxfId="53" dataDxfId="52" tableBorderDxfId="51">
  <autoFilter ref="A111:H123"/>
  <tableColumns count="8">
    <tableColumn id="1" name="7"/>
    <tableColumn id="2" name="LASALGAON"/>
    <tableColumn id="3" name="2015 wholesale price per quintal" dataDxfId="50"/>
    <tableColumn id="4" name="2014 wholesale price per quintal" dataDxfId="49"/>
    <tableColumn id="5" name="2015 Avg.Retail Price per quintal" dataDxfId="48"/>
    <tableColumn id="6" name="2014 Avg.Retail Price per quintal" dataDxfId="47"/>
    <tableColumn id="7" name="2015 Total Arrival in quintal" dataDxfId="46"/>
    <tableColumn id="8" name="2014 Total Arrival in quintal" dataDxfId="4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29:H141" totalsRowShown="0" headerRowDxfId="44" dataDxfId="43" tableBorderDxfId="42">
  <autoFilter ref="A129:H141"/>
  <tableColumns count="8">
    <tableColumn id="1" name="8"/>
    <tableColumn id="2" name="LUCKNOW"/>
    <tableColumn id="3" name="2015 wholesale price per quintal" dataDxfId="41"/>
    <tableColumn id="4" name="2014 wholesale price per quintal" dataDxfId="40"/>
    <tableColumn id="5" name="2015 Avg.Retail Price per quintal" dataDxfId="39"/>
    <tableColumn id="6" name="2014 Avg.Retail Price per quintal" dataDxfId="38"/>
    <tableColumn id="7" name="2015 Total Arrival in quintal" dataDxfId="37"/>
    <tableColumn id="8" name="2014 Total Arrival in quintal" dataDxfId="36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47:H159" totalsRowShown="0" headerRowDxfId="35" dataDxfId="34" tableBorderDxfId="33">
  <autoFilter ref="A147:H159"/>
  <tableColumns count="8">
    <tableColumn id="1" name="9"/>
    <tableColumn id="2" name="MUMBAI"/>
    <tableColumn id="3" name="2015 wholesale price per quintal" dataDxfId="32"/>
    <tableColumn id="4" name="2014 wholesale price per quintal" dataDxfId="31"/>
    <tableColumn id="5" name="2015 Avg.Retail Price per quintal" dataDxfId="30"/>
    <tableColumn id="6" name="2014 Avg.Retail Price per quintal" dataDxfId="29"/>
    <tableColumn id="7" name="2015 Total Arrival in quintal" dataDxfId="28"/>
    <tableColumn id="8" name="2014 Total Arrival in quintal" dataDxfId="2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9" workbookViewId="0">
      <selection activeCell="H13" sqref="H13"/>
    </sheetView>
  </sheetViews>
  <sheetFormatPr defaultRowHeight="15" x14ac:dyDescent="0.25"/>
  <cols>
    <col min="1" max="1" width="15.5703125" customWidth="1"/>
    <col min="2" max="2" width="21" customWidth="1"/>
    <col min="3" max="3" width="22" customWidth="1"/>
    <col min="4" max="4" width="23.5703125" customWidth="1"/>
    <col min="5" max="5" width="25" customWidth="1"/>
    <col min="6" max="6" width="29.7109375" customWidth="1"/>
    <col min="7" max="7" width="23.28515625" customWidth="1"/>
    <col min="8" max="8" width="20.140625" customWidth="1"/>
  </cols>
  <sheetData>
    <row r="1" spans="1: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17</v>
      </c>
      <c r="F1" s="1" t="s">
        <v>16</v>
      </c>
      <c r="G1" s="1" t="s">
        <v>18</v>
      </c>
      <c r="H1" s="1" t="s">
        <v>19</v>
      </c>
    </row>
    <row r="2" spans="1:8" x14ac:dyDescent="0.25">
      <c r="A2" s="2" t="s">
        <v>0</v>
      </c>
      <c r="B2" s="2">
        <v>45917</v>
      </c>
      <c r="C2" s="2">
        <v>61527</v>
      </c>
      <c r="D2" s="2">
        <v>201053</v>
      </c>
      <c r="E2" s="2">
        <v>72945.333333333328</v>
      </c>
      <c r="F2" s="2">
        <v>96879.916666666672</v>
      </c>
      <c r="G2" s="2">
        <v>230366.5</v>
      </c>
      <c r="H2" s="2">
        <v>2010530</v>
      </c>
    </row>
    <row r="3" spans="1:8" x14ac:dyDescent="0.25">
      <c r="A3" s="2" t="s">
        <v>1</v>
      </c>
      <c r="B3" s="2">
        <v>56755</v>
      </c>
      <c r="C3" s="2">
        <v>77043</v>
      </c>
      <c r="D3" s="2">
        <v>187297</v>
      </c>
      <c r="E3" s="2">
        <v>72945.333333333328</v>
      </c>
      <c r="F3" s="2">
        <v>96879.916666666672</v>
      </c>
      <c r="G3" s="2">
        <v>230366.5</v>
      </c>
      <c r="H3" s="2">
        <v>1872970</v>
      </c>
    </row>
    <row r="4" spans="1:8" x14ac:dyDescent="0.25">
      <c r="A4" s="2" t="s">
        <v>2</v>
      </c>
      <c r="B4" s="2">
        <v>40811</v>
      </c>
      <c r="C4" s="2">
        <v>57850</v>
      </c>
      <c r="D4" s="2">
        <v>199502</v>
      </c>
      <c r="E4" s="2">
        <v>72945.333333333328</v>
      </c>
      <c r="F4" s="2">
        <v>96879.916666666672</v>
      </c>
      <c r="G4" s="2">
        <v>230366.5</v>
      </c>
      <c r="H4" s="2">
        <v>1995020</v>
      </c>
    </row>
    <row r="5" spans="1:8" x14ac:dyDescent="0.25">
      <c r="A5" s="2" t="s">
        <v>3</v>
      </c>
      <c r="B5" s="2">
        <v>37122</v>
      </c>
      <c r="C5" s="2">
        <v>53664</v>
      </c>
      <c r="D5" s="2">
        <v>205512</v>
      </c>
      <c r="E5" s="2">
        <v>72945.333333333328</v>
      </c>
      <c r="F5" s="2">
        <v>96879.916666666672</v>
      </c>
      <c r="G5" s="2">
        <v>230366.5</v>
      </c>
      <c r="H5" s="2">
        <v>2055120</v>
      </c>
    </row>
    <row r="6" spans="1:8" x14ac:dyDescent="0.25">
      <c r="A6" s="2" t="s">
        <v>4</v>
      </c>
      <c r="B6" s="2">
        <v>33439</v>
      </c>
      <c r="C6" s="2">
        <v>49312</v>
      </c>
      <c r="D6" s="2">
        <v>245613</v>
      </c>
      <c r="E6" s="2">
        <v>72945.333333333328</v>
      </c>
      <c r="F6" s="2">
        <v>96879.916666666672</v>
      </c>
      <c r="G6" s="2">
        <v>230366.5</v>
      </c>
      <c r="H6" s="2">
        <v>2456130</v>
      </c>
    </row>
    <row r="7" spans="1:8" x14ac:dyDescent="0.25">
      <c r="A7" s="2" t="s">
        <v>5</v>
      </c>
      <c r="B7" s="2">
        <v>41977</v>
      </c>
      <c r="C7" s="2">
        <v>57417</v>
      </c>
      <c r="D7" s="2">
        <v>241482</v>
      </c>
      <c r="E7" s="2">
        <v>72945.333333333328</v>
      </c>
      <c r="F7" s="2">
        <v>96879.916666666672</v>
      </c>
      <c r="G7" s="2">
        <v>230366.5</v>
      </c>
      <c r="H7" s="2">
        <v>2414820</v>
      </c>
    </row>
    <row r="8" spans="1:8" x14ac:dyDescent="0.25">
      <c r="A8" s="2" t="s">
        <v>6</v>
      </c>
      <c r="B8" s="2">
        <v>64866</v>
      </c>
      <c r="C8" s="2">
        <v>85317</v>
      </c>
      <c r="D8" s="2">
        <v>215515</v>
      </c>
      <c r="E8" s="2">
        <v>72945.333333333328</v>
      </c>
      <c r="F8" s="2">
        <v>96879.916666666672</v>
      </c>
      <c r="G8" s="2">
        <v>230366.5</v>
      </c>
      <c r="H8" s="2">
        <v>2155150</v>
      </c>
    </row>
    <row r="9" spans="1:8" x14ac:dyDescent="0.25">
      <c r="A9" s="2" t="s">
        <v>7</v>
      </c>
      <c r="B9" s="2">
        <v>110137</v>
      </c>
      <c r="C9" s="2">
        <v>141331</v>
      </c>
      <c r="D9" s="2">
        <v>157504</v>
      </c>
      <c r="E9" s="2">
        <v>72945.333333333328</v>
      </c>
      <c r="F9" s="2">
        <v>96879.916666666672</v>
      </c>
      <c r="G9" s="2">
        <v>230366.5</v>
      </c>
      <c r="H9" s="2">
        <v>1575040</v>
      </c>
    </row>
    <row r="10" spans="1:8" x14ac:dyDescent="0.25">
      <c r="A10" s="2" t="s">
        <v>8</v>
      </c>
      <c r="B10" s="2">
        <v>134051</v>
      </c>
      <c r="C10" s="2">
        <v>168502</v>
      </c>
      <c r="D10" s="2">
        <v>253800</v>
      </c>
      <c r="E10" s="2">
        <v>72945.333333333328</v>
      </c>
      <c r="F10" s="2">
        <v>96879.916666666672</v>
      </c>
      <c r="G10" s="2">
        <v>230366.5</v>
      </c>
      <c r="H10" s="2">
        <v>2538000</v>
      </c>
    </row>
    <row r="11" spans="1:8" x14ac:dyDescent="0.25">
      <c r="A11" s="2" t="s">
        <v>9</v>
      </c>
      <c r="B11" s="2">
        <v>136396</v>
      </c>
      <c r="C11" s="2">
        <v>173167</v>
      </c>
      <c r="D11" s="2">
        <v>288919</v>
      </c>
      <c r="E11" s="2">
        <v>72945.333333333328</v>
      </c>
      <c r="F11" s="2">
        <v>96879.916666666672</v>
      </c>
      <c r="G11" s="2">
        <v>230366.5</v>
      </c>
      <c r="H11" s="2">
        <v>2889190</v>
      </c>
    </row>
    <row r="12" spans="1:8" x14ac:dyDescent="0.25">
      <c r="A12" s="2" t="s">
        <v>10</v>
      </c>
      <c r="B12" s="2">
        <v>115687</v>
      </c>
      <c r="C12" s="2">
        <v>154425</v>
      </c>
      <c r="D12" s="2">
        <v>247808</v>
      </c>
      <c r="E12" s="2">
        <v>72945.333333333328</v>
      </c>
      <c r="F12" s="2">
        <v>96879.916666666672</v>
      </c>
      <c r="G12" s="2">
        <v>230366.5</v>
      </c>
      <c r="H12" s="2">
        <v>2478080</v>
      </c>
    </row>
    <row r="13" spans="1:8" x14ac:dyDescent="0.25">
      <c r="A13" s="2" t="s">
        <v>11</v>
      </c>
      <c r="B13" s="2">
        <v>58186</v>
      </c>
      <c r="C13" s="2">
        <v>83004</v>
      </c>
      <c r="D13" s="2">
        <v>320393</v>
      </c>
      <c r="E13" s="2">
        <v>72945.333333333328</v>
      </c>
      <c r="F13" s="2">
        <v>96879.916666666672</v>
      </c>
      <c r="G13" s="2">
        <v>230366.5</v>
      </c>
      <c r="H13" s="2">
        <v>3203930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7" sqref="B17"/>
    </sheetView>
  </sheetViews>
  <sheetFormatPr defaultRowHeight="15" x14ac:dyDescent="0.25"/>
  <cols>
    <col min="1" max="1" width="15.5703125" customWidth="1"/>
    <col min="2" max="2" width="21" customWidth="1"/>
    <col min="3" max="3" width="22" customWidth="1"/>
    <col min="4" max="4" width="23.5703125" customWidth="1"/>
    <col min="5" max="5" width="25" customWidth="1"/>
    <col min="6" max="6" width="29.7109375" customWidth="1"/>
    <col min="7" max="7" width="23.28515625" customWidth="1"/>
    <col min="8" max="8" width="20.140625" customWidth="1"/>
  </cols>
  <sheetData>
    <row r="1" spans="1: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17</v>
      </c>
      <c r="F1" s="1" t="s">
        <v>16</v>
      </c>
      <c r="G1" s="1" t="s">
        <v>18</v>
      </c>
      <c r="H1" s="1" t="s">
        <v>19</v>
      </c>
    </row>
    <row r="2" spans="1:8" x14ac:dyDescent="0.25">
      <c r="A2" s="2" t="s">
        <v>0</v>
      </c>
      <c r="B2" s="2">
        <v>38715</v>
      </c>
      <c r="C2" s="2">
        <v>58113</v>
      </c>
      <c r="D2" s="2">
        <v>364174</v>
      </c>
      <c r="E2" s="2">
        <v>45546.5</v>
      </c>
      <c r="F2" s="2">
        <v>64989.083333333336</v>
      </c>
      <c r="G2" s="2">
        <v>299408.41666666669</v>
      </c>
      <c r="H2" s="2">
        <v>3641740</v>
      </c>
    </row>
    <row r="3" spans="1:8" x14ac:dyDescent="0.25">
      <c r="A3" s="2" t="s">
        <v>1</v>
      </c>
      <c r="B3" s="2">
        <v>31282</v>
      </c>
      <c r="C3" s="2">
        <v>47246</v>
      </c>
      <c r="D3" s="2">
        <v>334459</v>
      </c>
      <c r="E3" s="2">
        <v>45546.5</v>
      </c>
      <c r="F3" s="2">
        <v>64989.083333333336</v>
      </c>
      <c r="G3" s="2">
        <v>299408.41666666669</v>
      </c>
      <c r="H3" s="2">
        <v>3344590</v>
      </c>
    </row>
    <row r="4" spans="1:8" x14ac:dyDescent="0.25">
      <c r="A4" s="2" t="s">
        <v>2</v>
      </c>
      <c r="B4" s="2">
        <v>33129</v>
      </c>
      <c r="C4" s="2">
        <v>47811</v>
      </c>
      <c r="D4" s="2">
        <v>316401</v>
      </c>
      <c r="E4" s="2">
        <v>45546.5</v>
      </c>
      <c r="F4" s="2">
        <v>64989.083333333336</v>
      </c>
      <c r="G4" s="2">
        <v>299408.41666666669</v>
      </c>
      <c r="H4" s="2">
        <v>3164010</v>
      </c>
    </row>
    <row r="5" spans="1:8" x14ac:dyDescent="0.25">
      <c r="A5" s="2" t="s">
        <v>3</v>
      </c>
      <c r="B5" s="2">
        <v>32345</v>
      </c>
      <c r="C5" s="2">
        <v>48299</v>
      </c>
      <c r="D5" s="2">
        <v>259002</v>
      </c>
      <c r="E5" s="2">
        <v>45546.5</v>
      </c>
      <c r="F5" s="2">
        <v>64989.083333333336</v>
      </c>
      <c r="G5" s="2">
        <v>299408.41666666669</v>
      </c>
      <c r="H5" s="2">
        <v>2590020</v>
      </c>
    </row>
    <row r="6" spans="1:8" x14ac:dyDescent="0.25">
      <c r="A6" s="2" t="s">
        <v>4</v>
      </c>
      <c r="B6" s="2">
        <v>34931</v>
      </c>
      <c r="C6" s="2">
        <v>51806</v>
      </c>
      <c r="D6" s="2">
        <v>322502</v>
      </c>
      <c r="E6" s="2">
        <v>45546.5</v>
      </c>
      <c r="F6" s="2">
        <v>64989.083333333336</v>
      </c>
      <c r="G6" s="2">
        <v>299408.41666666669</v>
      </c>
      <c r="H6" s="2">
        <v>3225020</v>
      </c>
    </row>
    <row r="7" spans="1:8" x14ac:dyDescent="0.25">
      <c r="A7" s="2" t="s">
        <v>5</v>
      </c>
      <c r="B7" s="2">
        <v>43178</v>
      </c>
      <c r="C7" s="2">
        <v>63538</v>
      </c>
      <c r="D7" s="2">
        <v>264514</v>
      </c>
      <c r="E7" s="2">
        <v>45546.5</v>
      </c>
      <c r="F7" s="2">
        <v>64989.083333333336</v>
      </c>
      <c r="G7" s="2">
        <v>299408.41666666669</v>
      </c>
      <c r="H7" s="2">
        <v>2645140</v>
      </c>
    </row>
    <row r="8" spans="1:8" x14ac:dyDescent="0.25">
      <c r="A8" s="2" t="s">
        <v>6</v>
      </c>
      <c r="B8" s="2">
        <v>62175</v>
      </c>
      <c r="C8" s="2">
        <v>84128</v>
      </c>
      <c r="D8" s="2">
        <v>225067</v>
      </c>
      <c r="E8" s="2">
        <v>45546.5</v>
      </c>
      <c r="F8" s="2">
        <v>64989.083333333336</v>
      </c>
      <c r="G8" s="2">
        <v>299408.41666666669</v>
      </c>
      <c r="H8" s="2">
        <v>2250670</v>
      </c>
    </row>
    <row r="9" spans="1:8" x14ac:dyDescent="0.25">
      <c r="A9" s="2" t="s">
        <v>7</v>
      </c>
      <c r="B9" s="2">
        <v>59146</v>
      </c>
      <c r="C9" s="2">
        <v>82727</v>
      </c>
      <c r="D9" s="2">
        <v>217837</v>
      </c>
      <c r="E9" s="2">
        <v>45546.5</v>
      </c>
      <c r="F9" s="2">
        <v>64989.083333333336</v>
      </c>
      <c r="G9" s="2">
        <v>299408.41666666669</v>
      </c>
      <c r="H9" s="2">
        <v>2178370</v>
      </c>
    </row>
    <row r="10" spans="1:8" x14ac:dyDescent="0.25">
      <c r="A10" s="2" t="s">
        <v>8</v>
      </c>
      <c r="B10" s="2">
        <v>53099</v>
      </c>
      <c r="C10" s="2">
        <v>76356</v>
      </c>
      <c r="D10" s="2">
        <v>314993</v>
      </c>
      <c r="E10" s="2">
        <v>45546.5</v>
      </c>
      <c r="F10" s="2">
        <v>64989.083333333336</v>
      </c>
      <c r="G10" s="2">
        <v>299408.41666666669</v>
      </c>
      <c r="H10" s="2">
        <v>3149930</v>
      </c>
    </row>
    <row r="11" spans="1:8" x14ac:dyDescent="0.25">
      <c r="A11" s="2" t="s">
        <v>9</v>
      </c>
      <c r="B11" s="2">
        <v>52843</v>
      </c>
      <c r="C11" s="2">
        <v>73199</v>
      </c>
      <c r="D11" s="2">
        <v>318052</v>
      </c>
      <c r="E11" s="2">
        <v>45546.5</v>
      </c>
      <c r="F11" s="2">
        <v>64989.083333333336</v>
      </c>
      <c r="G11" s="2">
        <v>299408.41666666669</v>
      </c>
      <c r="H11" s="2">
        <v>3180520</v>
      </c>
    </row>
    <row r="12" spans="1:8" x14ac:dyDescent="0.25">
      <c r="A12" s="2" t="s">
        <v>10</v>
      </c>
      <c r="B12" s="2">
        <v>52851</v>
      </c>
      <c r="C12" s="2">
        <v>73722</v>
      </c>
      <c r="D12" s="2">
        <v>318549</v>
      </c>
      <c r="E12" s="2">
        <v>45546.5</v>
      </c>
      <c r="F12" s="2">
        <v>64989.083333333336</v>
      </c>
      <c r="G12" s="2">
        <v>299408.41666666669</v>
      </c>
      <c r="H12" s="2">
        <v>3185490</v>
      </c>
    </row>
    <row r="13" spans="1:8" x14ac:dyDescent="0.25">
      <c r="A13" s="2" t="s">
        <v>11</v>
      </c>
      <c r="B13" s="2">
        <v>52864</v>
      </c>
      <c r="C13" s="2">
        <v>72924</v>
      </c>
      <c r="D13" s="2">
        <v>337351</v>
      </c>
      <c r="E13" s="2">
        <v>45546.5</v>
      </c>
      <c r="F13" s="2">
        <v>64989.083333333336</v>
      </c>
      <c r="G13" s="2">
        <v>299408.41666666669</v>
      </c>
      <c r="H13" s="2">
        <v>3373510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2"/>
  <sheetViews>
    <sheetView workbookViewId="0">
      <selection activeCell="C20" sqref="C20"/>
    </sheetView>
  </sheetViews>
  <sheetFormatPr defaultRowHeight="15" x14ac:dyDescent="0.25"/>
  <cols>
    <col min="2" max="2" width="15.42578125" customWidth="1"/>
    <col min="3" max="3" width="46" customWidth="1"/>
    <col min="4" max="4" width="59.42578125" customWidth="1"/>
    <col min="5" max="5" width="40.85546875" customWidth="1"/>
    <col min="6" max="6" width="54.85546875" customWidth="1"/>
    <col min="7" max="7" width="36.42578125" customWidth="1"/>
    <col min="8" max="8" width="50.42578125" customWidth="1"/>
  </cols>
  <sheetData>
    <row r="2" spans="1:8" x14ac:dyDescent="0.25">
      <c r="B2" s="3"/>
      <c r="C2" s="3"/>
      <c r="D2" s="3"/>
    </row>
    <row r="3" spans="1:8" x14ac:dyDescent="0.25">
      <c r="B3" s="3"/>
      <c r="C3" s="3"/>
      <c r="D3" s="3"/>
    </row>
    <row r="4" spans="1:8" x14ac:dyDescent="0.25">
      <c r="B4" s="3"/>
      <c r="C4" s="3"/>
      <c r="D4" s="3"/>
    </row>
    <row r="6" spans="1:8" ht="15.75" thickBot="1" x14ac:dyDescent="0.3">
      <c r="A6" t="s">
        <v>20</v>
      </c>
      <c r="B6" s="4" t="s">
        <v>21</v>
      </c>
      <c r="C6" s="5" t="s">
        <v>22</v>
      </c>
      <c r="D6" s="5" t="s">
        <v>23</v>
      </c>
      <c r="E6" s="5" t="s">
        <v>24</v>
      </c>
      <c r="F6" s="5" t="s">
        <v>25</v>
      </c>
      <c r="G6" s="5" t="s">
        <v>26</v>
      </c>
      <c r="H6" s="6" t="s">
        <v>27</v>
      </c>
    </row>
    <row r="7" spans="1:8" ht="15.75" thickBot="1" x14ac:dyDescent="0.3">
      <c r="B7" t="s">
        <v>28</v>
      </c>
      <c r="C7" s="7">
        <v>1359</v>
      </c>
      <c r="D7" s="7">
        <v>1083</v>
      </c>
      <c r="E7" s="7">
        <v>2317</v>
      </c>
      <c r="F7" s="7">
        <v>1450</v>
      </c>
      <c r="G7" s="7">
        <v>13405</v>
      </c>
      <c r="H7" s="8">
        <v>12719</v>
      </c>
    </row>
    <row r="8" spans="1:8" ht="15.75" thickBot="1" x14ac:dyDescent="0.3">
      <c r="B8" t="s">
        <v>29</v>
      </c>
      <c r="C8" s="7">
        <v>1569</v>
      </c>
      <c r="D8" s="7">
        <v>728</v>
      </c>
      <c r="E8" s="7">
        <v>2300</v>
      </c>
      <c r="F8" s="7">
        <v>1229</v>
      </c>
      <c r="G8" s="7">
        <v>13009</v>
      </c>
      <c r="H8" s="8">
        <v>14512</v>
      </c>
    </row>
    <row r="9" spans="1:8" ht="15.75" thickBot="1" x14ac:dyDescent="0.3">
      <c r="B9" t="s">
        <v>30</v>
      </c>
      <c r="C9" s="7">
        <v>1389</v>
      </c>
      <c r="D9" s="7">
        <v>808</v>
      </c>
      <c r="E9" s="7">
        <v>2285</v>
      </c>
      <c r="F9" s="7">
        <v>1292</v>
      </c>
      <c r="G9" s="7">
        <v>11983</v>
      </c>
      <c r="H9" s="8">
        <v>17399</v>
      </c>
    </row>
    <row r="10" spans="1:8" ht="15.75" thickBot="1" x14ac:dyDescent="0.3">
      <c r="B10" t="s">
        <v>31</v>
      </c>
      <c r="C10" s="7">
        <v>1099</v>
      </c>
      <c r="D10" s="7">
        <v>785</v>
      </c>
      <c r="E10" s="7">
        <v>2300</v>
      </c>
      <c r="F10" s="7">
        <v>1265</v>
      </c>
      <c r="G10" s="7">
        <v>14303</v>
      </c>
      <c r="H10" s="8">
        <v>13171</v>
      </c>
    </row>
    <row r="11" spans="1:8" ht="15.75" thickBot="1" x14ac:dyDescent="0.3">
      <c r="B11" t="s">
        <v>4</v>
      </c>
      <c r="C11" s="7">
        <v>1140</v>
      </c>
      <c r="D11" s="7">
        <v>860</v>
      </c>
      <c r="E11" s="7">
        <v>2300</v>
      </c>
      <c r="F11" s="7">
        <v>1465</v>
      </c>
      <c r="G11" s="7">
        <v>13349</v>
      </c>
      <c r="H11" s="8">
        <v>13814</v>
      </c>
    </row>
    <row r="12" spans="1:8" ht="15.75" thickBot="1" x14ac:dyDescent="0.3">
      <c r="B12" t="s">
        <v>32</v>
      </c>
      <c r="C12" s="7">
        <v>1582</v>
      </c>
      <c r="D12" s="7">
        <v>1162</v>
      </c>
      <c r="E12" s="7">
        <v>2486</v>
      </c>
      <c r="F12" s="7">
        <v>1804</v>
      </c>
      <c r="G12" s="7">
        <v>11567</v>
      </c>
      <c r="H12" s="8">
        <v>14773</v>
      </c>
    </row>
    <row r="13" spans="1:8" ht="15.75" thickBot="1" x14ac:dyDescent="0.3">
      <c r="B13" t="s">
        <v>33</v>
      </c>
      <c r="C13" s="7">
        <v>1957</v>
      </c>
      <c r="D13" s="7">
        <v>1732</v>
      </c>
      <c r="E13" s="7">
        <v>3375</v>
      </c>
      <c r="F13" s="7">
        <v>2381</v>
      </c>
      <c r="G13" s="7">
        <v>11451</v>
      </c>
      <c r="H13" s="8">
        <v>10375</v>
      </c>
    </row>
    <row r="14" spans="1:8" ht="15.75" thickBot="1" x14ac:dyDescent="0.3">
      <c r="B14" t="s">
        <v>34</v>
      </c>
      <c r="C14" s="7">
        <v>3838</v>
      </c>
      <c r="D14" s="7">
        <v>1459</v>
      </c>
      <c r="E14" s="7">
        <v>5571</v>
      </c>
      <c r="F14" s="7">
        <v>2096</v>
      </c>
      <c r="G14" s="7">
        <v>7103</v>
      </c>
      <c r="H14" s="8">
        <v>10151</v>
      </c>
    </row>
    <row r="15" spans="1:8" ht="15.75" thickBot="1" x14ac:dyDescent="0.3">
      <c r="B15" t="s">
        <v>35</v>
      </c>
      <c r="C15" s="7">
        <v>4180</v>
      </c>
      <c r="D15" s="7">
        <v>1360</v>
      </c>
      <c r="E15" s="7">
        <v>6762</v>
      </c>
      <c r="F15" s="7">
        <v>1988</v>
      </c>
      <c r="G15" s="7">
        <v>7425</v>
      </c>
      <c r="H15" s="8">
        <v>13717</v>
      </c>
    </row>
    <row r="16" spans="1:8" ht="15.75" thickBot="1" x14ac:dyDescent="0.3">
      <c r="B16" t="s">
        <v>36</v>
      </c>
      <c r="C16" s="7">
        <v>2757</v>
      </c>
      <c r="D16" s="7">
        <v>1460</v>
      </c>
      <c r="E16" s="7">
        <v>5958</v>
      </c>
      <c r="F16" s="7">
        <v>2041</v>
      </c>
      <c r="G16" s="7">
        <v>13974</v>
      </c>
      <c r="H16" s="8">
        <v>13446</v>
      </c>
    </row>
    <row r="17" spans="1:8" ht="15.75" thickBot="1" x14ac:dyDescent="0.3">
      <c r="B17" t="s">
        <v>37</v>
      </c>
      <c r="C17" s="7">
        <v>1881</v>
      </c>
      <c r="D17" s="7">
        <v>1436</v>
      </c>
      <c r="E17" s="7">
        <v>4023</v>
      </c>
      <c r="F17" s="7">
        <v>2273</v>
      </c>
      <c r="G17" s="7">
        <v>17691</v>
      </c>
      <c r="H17" s="8">
        <v>13326</v>
      </c>
    </row>
    <row r="18" spans="1:8" ht="15.75" thickBot="1" x14ac:dyDescent="0.3">
      <c r="B18" t="s">
        <v>38</v>
      </c>
      <c r="C18" s="7">
        <v>1283</v>
      </c>
      <c r="D18" s="7">
        <v>1453</v>
      </c>
      <c r="E18" s="7">
        <v>2889</v>
      </c>
      <c r="F18" s="7">
        <v>2184</v>
      </c>
      <c r="G18" s="7">
        <v>17078</v>
      </c>
      <c r="H18" s="8">
        <v>12371</v>
      </c>
    </row>
    <row r="24" spans="1:8" ht="15.75" thickBot="1" x14ac:dyDescent="0.3">
      <c r="A24" t="s">
        <v>39</v>
      </c>
      <c r="B24" s="4" t="s">
        <v>40</v>
      </c>
      <c r="C24" s="5" t="s">
        <v>22</v>
      </c>
      <c r="D24" s="5" t="s">
        <v>23</v>
      </c>
      <c r="E24" s="5" t="s">
        <v>24</v>
      </c>
      <c r="F24" s="5" t="s">
        <v>25</v>
      </c>
      <c r="G24" s="5" t="s">
        <v>26</v>
      </c>
      <c r="H24" s="6" t="s">
        <v>27</v>
      </c>
    </row>
    <row r="25" spans="1:8" ht="15.75" thickBot="1" x14ac:dyDescent="0.3">
      <c r="B25" t="s">
        <v>28</v>
      </c>
      <c r="C25" s="7">
        <v>1758</v>
      </c>
      <c r="D25" s="7">
        <v>1118</v>
      </c>
      <c r="E25" s="7">
        <v>2791</v>
      </c>
      <c r="F25" s="7">
        <v>1844</v>
      </c>
      <c r="G25" s="7">
        <v>74978</v>
      </c>
      <c r="H25" s="8">
        <v>63193</v>
      </c>
    </row>
    <row r="26" spans="1:8" ht="15.75" thickBot="1" x14ac:dyDescent="0.3">
      <c r="B26" t="s">
        <v>29</v>
      </c>
      <c r="C26" s="7">
        <v>1815</v>
      </c>
      <c r="D26" s="7">
        <v>794</v>
      </c>
      <c r="E26" s="7">
        <v>2750</v>
      </c>
      <c r="F26" s="7">
        <v>1408</v>
      </c>
      <c r="G26" s="7">
        <v>42164</v>
      </c>
      <c r="H26" s="8">
        <v>53344</v>
      </c>
    </row>
    <row r="27" spans="1:8" ht="15.75" thickBot="1" x14ac:dyDescent="0.3">
      <c r="B27" t="s">
        <v>30</v>
      </c>
      <c r="C27" s="7">
        <v>1576</v>
      </c>
      <c r="D27" s="7">
        <v>747</v>
      </c>
      <c r="E27" s="7">
        <v>2396</v>
      </c>
      <c r="F27" s="7">
        <v>1325</v>
      </c>
      <c r="G27" s="7">
        <v>41339</v>
      </c>
      <c r="H27" s="8">
        <v>67468</v>
      </c>
    </row>
    <row r="28" spans="1:8" ht="15.75" thickBot="1" x14ac:dyDescent="0.3">
      <c r="B28" t="s">
        <v>31</v>
      </c>
      <c r="C28" s="7">
        <v>1455</v>
      </c>
      <c r="D28" s="7">
        <v>743</v>
      </c>
      <c r="E28" s="7">
        <v>2260</v>
      </c>
      <c r="F28" s="7">
        <v>1377</v>
      </c>
      <c r="G28" s="7">
        <v>43534</v>
      </c>
      <c r="H28" s="8">
        <v>63059</v>
      </c>
    </row>
    <row r="29" spans="1:8" ht="15.75" thickBot="1" x14ac:dyDescent="0.3">
      <c r="B29" t="s">
        <v>4</v>
      </c>
      <c r="C29" s="7">
        <v>1725</v>
      </c>
      <c r="D29" s="7">
        <v>1015</v>
      </c>
      <c r="E29" s="7">
        <v>2458</v>
      </c>
      <c r="F29" s="7">
        <v>1648</v>
      </c>
      <c r="G29" s="7">
        <v>44227</v>
      </c>
      <c r="H29" s="8">
        <v>57286</v>
      </c>
    </row>
    <row r="30" spans="1:8" ht="15.75" thickBot="1" x14ac:dyDescent="0.3">
      <c r="B30" t="s">
        <v>32</v>
      </c>
      <c r="C30" s="7">
        <v>2182</v>
      </c>
      <c r="D30" s="7">
        <v>2038</v>
      </c>
      <c r="E30" s="7">
        <v>3145</v>
      </c>
      <c r="F30" s="7">
        <v>3760</v>
      </c>
      <c r="G30" s="7">
        <v>43403</v>
      </c>
      <c r="H30" s="8">
        <v>49775</v>
      </c>
    </row>
    <row r="31" spans="1:8" ht="15.75" thickBot="1" x14ac:dyDescent="0.3">
      <c r="B31" t="s">
        <v>33</v>
      </c>
      <c r="C31" s="7">
        <v>2357</v>
      </c>
      <c r="D31" s="7">
        <v>2554</v>
      </c>
      <c r="E31" s="7">
        <v>3314</v>
      </c>
      <c r="F31" s="7">
        <v>3469</v>
      </c>
      <c r="G31" s="7">
        <v>45957</v>
      </c>
      <c r="H31" s="8">
        <v>41480</v>
      </c>
    </row>
    <row r="32" spans="1:8" ht="15.75" thickBot="1" x14ac:dyDescent="0.3">
      <c r="B32" t="s">
        <v>34</v>
      </c>
      <c r="C32" s="7">
        <v>2727</v>
      </c>
      <c r="D32" s="7">
        <v>2241</v>
      </c>
      <c r="E32" s="7">
        <v>4029</v>
      </c>
      <c r="F32" s="7">
        <v>3283</v>
      </c>
      <c r="G32" s="7">
        <v>83437</v>
      </c>
      <c r="H32" s="8">
        <v>46786</v>
      </c>
    </row>
    <row r="33" spans="1:8" ht="15.75" thickBot="1" x14ac:dyDescent="0.3">
      <c r="B33" t="s">
        <v>35</v>
      </c>
      <c r="C33" s="7">
        <v>2536</v>
      </c>
      <c r="D33" s="7">
        <v>1754</v>
      </c>
      <c r="E33" s="7">
        <v>4391</v>
      </c>
      <c r="F33" s="7">
        <v>2746</v>
      </c>
      <c r="G33" s="7">
        <v>114533</v>
      </c>
      <c r="H33" s="8">
        <v>102997</v>
      </c>
    </row>
    <row r="34" spans="1:8" ht="15.75" thickBot="1" x14ac:dyDescent="0.3">
      <c r="B34" t="s">
        <v>36</v>
      </c>
      <c r="C34" s="7">
        <v>2223</v>
      </c>
      <c r="D34" s="7">
        <v>1643</v>
      </c>
      <c r="E34" s="7">
        <v>3914</v>
      </c>
      <c r="F34" s="7">
        <v>2535</v>
      </c>
      <c r="G34" s="7">
        <v>173788</v>
      </c>
      <c r="H34" s="8">
        <v>154265</v>
      </c>
    </row>
    <row r="35" spans="1:8" ht="15.75" thickBot="1" x14ac:dyDescent="0.3">
      <c r="B35" t="s">
        <v>37</v>
      </c>
      <c r="C35" s="7">
        <v>2664</v>
      </c>
      <c r="D35" s="7">
        <v>1507</v>
      </c>
      <c r="E35" s="7">
        <v>4264</v>
      </c>
      <c r="F35" s="7">
        <v>2464</v>
      </c>
      <c r="G35" s="7">
        <v>77516</v>
      </c>
      <c r="H35" s="8">
        <v>133859</v>
      </c>
    </row>
    <row r="36" spans="1:8" ht="15.75" thickBot="1" x14ac:dyDescent="0.3">
      <c r="B36" t="s">
        <v>38</v>
      </c>
      <c r="C36" s="7">
        <v>1494</v>
      </c>
      <c r="D36" s="7">
        <v>1377</v>
      </c>
      <c r="E36" s="7">
        <v>3000</v>
      </c>
      <c r="F36" s="7">
        <v>2323</v>
      </c>
      <c r="G36" s="7">
        <v>53853</v>
      </c>
      <c r="H36" s="8">
        <v>87731</v>
      </c>
    </row>
    <row r="41" spans="1:8" ht="15.75" thickBot="1" x14ac:dyDescent="0.3">
      <c r="A41" t="s">
        <v>41</v>
      </c>
      <c r="B41" s="4" t="s">
        <v>42</v>
      </c>
      <c r="C41" s="5" t="s">
        <v>22</v>
      </c>
      <c r="D41" s="5" t="s">
        <v>23</v>
      </c>
      <c r="E41" s="5" t="s">
        <v>24</v>
      </c>
      <c r="F41" s="5" t="s">
        <v>25</v>
      </c>
      <c r="G41" s="5" t="s">
        <v>26</v>
      </c>
      <c r="H41" s="6" t="s">
        <v>27</v>
      </c>
    </row>
    <row r="42" spans="1:8" ht="15.75" thickBot="1" x14ac:dyDescent="0.3">
      <c r="B42" t="s">
        <v>28</v>
      </c>
      <c r="C42" s="7">
        <v>1287</v>
      </c>
      <c r="D42" s="7">
        <v>746</v>
      </c>
      <c r="E42" s="7">
        <v>1546</v>
      </c>
      <c r="F42" s="7">
        <v>973</v>
      </c>
      <c r="G42" s="7">
        <v>2513</v>
      </c>
      <c r="H42" s="8">
        <v>3635</v>
      </c>
    </row>
    <row r="43" spans="1:8" ht="15.75" thickBot="1" x14ac:dyDescent="0.3">
      <c r="B43" t="s">
        <v>29</v>
      </c>
      <c r="C43" s="7">
        <v>1359</v>
      </c>
      <c r="D43" s="7">
        <v>713</v>
      </c>
      <c r="E43" s="7">
        <v>1709</v>
      </c>
      <c r="F43" s="7">
        <v>911</v>
      </c>
      <c r="G43" s="7">
        <v>2687</v>
      </c>
      <c r="H43" s="8">
        <v>2576</v>
      </c>
    </row>
    <row r="44" spans="1:8" ht="15.75" thickBot="1" x14ac:dyDescent="0.3">
      <c r="B44" t="s">
        <v>30</v>
      </c>
      <c r="C44" s="7">
        <v>1539</v>
      </c>
      <c r="D44" s="7">
        <v>708</v>
      </c>
      <c r="E44" s="7">
        <v>1914</v>
      </c>
      <c r="F44" s="7">
        <v>908</v>
      </c>
      <c r="G44" s="7">
        <v>1943</v>
      </c>
      <c r="H44" s="8">
        <v>3491</v>
      </c>
    </row>
    <row r="45" spans="1:8" ht="15.75" thickBot="1" x14ac:dyDescent="0.3">
      <c r="B45" t="s">
        <v>31</v>
      </c>
      <c r="C45" s="7">
        <v>1278</v>
      </c>
      <c r="D45" s="7">
        <v>650</v>
      </c>
      <c r="E45" s="7">
        <v>1608</v>
      </c>
      <c r="F45" s="7">
        <v>841</v>
      </c>
      <c r="G45" s="7">
        <v>2936</v>
      </c>
      <c r="H45" s="8">
        <v>3210</v>
      </c>
    </row>
    <row r="46" spans="1:8" ht="15.75" thickBot="1" x14ac:dyDescent="0.3">
      <c r="B46" t="s">
        <v>4</v>
      </c>
      <c r="C46" s="7">
        <v>958</v>
      </c>
      <c r="D46" s="7">
        <v>781</v>
      </c>
      <c r="E46" s="7">
        <v>1219</v>
      </c>
      <c r="F46" s="7">
        <v>1015</v>
      </c>
      <c r="G46" s="7">
        <v>3211</v>
      </c>
      <c r="H46" s="8">
        <v>3855</v>
      </c>
    </row>
    <row r="47" spans="1:8" ht="15.75" thickBot="1" x14ac:dyDescent="0.3">
      <c r="B47" t="s">
        <v>32</v>
      </c>
      <c r="C47" s="7">
        <v>1383</v>
      </c>
      <c r="D47" s="7">
        <v>1176</v>
      </c>
      <c r="E47" s="7">
        <v>1726</v>
      </c>
      <c r="F47" s="7">
        <v>1456</v>
      </c>
      <c r="G47" s="7">
        <v>2637</v>
      </c>
      <c r="H47" s="8">
        <v>3592</v>
      </c>
    </row>
    <row r="48" spans="1:8" ht="15.75" thickBot="1" x14ac:dyDescent="0.3">
      <c r="B48" t="s">
        <v>33</v>
      </c>
      <c r="C48" s="7">
        <v>1978</v>
      </c>
      <c r="D48" s="7">
        <v>2177</v>
      </c>
      <c r="E48" s="7">
        <v>2344</v>
      </c>
      <c r="F48" s="7">
        <v>2584</v>
      </c>
      <c r="G48" s="7">
        <v>1862</v>
      </c>
      <c r="H48" s="8">
        <v>2984</v>
      </c>
    </row>
    <row r="49" spans="1:8" ht="15.75" thickBot="1" x14ac:dyDescent="0.3">
      <c r="B49" t="s">
        <v>34</v>
      </c>
      <c r="C49" s="7">
        <v>4057</v>
      </c>
      <c r="D49" s="7">
        <v>1871</v>
      </c>
      <c r="E49" s="7">
        <v>4737</v>
      </c>
      <c r="F49" s="7">
        <v>2271</v>
      </c>
      <c r="G49" s="7">
        <v>1170</v>
      </c>
      <c r="H49" s="8">
        <v>1642</v>
      </c>
    </row>
    <row r="50" spans="1:8" ht="15.75" thickBot="1" x14ac:dyDescent="0.3">
      <c r="B50" t="s">
        <v>35</v>
      </c>
      <c r="C50" s="7">
        <v>5543</v>
      </c>
      <c r="D50" s="7">
        <v>1386</v>
      </c>
      <c r="E50" s="7">
        <v>6317</v>
      </c>
      <c r="F50" s="7">
        <v>1752</v>
      </c>
      <c r="G50" s="7">
        <v>1376</v>
      </c>
      <c r="H50" s="8">
        <v>3464</v>
      </c>
    </row>
    <row r="51" spans="1:8" ht="15.75" thickBot="1" x14ac:dyDescent="0.3">
      <c r="B51" t="s">
        <v>36</v>
      </c>
      <c r="C51" s="7">
        <v>2536</v>
      </c>
      <c r="D51" s="7">
        <v>1667</v>
      </c>
      <c r="E51" s="7">
        <v>3050</v>
      </c>
      <c r="F51" s="7">
        <v>2017</v>
      </c>
      <c r="G51" s="7">
        <v>2299</v>
      </c>
      <c r="H51" s="8">
        <v>1560</v>
      </c>
    </row>
    <row r="52" spans="1:8" ht="15.75" thickBot="1" x14ac:dyDescent="0.3">
      <c r="B52" t="s">
        <v>37</v>
      </c>
      <c r="C52" s="7">
        <v>1628</v>
      </c>
      <c r="D52" s="7">
        <v>1833</v>
      </c>
      <c r="E52" s="7">
        <v>1991</v>
      </c>
      <c r="F52" s="7">
        <v>2213</v>
      </c>
      <c r="G52" s="7">
        <v>3084</v>
      </c>
      <c r="H52" s="8">
        <v>1067</v>
      </c>
    </row>
    <row r="53" spans="1:8" ht="15.75" thickBot="1" x14ac:dyDescent="0.3">
      <c r="B53" t="s">
        <v>38</v>
      </c>
      <c r="C53" s="7">
        <v>926</v>
      </c>
      <c r="D53" s="7">
        <v>1436</v>
      </c>
      <c r="E53" s="7">
        <v>1456</v>
      </c>
      <c r="F53" s="7">
        <v>1792</v>
      </c>
      <c r="G53" s="7">
        <v>2794</v>
      </c>
      <c r="H53" s="8">
        <v>2308</v>
      </c>
    </row>
    <row r="57" spans="1:8" ht="15.75" thickBot="1" x14ac:dyDescent="0.3"/>
    <row r="58" spans="1:8" ht="15.75" thickBot="1" x14ac:dyDescent="0.3">
      <c r="A58" t="s">
        <v>43</v>
      </c>
      <c r="B58" s="9" t="s">
        <v>44</v>
      </c>
      <c r="C58" s="5" t="s">
        <v>22</v>
      </c>
      <c r="D58" s="5" t="s">
        <v>23</v>
      </c>
      <c r="E58" s="5" t="s">
        <v>24</v>
      </c>
      <c r="F58" s="5" t="s">
        <v>25</v>
      </c>
      <c r="G58" s="5" t="s">
        <v>26</v>
      </c>
      <c r="H58" s="6" t="s">
        <v>27</v>
      </c>
    </row>
    <row r="59" spans="1:8" ht="15.75" thickBot="1" x14ac:dyDescent="0.3">
      <c r="B59" t="s">
        <v>28</v>
      </c>
      <c r="C59" s="7">
        <v>2132</v>
      </c>
      <c r="D59" s="7">
        <v>1471</v>
      </c>
      <c r="E59" s="7">
        <v>2924</v>
      </c>
      <c r="F59" s="7">
        <v>2371</v>
      </c>
      <c r="G59" s="7">
        <v>11440</v>
      </c>
      <c r="H59" s="8">
        <v>16510</v>
      </c>
    </row>
    <row r="60" spans="1:8" ht="15.75" thickBot="1" x14ac:dyDescent="0.3">
      <c r="B60" t="s">
        <v>29</v>
      </c>
      <c r="C60" s="7">
        <v>2231</v>
      </c>
      <c r="D60" s="7">
        <v>1300</v>
      </c>
      <c r="E60" s="7">
        <v>3100</v>
      </c>
      <c r="F60" s="7">
        <v>1942</v>
      </c>
      <c r="G60" s="7">
        <v>18750</v>
      </c>
      <c r="H60" s="8">
        <v>12520</v>
      </c>
    </row>
    <row r="61" spans="1:8" ht="15.75" thickBot="1" x14ac:dyDescent="0.3">
      <c r="B61" t="s">
        <v>30</v>
      </c>
      <c r="C61" s="7">
        <v>2116</v>
      </c>
      <c r="D61" s="7">
        <v>1280</v>
      </c>
      <c r="E61" s="7">
        <v>2824</v>
      </c>
      <c r="F61" s="7">
        <v>1848</v>
      </c>
      <c r="G61" s="7">
        <v>13200</v>
      </c>
      <c r="H61" s="8">
        <v>12650</v>
      </c>
    </row>
    <row r="62" spans="1:8" ht="15.75" thickBot="1" x14ac:dyDescent="0.3">
      <c r="B62" t="s">
        <v>31</v>
      </c>
      <c r="C62" s="7">
        <v>1878</v>
      </c>
      <c r="D62" s="7">
        <v>1323</v>
      </c>
      <c r="E62" s="7">
        <v>2635</v>
      </c>
      <c r="F62" s="7">
        <v>1900</v>
      </c>
      <c r="G62" s="7">
        <v>16820</v>
      </c>
      <c r="H62" s="8">
        <v>10590</v>
      </c>
    </row>
    <row r="63" spans="1:8" ht="15.75" thickBot="1" x14ac:dyDescent="0.3">
      <c r="B63" t="s">
        <v>4</v>
      </c>
      <c r="C63" s="7">
        <v>2023</v>
      </c>
      <c r="D63" s="7">
        <v>1640</v>
      </c>
      <c r="E63" s="7">
        <v>2754</v>
      </c>
      <c r="F63" s="7">
        <v>2232</v>
      </c>
      <c r="G63" s="7">
        <v>13555</v>
      </c>
      <c r="H63" s="8">
        <v>15662</v>
      </c>
    </row>
    <row r="64" spans="1:8" ht="15.75" thickBot="1" x14ac:dyDescent="0.3">
      <c r="B64" t="s">
        <v>32</v>
      </c>
      <c r="C64" s="7">
        <v>2519</v>
      </c>
      <c r="D64" s="7">
        <v>2292</v>
      </c>
      <c r="E64" s="7">
        <v>3412</v>
      </c>
      <c r="F64" s="7">
        <v>2968</v>
      </c>
      <c r="G64" s="7">
        <v>13350</v>
      </c>
      <c r="H64" s="8">
        <v>12530</v>
      </c>
    </row>
    <row r="65" spans="1:8" ht="15.75" thickBot="1" x14ac:dyDescent="0.3">
      <c r="B65" t="s">
        <v>33</v>
      </c>
      <c r="C65" s="7">
        <v>2671</v>
      </c>
      <c r="D65" s="7">
        <v>2988</v>
      </c>
      <c r="E65" s="7">
        <v>3833</v>
      </c>
      <c r="F65" s="7">
        <v>3785</v>
      </c>
      <c r="G65" s="7">
        <v>12600</v>
      </c>
      <c r="H65" s="8">
        <v>12880</v>
      </c>
    </row>
    <row r="66" spans="1:8" ht="15.75" thickBot="1" x14ac:dyDescent="0.3">
      <c r="B66" t="s">
        <v>34</v>
      </c>
      <c r="C66" s="7">
        <v>4920</v>
      </c>
      <c r="D66" s="7">
        <v>2691</v>
      </c>
      <c r="E66" s="7">
        <v>6144</v>
      </c>
      <c r="F66" s="7">
        <v>4865</v>
      </c>
      <c r="G66" s="7">
        <v>13260</v>
      </c>
      <c r="H66" s="8">
        <v>10283</v>
      </c>
    </row>
    <row r="67" spans="1:8" ht="15.75" thickBot="1" x14ac:dyDescent="0.3">
      <c r="B67" t="s">
        <v>35</v>
      </c>
      <c r="C67" s="7">
        <v>5326</v>
      </c>
      <c r="D67" s="7">
        <v>2396</v>
      </c>
      <c r="E67" s="7">
        <v>9148</v>
      </c>
      <c r="F67" s="7">
        <v>3126</v>
      </c>
      <c r="G67" s="7">
        <v>12180</v>
      </c>
      <c r="H67" s="8">
        <v>12720</v>
      </c>
    </row>
    <row r="68" spans="1:8" ht="15.75" thickBot="1" x14ac:dyDescent="0.3">
      <c r="B68" t="s">
        <v>36</v>
      </c>
      <c r="C68" s="7">
        <v>3804</v>
      </c>
      <c r="D68" s="7">
        <v>2335</v>
      </c>
      <c r="E68" s="7">
        <v>7113</v>
      </c>
      <c r="F68" s="7">
        <v>2948</v>
      </c>
      <c r="G68" s="7">
        <v>11170</v>
      </c>
      <c r="H68" s="8">
        <v>10610</v>
      </c>
    </row>
    <row r="69" spans="1:8" ht="15.75" thickBot="1" x14ac:dyDescent="0.3">
      <c r="B69" t="s">
        <v>37</v>
      </c>
      <c r="C69" s="7">
        <v>3653</v>
      </c>
      <c r="D69" s="7">
        <v>2400</v>
      </c>
      <c r="E69" s="7">
        <v>4840</v>
      </c>
      <c r="F69" s="7">
        <v>3060</v>
      </c>
      <c r="G69" s="7">
        <v>26180</v>
      </c>
      <c r="H69" s="8">
        <v>12780</v>
      </c>
    </row>
    <row r="70" spans="1:8" ht="15.75" thickBot="1" x14ac:dyDescent="0.3">
      <c r="B70" t="s">
        <v>38</v>
      </c>
      <c r="C70" s="7">
        <v>2486</v>
      </c>
      <c r="D70" s="7">
        <v>2404</v>
      </c>
      <c r="E70" s="7">
        <v>3627</v>
      </c>
      <c r="F70" s="7">
        <v>3008</v>
      </c>
      <c r="G70" s="7">
        <v>11220</v>
      </c>
      <c r="H70" s="8">
        <v>11710</v>
      </c>
    </row>
    <row r="74" spans="1:8" ht="15.75" thickBot="1" x14ac:dyDescent="0.3"/>
    <row r="75" spans="1:8" ht="15.75" thickBot="1" x14ac:dyDescent="0.3">
      <c r="A75" t="s">
        <v>45</v>
      </c>
      <c r="B75" s="9" t="s">
        <v>46</v>
      </c>
      <c r="C75" s="5" t="s">
        <v>22</v>
      </c>
      <c r="D75" s="5" t="s">
        <v>23</v>
      </c>
      <c r="E75" s="5" t="s">
        <v>24</v>
      </c>
      <c r="F75" s="5" t="s">
        <v>25</v>
      </c>
      <c r="G75" s="5" t="s">
        <v>26</v>
      </c>
      <c r="H75" s="6" t="s">
        <v>27</v>
      </c>
    </row>
    <row r="76" spans="1:8" ht="15.75" thickBot="1" x14ac:dyDescent="0.3">
      <c r="B76" t="s">
        <v>28</v>
      </c>
      <c r="C76" s="7">
        <v>1274</v>
      </c>
      <c r="D76" s="7">
        <v>2723</v>
      </c>
      <c r="E76" s="7">
        <v>2196</v>
      </c>
      <c r="F76" s="7">
        <v>2083</v>
      </c>
      <c r="G76" s="10">
        <v>21078</v>
      </c>
      <c r="H76" s="8">
        <v>12719</v>
      </c>
    </row>
    <row r="77" spans="1:8" ht="15.75" thickBot="1" x14ac:dyDescent="0.3">
      <c r="B77" t="s">
        <v>29</v>
      </c>
      <c r="C77" s="7">
        <v>1663</v>
      </c>
      <c r="D77" s="7">
        <v>952</v>
      </c>
      <c r="E77" s="7">
        <v>2900</v>
      </c>
      <c r="F77" s="7">
        <v>2035</v>
      </c>
      <c r="G77" s="7">
        <v>20812</v>
      </c>
      <c r="H77" s="8">
        <v>20424</v>
      </c>
    </row>
    <row r="78" spans="1:8" ht="15.75" thickBot="1" x14ac:dyDescent="0.3">
      <c r="B78" t="s">
        <v>30</v>
      </c>
      <c r="C78" s="7">
        <v>1457</v>
      </c>
      <c r="D78" s="7">
        <v>1132</v>
      </c>
      <c r="E78" s="7">
        <v>2554</v>
      </c>
      <c r="F78" s="7">
        <v>1708</v>
      </c>
      <c r="G78" s="7">
        <v>24463</v>
      </c>
      <c r="H78" s="8">
        <v>24406</v>
      </c>
    </row>
    <row r="79" spans="1:8" ht="15.75" thickBot="1" x14ac:dyDescent="0.3">
      <c r="B79" t="s">
        <v>31</v>
      </c>
      <c r="C79" s="7">
        <v>1425</v>
      </c>
      <c r="D79" s="7">
        <v>1232</v>
      </c>
      <c r="E79" s="7">
        <v>2426</v>
      </c>
      <c r="F79" s="7">
        <v>1827</v>
      </c>
      <c r="G79" s="7">
        <v>22346</v>
      </c>
      <c r="H79" s="8">
        <v>22407</v>
      </c>
    </row>
    <row r="80" spans="1:8" ht="15.75" thickBot="1" x14ac:dyDescent="0.3">
      <c r="B80" t="s">
        <v>4</v>
      </c>
      <c r="C80" s="7">
        <v>1431</v>
      </c>
      <c r="D80" s="7">
        <v>1244</v>
      </c>
      <c r="E80" s="7">
        <v>2280</v>
      </c>
      <c r="F80" s="7">
        <v>1978</v>
      </c>
      <c r="G80" s="7">
        <v>26577</v>
      </c>
      <c r="H80" s="8">
        <v>28195</v>
      </c>
    </row>
    <row r="81" spans="1:8" ht="15.75" thickBot="1" x14ac:dyDescent="0.3">
      <c r="B81" t="s">
        <v>32</v>
      </c>
      <c r="C81" s="7">
        <v>1750</v>
      </c>
      <c r="D81" s="7">
        <v>1421</v>
      </c>
      <c r="E81" s="7">
        <v>2450</v>
      </c>
      <c r="F81" s="7">
        <v>2123</v>
      </c>
      <c r="G81" s="7">
        <v>27654</v>
      </c>
      <c r="H81" s="8">
        <v>28530</v>
      </c>
    </row>
    <row r="82" spans="1:8" ht="15.75" thickBot="1" x14ac:dyDescent="0.3">
      <c r="B82" t="s">
        <v>33</v>
      </c>
      <c r="C82" s="7">
        <v>2083</v>
      </c>
      <c r="D82" s="7">
        <v>2040</v>
      </c>
      <c r="E82" s="7">
        <v>3285</v>
      </c>
      <c r="F82" s="7">
        <v>3035</v>
      </c>
      <c r="G82" s="7">
        <v>24497</v>
      </c>
      <c r="H82" s="8">
        <v>22440</v>
      </c>
    </row>
    <row r="83" spans="1:8" ht="15.75" thickBot="1" x14ac:dyDescent="0.3">
      <c r="B83" t="s">
        <v>34</v>
      </c>
      <c r="C83" s="7">
        <v>3612</v>
      </c>
      <c r="D83" s="7">
        <v>1854</v>
      </c>
      <c r="E83" s="7">
        <v>6128</v>
      </c>
      <c r="F83" s="7">
        <v>3096</v>
      </c>
      <c r="G83" s="7">
        <v>20709</v>
      </c>
      <c r="H83" s="8">
        <v>21034</v>
      </c>
    </row>
    <row r="84" spans="1:8" ht="15.75" thickBot="1" x14ac:dyDescent="0.3">
      <c r="B84" t="s">
        <v>35</v>
      </c>
      <c r="C84" s="7">
        <v>3961</v>
      </c>
      <c r="D84" s="7">
        <v>1774</v>
      </c>
      <c r="E84" s="7">
        <v>6278</v>
      </c>
      <c r="F84" s="7">
        <v>3064</v>
      </c>
      <c r="G84" s="7">
        <v>24823</v>
      </c>
      <c r="H84" s="8">
        <v>22617</v>
      </c>
    </row>
    <row r="85" spans="1:8" ht="15.75" thickBot="1" x14ac:dyDescent="0.3">
      <c r="B85" t="s">
        <v>36</v>
      </c>
      <c r="C85" s="7">
        <v>3004</v>
      </c>
      <c r="D85" s="7">
        <v>1751</v>
      </c>
      <c r="E85" s="7">
        <v>5058</v>
      </c>
      <c r="F85" s="7">
        <v>3091</v>
      </c>
      <c r="G85" s="7">
        <v>22575</v>
      </c>
      <c r="H85" s="8">
        <v>21184</v>
      </c>
    </row>
    <row r="86" spans="1:8" ht="15.75" thickBot="1" x14ac:dyDescent="0.3">
      <c r="B86" t="s">
        <v>37</v>
      </c>
      <c r="C86" s="7">
        <v>2364</v>
      </c>
      <c r="D86" s="7">
        <v>1718</v>
      </c>
      <c r="E86" s="7">
        <v>4064</v>
      </c>
      <c r="F86" s="7">
        <v>2913</v>
      </c>
      <c r="G86" s="7">
        <v>24823</v>
      </c>
      <c r="H86" s="8">
        <v>29851</v>
      </c>
    </row>
    <row r="87" spans="1:8" ht="15.75" thickBot="1" x14ac:dyDescent="0.3">
      <c r="B87" t="s">
        <v>38</v>
      </c>
      <c r="C87" s="7">
        <v>1475</v>
      </c>
      <c r="D87" s="7">
        <v>1865</v>
      </c>
      <c r="E87" s="7">
        <v>2300</v>
      </c>
      <c r="F87" s="7">
        <v>2977</v>
      </c>
      <c r="G87" s="7">
        <v>23456</v>
      </c>
      <c r="H87" s="8">
        <v>24611</v>
      </c>
    </row>
    <row r="92" spans="1:8" ht="15.75" thickBot="1" x14ac:dyDescent="0.3"/>
    <row r="93" spans="1:8" ht="15.75" thickBot="1" x14ac:dyDescent="0.3">
      <c r="A93" t="s">
        <v>47</v>
      </c>
      <c r="B93" s="9" t="s">
        <v>48</v>
      </c>
      <c r="C93" s="5" t="s">
        <v>22</v>
      </c>
      <c r="D93" s="5" t="s">
        <v>23</v>
      </c>
      <c r="E93" s="5" t="s">
        <v>24</v>
      </c>
      <c r="F93" s="5" t="s">
        <v>25</v>
      </c>
      <c r="G93" s="5" t="s">
        <v>26</v>
      </c>
      <c r="H93" s="6" t="s">
        <v>27</v>
      </c>
    </row>
    <row r="94" spans="1:8" ht="15.75" thickBot="1" x14ac:dyDescent="0.3">
      <c r="B94" t="s">
        <v>28</v>
      </c>
      <c r="C94" s="7">
        <v>1867</v>
      </c>
      <c r="D94" s="7">
        <v>1394</v>
      </c>
      <c r="E94" s="7">
        <v>2688</v>
      </c>
      <c r="F94" s="7">
        <v>1885</v>
      </c>
      <c r="G94" s="7">
        <v>2579</v>
      </c>
      <c r="H94" s="8">
        <v>2457</v>
      </c>
    </row>
    <row r="95" spans="1:8" ht="15.75" thickBot="1" x14ac:dyDescent="0.3">
      <c r="B95" t="s">
        <v>29</v>
      </c>
      <c r="C95" s="7">
        <v>1943</v>
      </c>
      <c r="D95" s="7">
        <v>1123</v>
      </c>
      <c r="E95" s="7">
        <v>2791</v>
      </c>
      <c r="F95" s="7">
        <v>1554</v>
      </c>
      <c r="G95" s="7">
        <v>2653</v>
      </c>
      <c r="H95" s="8">
        <v>3084</v>
      </c>
    </row>
    <row r="96" spans="1:8" ht="15.75" thickBot="1" x14ac:dyDescent="0.3">
      <c r="B96" t="s">
        <v>30</v>
      </c>
      <c r="C96" s="7">
        <v>1967</v>
      </c>
      <c r="D96" s="7">
        <v>1257</v>
      </c>
      <c r="E96" s="7">
        <v>2665</v>
      </c>
      <c r="F96" s="7">
        <v>1700</v>
      </c>
      <c r="G96" s="7">
        <v>2563</v>
      </c>
      <c r="H96" s="8">
        <v>3170</v>
      </c>
    </row>
    <row r="97" spans="1:8" ht="15.75" thickBot="1" x14ac:dyDescent="0.3">
      <c r="B97" t="s">
        <v>31</v>
      </c>
      <c r="C97" s="7">
        <v>1561</v>
      </c>
      <c r="D97" s="7">
        <v>1309</v>
      </c>
      <c r="E97" s="7">
        <v>2255</v>
      </c>
      <c r="F97" s="7">
        <v>1791</v>
      </c>
      <c r="G97" s="7">
        <v>2495</v>
      </c>
      <c r="H97" s="8">
        <v>3512</v>
      </c>
    </row>
    <row r="98" spans="1:8" ht="15.75" thickBot="1" x14ac:dyDescent="0.3">
      <c r="B98" t="s">
        <v>4</v>
      </c>
      <c r="C98" s="7">
        <v>1602</v>
      </c>
      <c r="D98" s="7">
        <v>1427</v>
      </c>
      <c r="E98" s="7">
        <v>2317</v>
      </c>
      <c r="F98" s="7">
        <v>1915</v>
      </c>
      <c r="G98" s="7">
        <v>2295</v>
      </c>
      <c r="H98" s="8">
        <v>2535</v>
      </c>
    </row>
    <row r="99" spans="1:8" ht="15.75" thickBot="1" x14ac:dyDescent="0.3">
      <c r="B99" t="s">
        <v>32</v>
      </c>
      <c r="C99" s="7">
        <v>1808</v>
      </c>
      <c r="D99" s="7">
        <v>1684</v>
      </c>
      <c r="E99" s="7">
        <v>2525</v>
      </c>
      <c r="F99" s="7">
        <v>2224</v>
      </c>
      <c r="G99" s="7">
        <v>2051</v>
      </c>
      <c r="H99" s="8">
        <v>1772</v>
      </c>
    </row>
    <row r="100" spans="1:8" ht="15.75" thickBot="1" x14ac:dyDescent="0.3">
      <c r="B100" t="s">
        <v>33</v>
      </c>
      <c r="C100" s="7">
        <v>2237</v>
      </c>
      <c r="D100" s="7">
        <v>2337</v>
      </c>
      <c r="E100" s="7">
        <v>3022</v>
      </c>
      <c r="F100" s="7">
        <v>2973</v>
      </c>
      <c r="G100" s="7">
        <v>1807</v>
      </c>
      <c r="H100" s="8">
        <v>1466</v>
      </c>
    </row>
    <row r="101" spans="1:8" ht="15.75" thickBot="1" x14ac:dyDescent="0.3">
      <c r="B101" t="s">
        <v>34</v>
      </c>
      <c r="C101" s="7">
        <v>4419</v>
      </c>
      <c r="D101" s="7">
        <v>2430</v>
      </c>
      <c r="E101" s="7">
        <v>5505</v>
      </c>
      <c r="F101" s="7">
        <v>3100</v>
      </c>
      <c r="G101" s="7">
        <v>1432</v>
      </c>
      <c r="H101" s="8">
        <v>1930</v>
      </c>
    </row>
    <row r="102" spans="1:8" ht="15.75" thickBot="1" x14ac:dyDescent="0.3">
      <c r="B102" t="s">
        <v>35</v>
      </c>
      <c r="C102" s="7">
        <v>4432</v>
      </c>
      <c r="D102" s="7">
        <v>2046</v>
      </c>
      <c r="E102" s="7">
        <v>5660</v>
      </c>
      <c r="F102" s="7">
        <v>2904</v>
      </c>
      <c r="G102" s="7">
        <v>2270</v>
      </c>
      <c r="H102" s="8">
        <v>1942</v>
      </c>
    </row>
    <row r="103" spans="1:8" ht="15.75" thickBot="1" x14ac:dyDescent="0.3">
      <c r="B103" t="s">
        <v>36</v>
      </c>
      <c r="C103" s="7">
        <v>3665</v>
      </c>
      <c r="D103" s="7">
        <v>2040</v>
      </c>
      <c r="E103" s="7">
        <v>5292</v>
      </c>
      <c r="F103" s="7">
        <v>2785</v>
      </c>
      <c r="G103" s="7">
        <v>2193</v>
      </c>
      <c r="H103" s="8">
        <v>1955</v>
      </c>
    </row>
    <row r="104" spans="1:8" ht="15.75" thickBot="1" x14ac:dyDescent="0.3">
      <c r="B104" t="s">
        <v>37</v>
      </c>
      <c r="C104" s="7">
        <v>3002</v>
      </c>
      <c r="D104" s="7">
        <v>1955</v>
      </c>
      <c r="E104" s="7">
        <v>4213</v>
      </c>
      <c r="F104" s="7">
        <v>2737</v>
      </c>
      <c r="G104" s="7">
        <v>2185</v>
      </c>
      <c r="H104" s="8">
        <v>1945</v>
      </c>
    </row>
    <row r="105" spans="1:8" ht="15.75" thickBot="1" x14ac:dyDescent="0.3">
      <c r="B105" t="s">
        <v>38</v>
      </c>
      <c r="C105" s="7">
        <v>1750</v>
      </c>
      <c r="D105" s="7">
        <v>2043</v>
      </c>
      <c r="E105" s="7">
        <v>2400</v>
      </c>
      <c r="F105" s="7">
        <v>2705</v>
      </c>
      <c r="G105" s="7">
        <v>2678</v>
      </c>
      <c r="H105" s="8">
        <v>1992</v>
      </c>
    </row>
    <row r="110" spans="1:8" ht="15.75" thickBot="1" x14ac:dyDescent="0.3"/>
    <row r="111" spans="1:8" ht="15.75" thickBot="1" x14ac:dyDescent="0.3">
      <c r="A111" t="s">
        <v>49</v>
      </c>
      <c r="B111" s="9" t="s">
        <v>50</v>
      </c>
      <c r="C111" s="5" t="s">
        <v>22</v>
      </c>
      <c r="D111" s="5" t="s">
        <v>23</v>
      </c>
      <c r="E111" s="5" t="s">
        <v>24</v>
      </c>
      <c r="F111" s="5" t="s">
        <v>25</v>
      </c>
      <c r="G111" s="5" t="s">
        <v>26</v>
      </c>
      <c r="H111" s="6" t="s">
        <v>27</v>
      </c>
    </row>
    <row r="112" spans="1:8" ht="15.75" thickBot="1" x14ac:dyDescent="0.3">
      <c r="B112" t="s">
        <v>28</v>
      </c>
      <c r="C112" s="7">
        <v>1265</v>
      </c>
      <c r="D112" s="7">
        <v>985</v>
      </c>
      <c r="E112" s="7">
        <v>1718</v>
      </c>
      <c r="F112" s="7">
        <v>1422</v>
      </c>
      <c r="G112" s="7">
        <v>37000</v>
      </c>
      <c r="H112" s="8">
        <v>36326</v>
      </c>
    </row>
    <row r="113" spans="2:8" ht="15.75" thickBot="1" x14ac:dyDescent="0.3">
      <c r="B113" t="s">
        <v>29</v>
      </c>
      <c r="C113" s="7">
        <v>1403</v>
      </c>
      <c r="D113" s="7">
        <v>736</v>
      </c>
      <c r="E113" s="7">
        <v>1753</v>
      </c>
      <c r="F113" s="7">
        <v>1038</v>
      </c>
      <c r="G113" s="7">
        <v>35788</v>
      </c>
      <c r="H113" s="8">
        <v>23906</v>
      </c>
    </row>
    <row r="114" spans="2:8" ht="15.75" thickBot="1" x14ac:dyDescent="0.3">
      <c r="B114" t="s">
        <v>30</v>
      </c>
      <c r="C114" s="7">
        <v>1189</v>
      </c>
      <c r="D114" s="7">
        <v>819</v>
      </c>
      <c r="E114" s="7">
        <v>1617</v>
      </c>
      <c r="F114" s="7">
        <v>1141</v>
      </c>
      <c r="G114" s="7">
        <v>28450</v>
      </c>
      <c r="H114" s="8">
        <v>18855</v>
      </c>
    </row>
    <row r="115" spans="2:8" ht="15.75" thickBot="1" x14ac:dyDescent="0.3">
      <c r="B115" t="s">
        <v>31</v>
      </c>
      <c r="C115" s="7">
        <v>1077</v>
      </c>
      <c r="D115" s="7">
        <v>865</v>
      </c>
      <c r="E115" s="7">
        <v>1596</v>
      </c>
      <c r="F115" s="7">
        <v>1472</v>
      </c>
      <c r="G115" s="7">
        <v>28700</v>
      </c>
      <c r="H115" s="8">
        <v>24815</v>
      </c>
    </row>
    <row r="116" spans="2:8" ht="15.75" thickBot="1" x14ac:dyDescent="0.3">
      <c r="B116" t="s">
        <v>4</v>
      </c>
      <c r="C116" s="7">
        <v>1172</v>
      </c>
      <c r="D116" s="7">
        <v>984</v>
      </c>
      <c r="E116" s="7">
        <v>1873</v>
      </c>
      <c r="F116" s="7">
        <v>1625</v>
      </c>
      <c r="G116" s="7">
        <v>26894</v>
      </c>
      <c r="H116" s="8">
        <v>31978</v>
      </c>
    </row>
    <row r="117" spans="2:8" ht="15.75" thickBot="1" x14ac:dyDescent="0.3">
      <c r="B117" t="s">
        <v>32</v>
      </c>
      <c r="C117" s="7">
        <v>1497</v>
      </c>
      <c r="D117" s="7">
        <v>1341</v>
      </c>
      <c r="E117" s="7">
        <v>2150</v>
      </c>
      <c r="F117" s="7">
        <v>1938</v>
      </c>
      <c r="G117" s="7">
        <v>17830</v>
      </c>
      <c r="H117" s="8">
        <v>23031</v>
      </c>
    </row>
    <row r="118" spans="2:8" ht="15.75" thickBot="1" x14ac:dyDescent="0.3">
      <c r="B118" t="s">
        <v>33</v>
      </c>
      <c r="C118" s="7">
        <v>1923</v>
      </c>
      <c r="D118" s="7">
        <v>1868</v>
      </c>
      <c r="E118" s="7">
        <v>2440</v>
      </c>
      <c r="F118" s="7">
        <v>2472</v>
      </c>
      <c r="G118" s="7">
        <v>14990</v>
      </c>
      <c r="H118" s="8">
        <v>18308</v>
      </c>
    </row>
    <row r="119" spans="2:8" ht="15.75" thickBot="1" x14ac:dyDescent="0.3">
      <c r="B119" t="s">
        <v>34</v>
      </c>
      <c r="C119" s="7">
        <v>3809</v>
      </c>
      <c r="D119" s="7">
        <v>1577</v>
      </c>
      <c r="E119" s="7">
        <v>4452</v>
      </c>
      <c r="F119" s="7">
        <v>2147</v>
      </c>
      <c r="G119" s="7">
        <v>5300</v>
      </c>
      <c r="H119" s="8">
        <v>19569</v>
      </c>
    </row>
    <row r="120" spans="2:8" ht="15.75" thickBot="1" x14ac:dyDescent="0.3">
      <c r="B120" t="s">
        <v>35</v>
      </c>
      <c r="C120" s="7">
        <v>4159</v>
      </c>
      <c r="D120" s="7">
        <v>1336</v>
      </c>
      <c r="E120" s="7">
        <v>4821</v>
      </c>
      <c r="F120" s="7">
        <v>2046</v>
      </c>
      <c r="G120" s="7">
        <v>3505</v>
      </c>
      <c r="H120" s="8">
        <v>24166</v>
      </c>
    </row>
    <row r="121" spans="2:8" ht="15.75" thickBot="1" x14ac:dyDescent="0.3">
      <c r="B121" t="s">
        <v>36</v>
      </c>
      <c r="C121" s="7">
        <v>3079</v>
      </c>
      <c r="D121" s="7">
        <v>1422</v>
      </c>
      <c r="E121" s="7">
        <v>3656</v>
      </c>
      <c r="F121" s="7">
        <v>1949</v>
      </c>
      <c r="G121" s="7">
        <v>2770</v>
      </c>
      <c r="H121" s="8">
        <v>14139</v>
      </c>
    </row>
    <row r="122" spans="2:8" ht="15.75" thickBot="1" x14ac:dyDescent="0.3">
      <c r="B122" t="s">
        <v>37</v>
      </c>
      <c r="C122" s="7">
        <v>2103</v>
      </c>
      <c r="D122" s="7">
        <v>1439</v>
      </c>
      <c r="E122" s="7">
        <v>3077</v>
      </c>
      <c r="F122" s="7">
        <v>1819</v>
      </c>
      <c r="G122" s="7">
        <v>16805</v>
      </c>
      <c r="H122" s="8">
        <v>8175</v>
      </c>
    </row>
    <row r="123" spans="2:8" ht="15.75" thickBot="1" x14ac:dyDescent="0.3">
      <c r="B123" t="s">
        <v>38</v>
      </c>
      <c r="C123" s="7">
        <v>1255</v>
      </c>
      <c r="D123" s="7">
        <v>1516</v>
      </c>
      <c r="E123" s="7">
        <v>1859</v>
      </c>
      <c r="F123" s="7">
        <v>1882</v>
      </c>
      <c r="G123" s="7">
        <v>29123</v>
      </c>
      <c r="H123" s="8">
        <v>21167</v>
      </c>
    </row>
    <row r="128" spans="2:8" ht="15.75" thickBot="1" x14ac:dyDescent="0.3"/>
    <row r="129" spans="1:8" ht="15.75" thickBot="1" x14ac:dyDescent="0.3">
      <c r="A129" t="s">
        <v>51</v>
      </c>
      <c r="B129" s="9" t="s">
        <v>52</v>
      </c>
      <c r="C129" s="5" t="s">
        <v>22</v>
      </c>
      <c r="D129" s="5" t="s">
        <v>23</v>
      </c>
      <c r="E129" s="5" t="s">
        <v>24</v>
      </c>
      <c r="F129" s="5" t="s">
        <v>25</v>
      </c>
      <c r="G129" s="5" t="s">
        <v>26</v>
      </c>
      <c r="H129" s="6" t="s">
        <v>27</v>
      </c>
    </row>
    <row r="130" spans="1:8" ht="15.75" thickBot="1" x14ac:dyDescent="0.3">
      <c r="B130" t="s">
        <v>28</v>
      </c>
      <c r="C130" s="7">
        <v>1886</v>
      </c>
      <c r="D130" s="7">
        <v>1348</v>
      </c>
      <c r="E130" s="7">
        <v>2254</v>
      </c>
      <c r="F130" s="7">
        <v>1737</v>
      </c>
      <c r="G130" s="7">
        <v>1702</v>
      </c>
      <c r="H130" s="8">
        <v>696</v>
      </c>
    </row>
    <row r="131" spans="1:8" ht="15.75" thickBot="1" x14ac:dyDescent="0.3">
      <c r="B131" t="s">
        <v>29</v>
      </c>
      <c r="C131" s="7">
        <v>1974</v>
      </c>
      <c r="D131" s="7">
        <v>1117</v>
      </c>
      <c r="E131" s="7">
        <v>2483</v>
      </c>
      <c r="F131" s="7">
        <v>1513</v>
      </c>
      <c r="G131" s="7">
        <v>1259</v>
      </c>
      <c r="H131" s="8">
        <v>1037</v>
      </c>
    </row>
    <row r="132" spans="1:8" ht="15.75" thickBot="1" x14ac:dyDescent="0.3">
      <c r="B132" t="s">
        <v>30</v>
      </c>
      <c r="C132" s="7">
        <v>2095</v>
      </c>
      <c r="D132" s="7">
        <v>1181</v>
      </c>
      <c r="E132" s="7">
        <v>2492</v>
      </c>
      <c r="F132" s="7">
        <v>1624</v>
      </c>
      <c r="G132" s="7">
        <v>1214</v>
      </c>
      <c r="H132" s="8">
        <v>2594</v>
      </c>
    </row>
    <row r="133" spans="1:8" ht="15.75" thickBot="1" x14ac:dyDescent="0.3">
      <c r="B133" t="s">
        <v>31</v>
      </c>
      <c r="C133" s="7">
        <v>1825</v>
      </c>
      <c r="D133" s="7">
        <v>1253</v>
      </c>
      <c r="E133" s="7">
        <v>2104</v>
      </c>
      <c r="F133" s="7">
        <v>1889</v>
      </c>
      <c r="G133" s="7">
        <v>1422</v>
      </c>
      <c r="H133" s="8">
        <v>2000</v>
      </c>
    </row>
    <row r="134" spans="1:8" ht="15.75" thickBot="1" x14ac:dyDescent="0.3">
      <c r="B134" t="s">
        <v>4</v>
      </c>
      <c r="C134" s="7">
        <v>1783</v>
      </c>
      <c r="D134" s="7">
        <v>1333</v>
      </c>
      <c r="E134" s="7">
        <v>2000</v>
      </c>
      <c r="F134" s="7">
        <v>1965</v>
      </c>
      <c r="G134" s="7">
        <v>1522</v>
      </c>
      <c r="H134" s="8">
        <v>2271</v>
      </c>
    </row>
    <row r="135" spans="1:8" ht="15.75" thickBot="1" x14ac:dyDescent="0.3">
      <c r="B135" t="s">
        <v>32</v>
      </c>
      <c r="C135" s="7">
        <v>2116</v>
      </c>
      <c r="D135" s="7">
        <v>1544</v>
      </c>
      <c r="E135" s="7">
        <v>2473</v>
      </c>
      <c r="F135" s="7">
        <v>2160</v>
      </c>
      <c r="G135" s="7">
        <v>1445</v>
      </c>
      <c r="H135" s="8">
        <v>1676</v>
      </c>
    </row>
    <row r="136" spans="1:8" ht="15.75" thickBot="1" x14ac:dyDescent="0.3">
      <c r="B136" t="s">
        <v>33</v>
      </c>
      <c r="C136" s="7">
        <v>2407</v>
      </c>
      <c r="D136" s="7">
        <v>1932</v>
      </c>
      <c r="E136" s="7">
        <v>3012</v>
      </c>
      <c r="F136" s="7">
        <v>2638</v>
      </c>
      <c r="G136" s="7">
        <v>1333</v>
      </c>
      <c r="H136" s="8">
        <v>1536</v>
      </c>
    </row>
    <row r="137" spans="1:8" ht="15.75" thickBot="1" x14ac:dyDescent="0.3">
      <c r="B137" t="s">
        <v>34</v>
      </c>
      <c r="C137" s="7">
        <v>4324</v>
      </c>
      <c r="D137" s="7">
        <v>1838</v>
      </c>
      <c r="E137" s="7">
        <v>5320</v>
      </c>
      <c r="F137" s="7">
        <v>2458</v>
      </c>
      <c r="G137" s="7">
        <v>1508</v>
      </c>
      <c r="H137" s="8">
        <v>1566</v>
      </c>
    </row>
    <row r="138" spans="1:8" ht="15.75" thickBot="1" x14ac:dyDescent="0.3">
      <c r="B138" t="s">
        <v>35</v>
      </c>
      <c r="C138" s="7">
        <v>4995</v>
      </c>
      <c r="D138" s="7">
        <v>1753</v>
      </c>
      <c r="E138" s="7">
        <v>6050</v>
      </c>
      <c r="F138" s="7">
        <v>2388</v>
      </c>
      <c r="G138" s="7">
        <v>1727</v>
      </c>
      <c r="H138" s="8">
        <v>1900</v>
      </c>
    </row>
    <row r="139" spans="1:8" ht="15.75" thickBot="1" x14ac:dyDescent="0.3">
      <c r="B139" t="s">
        <v>36</v>
      </c>
      <c r="C139" s="7">
        <v>4121</v>
      </c>
      <c r="D139" s="7">
        <v>1841</v>
      </c>
      <c r="E139" s="7">
        <v>5158</v>
      </c>
      <c r="F139" s="7">
        <v>2236</v>
      </c>
      <c r="G139" s="7">
        <v>1672</v>
      </c>
      <c r="H139" s="8">
        <v>1375</v>
      </c>
    </row>
    <row r="140" spans="1:8" ht="15.75" thickBot="1" x14ac:dyDescent="0.3">
      <c r="B140" t="s">
        <v>37</v>
      </c>
      <c r="C140" s="7">
        <v>2945</v>
      </c>
      <c r="D140" s="7">
        <v>1986</v>
      </c>
      <c r="E140" s="7">
        <v>3682</v>
      </c>
      <c r="F140" s="7">
        <v>2575</v>
      </c>
      <c r="G140" s="7">
        <v>1395</v>
      </c>
      <c r="H140" s="8">
        <v>1339</v>
      </c>
    </row>
    <row r="141" spans="1:8" ht="15.75" thickBot="1" x14ac:dyDescent="0.3">
      <c r="B141" t="s">
        <v>38</v>
      </c>
      <c r="C141" s="7">
        <v>1901</v>
      </c>
      <c r="D141" s="7">
        <v>1891</v>
      </c>
      <c r="E141" s="7">
        <v>2376</v>
      </c>
      <c r="F141" s="7">
        <v>2312</v>
      </c>
      <c r="G141" s="7">
        <v>1992</v>
      </c>
      <c r="H141" s="8">
        <v>1734</v>
      </c>
    </row>
    <row r="146" spans="1:8" ht="15.75" thickBot="1" x14ac:dyDescent="0.3"/>
    <row r="147" spans="1:8" ht="15.75" thickBot="1" x14ac:dyDescent="0.3">
      <c r="A147" t="s">
        <v>53</v>
      </c>
      <c r="B147" s="9" t="s">
        <v>54</v>
      </c>
      <c r="C147" s="5" t="s">
        <v>22</v>
      </c>
      <c r="D147" s="5" t="s">
        <v>23</v>
      </c>
      <c r="E147" s="5" t="s">
        <v>24</v>
      </c>
      <c r="F147" s="5" t="s">
        <v>25</v>
      </c>
      <c r="G147" s="5" t="s">
        <v>26</v>
      </c>
      <c r="H147" s="6" t="s">
        <v>27</v>
      </c>
    </row>
    <row r="148" spans="1:8" ht="15.75" thickBot="1" x14ac:dyDescent="0.3">
      <c r="B148" t="s">
        <v>28</v>
      </c>
      <c r="C148" s="7">
        <v>1449</v>
      </c>
      <c r="D148" s="7">
        <v>1140</v>
      </c>
      <c r="E148" s="7">
        <v>2060</v>
      </c>
      <c r="F148" s="7">
        <v>1952</v>
      </c>
      <c r="G148" s="7">
        <v>30998</v>
      </c>
      <c r="H148" s="8">
        <v>26140</v>
      </c>
    </row>
    <row r="149" spans="1:8" ht="15.75" thickBot="1" x14ac:dyDescent="0.3">
      <c r="B149" t="s">
        <v>29</v>
      </c>
      <c r="C149" s="7">
        <v>1509</v>
      </c>
      <c r="D149" s="7">
        <v>736</v>
      </c>
      <c r="E149" s="7">
        <v>2227</v>
      </c>
      <c r="F149" s="7">
        <v>1082</v>
      </c>
      <c r="G149" s="7">
        <v>24458</v>
      </c>
      <c r="H149" s="8">
        <v>25475</v>
      </c>
    </row>
    <row r="150" spans="1:8" ht="15.75" thickBot="1" x14ac:dyDescent="0.3">
      <c r="B150" t="s">
        <v>30</v>
      </c>
      <c r="C150" s="7">
        <v>1364</v>
      </c>
      <c r="D150" s="7">
        <v>847</v>
      </c>
      <c r="E150" s="7">
        <v>1977</v>
      </c>
      <c r="F150" s="7">
        <v>1137</v>
      </c>
      <c r="G150" s="7">
        <v>36627</v>
      </c>
      <c r="H150" s="8">
        <v>19500</v>
      </c>
    </row>
    <row r="151" spans="1:8" ht="15.75" thickBot="1" x14ac:dyDescent="0.3">
      <c r="B151" t="s">
        <v>31</v>
      </c>
      <c r="C151" s="7">
        <v>1120</v>
      </c>
      <c r="D151" s="7">
        <v>952</v>
      </c>
      <c r="E151" s="7">
        <v>1717</v>
      </c>
      <c r="F151" s="7">
        <v>1614</v>
      </c>
      <c r="G151" s="7">
        <v>26284</v>
      </c>
      <c r="H151" s="8">
        <v>22546</v>
      </c>
    </row>
    <row r="152" spans="1:8" ht="15.75" thickBot="1" x14ac:dyDescent="0.3">
      <c r="B152" t="s">
        <v>4</v>
      </c>
      <c r="C152" s="7">
        <v>1279</v>
      </c>
      <c r="D152" s="7">
        <v>1146</v>
      </c>
      <c r="E152" s="7">
        <v>1854</v>
      </c>
      <c r="F152" s="7">
        <v>2000</v>
      </c>
      <c r="G152" s="7">
        <v>25304</v>
      </c>
      <c r="H152" s="8">
        <v>37966</v>
      </c>
    </row>
    <row r="153" spans="1:8" ht="15.75" thickBot="1" x14ac:dyDescent="0.3">
      <c r="B153" t="s">
        <v>32</v>
      </c>
      <c r="C153" s="7">
        <v>1814</v>
      </c>
      <c r="D153" s="7">
        <v>1800</v>
      </c>
      <c r="E153" s="7">
        <v>2667</v>
      </c>
      <c r="F153" s="7">
        <v>2394</v>
      </c>
      <c r="G153" s="7">
        <v>18031</v>
      </c>
      <c r="H153" s="8">
        <v>17590</v>
      </c>
    </row>
    <row r="154" spans="1:8" ht="15.75" thickBot="1" x14ac:dyDescent="0.3">
      <c r="B154" t="s">
        <v>33</v>
      </c>
      <c r="C154" s="7">
        <v>2148</v>
      </c>
      <c r="D154" s="7">
        <v>2178</v>
      </c>
      <c r="E154" s="7">
        <v>3231</v>
      </c>
      <c r="F154" s="7">
        <v>2923</v>
      </c>
      <c r="G154" s="7">
        <v>21415</v>
      </c>
      <c r="H154" s="8">
        <v>18305</v>
      </c>
    </row>
    <row r="155" spans="1:8" ht="15.75" thickBot="1" x14ac:dyDescent="0.3">
      <c r="B155" t="s">
        <v>34</v>
      </c>
      <c r="C155" s="7">
        <v>3904</v>
      </c>
      <c r="D155" s="7">
        <v>1878</v>
      </c>
      <c r="E155" s="7">
        <v>6000</v>
      </c>
      <c r="F155" s="7">
        <v>2652</v>
      </c>
      <c r="G155" s="7">
        <v>25300</v>
      </c>
      <c r="H155" s="8">
        <v>18518</v>
      </c>
    </row>
    <row r="156" spans="1:8" ht="15.75" thickBot="1" x14ac:dyDescent="0.3">
      <c r="B156" t="s">
        <v>35</v>
      </c>
      <c r="C156" s="7">
        <v>4600</v>
      </c>
      <c r="D156" s="7">
        <v>1573</v>
      </c>
      <c r="E156" s="7">
        <v>6227</v>
      </c>
      <c r="F156" s="7">
        <v>2354</v>
      </c>
      <c r="G156" s="7">
        <v>20708</v>
      </c>
      <c r="H156" s="8">
        <v>20194</v>
      </c>
    </row>
    <row r="157" spans="1:8" ht="15.75" thickBot="1" x14ac:dyDescent="0.3">
      <c r="B157" t="s">
        <v>36</v>
      </c>
      <c r="C157" s="7">
        <v>3462</v>
      </c>
      <c r="D157" s="7">
        <v>1562</v>
      </c>
      <c r="E157" s="7">
        <v>5238</v>
      </c>
      <c r="F157" s="7">
        <v>2310</v>
      </c>
      <c r="G157" s="7">
        <v>22159</v>
      </c>
      <c r="H157" s="8">
        <v>17365</v>
      </c>
    </row>
    <row r="158" spans="1:8" ht="15.75" thickBot="1" x14ac:dyDescent="0.3">
      <c r="B158" t="s">
        <v>37</v>
      </c>
      <c r="C158" s="7">
        <v>2645</v>
      </c>
      <c r="D158" s="7">
        <v>1831</v>
      </c>
      <c r="E158" s="7">
        <v>4000</v>
      </c>
      <c r="F158" s="7">
        <v>2714</v>
      </c>
      <c r="G158" s="7">
        <v>30849</v>
      </c>
      <c r="H158" s="8">
        <v>21710</v>
      </c>
    </row>
    <row r="159" spans="1:8" ht="15.75" thickBot="1" x14ac:dyDescent="0.3">
      <c r="B159" t="s">
        <v>38</v>
      </c>
      <c r="C159" s="7">
        <v>1466</v>
      </c>
      <c r="D159" s="7">
        <v>1780</v>
      </c>
      <c r="E159" s="7">
        <v>2318</v>
      </c>
      <c r="F159" s="7">
        <v>2900</v>
      </c>
      <c r="G159" s="7">
        <v>26966</v>
      </c>
      <c r="H159" s="8">
        <v>36808</v>
      </c>
    </row>
    <row r="164" spans="1:8" ht="15.75" thickBot="1" x14ac:dyDescent="0.3"/>
    <row r="165" spans="1:8" ht="15.75" thickBot="1" x14ac:dyDescent="0.3">
      <c r="A165" t="s">
        <v>55</v>
      </c>
      <c r="B165" s="9" t="s">
        <v>56</v>
      </c>
      <c r="C165" s="5" t="s">
        <v>22</v>
      </c>
      <c r="D165" s="5" t="s">
        <v>23</v>
      </c>
      <c r="E165" s="5" t="s">
        <v>24</v>
      </c>
      <c r="F165" s="5" t="s">
        <v>25</v>
      </c>
      <c r="G165" s="5" t="s">
        <v>26</v>
      </c>
      <c r="H165" s="6" t="s">
        <v>27</v>
      </c>
    </row>
    <row r="166" spans="1:8" ht="15.75" thickBot="1" x14ac:dyDescent="0.3">
      <c r="B166" t="s">
        <v>28</v>
      </c>
      <c r="C166" s="7">
        <v>1092</v>
      </c>
      <c r="D166" s="7">
        <v>1652</v>
      </c>
      <c r="E166" s="7">
        <v>1375</v>
      </c>
      <c r="F166" s="7">
        <v>3925</v>
      </c>
      <c r="G166" s="10">
        <v>7325</v>
      </c>
      <c r="H166" s="8">
        <v>12719</v>
      </c>
    </row>
    <row r="167" spans="1:8" ht="15.75" thickBot="1" x14ac:dyDescent="0.3">
      <c r="B167" t="s">
        <v>29</v>
      </c>
      <c r="C167" s="7">
        <v>1616</v>
      </c>
      <c r="D167" s="7">
        <v>834</v>
      </c>
      <c r="E167" s="7">
        <v>1913</v>
      </c>
      <c r="F167" s="7">
        <v>1088</v>
      </c>
      <c r="G167" s="7">
        <v>2280</v>
      </c>
      <c r="H167" s="8">
        <v>5845</v>
      </c>
    </row>
    <row r="168" spans="1:8" ht="15.75" thickBot="1" x14ac:dyDescent="0.3">
      <c r="B168" t="s">
        <v>30</v>
      </c>
      <c r="C168" s="7">
        <v>1335</v>
      </c>
      <c r="D168" s="7">
        <v>856</v>
      </c>
      <c r="E168" s="7">
        <v>1688</v>
      </c>
      <c r="F168" s="7">
        <v>1114</v>
      </c>
      <c r="G168" s="7">
        <v>2767</v>
      </c>
      <c r="H168" s="8">
        <v>5980</v>
      </c>
    </row>
    <row r="169" spans="1:8" ht="15.75" thickBot="1" x14ac:dyDescent="0.3">
      <c r="B169" t="s">
        <v>31</v>
      </c>
      <c r="C169" s="7">
        <v>1000</v>
      </c>
      <c r="D169" s="7">
        <v>914</v>
      </c>
      <c r="E169" s="7">
        <v>1315</v>
      </c>
      <c r="F169" s="7">
        <v>1241</v>
      </c>
      <c r="G169" s="7">
        <v>4940</v>
      </c>
      <c r="H169" s="8">
        <v>5315</v>
      </c>
    </row>
    <row r="170" spans="1:8" ht="15.75" thickBot="1" x14ac:dyDescent="0.3">
      <c r="B170" t="s">
        <v>4</v>
      </c>
      <c r="C170" s="7">
        <v>1056</v>
      </c>
      <c r="D170" s="7">
        <v>1267</v>
      </c>
      <c r="E170" s="7">
        <v>1360</v>
      </c>
      <c r="F170" s="7">
        <v>1619</v>
      </c>
      <c r="G170" s="7">
        <v>5290</v>
      </c>
      <c r="H170" s="8">
        <v>5576</v>
      </c>
    </row>
    <row r="171" spans="1:8" ht="15.75" thickBot="1" x14ac:dyDescent="0.3">
      <c r="B171" t="s">
        <v>32</v>
      </c>
      <c r="C171" s="7">
        <v>1847</v>
      </c>
      <c r="D171" s="7">
        <v>1546</v>
      </c>
      <c r="E171" s="7">
        <v>2244</v>
      </c>
      <c r="F171" s="7">
        <v>1888</v>
      </c>
      <c r="G171" s="7">
        <v>2261</v>
      </c>
      <c r="H171" s="8">
        <v>4275</v>
      </c>
    </row>
    <row r="172" spans="1:8" ht="15.75" thickBot="1" x14ac:dyDescent="0.3">
      <c r="B172" t="s">
        <v>33</v>
      </c>
      <c r="C172" s="7">
        <v>2263</v>
      </c>
      <c r="D172" s="7">
        <v>2067</v>
      </c>
      <c r="E172" s="7">
        <v>2681</v>
      </c>
      <c r="F172" s="7">
        <v>2413</v>
      </c>
      <c r="G172" s="7">
        <v>1772</v>
      </c>
      <c r="H172" s="8">
        <v>4245</v>
      </c>
    </row>
    <row r="173" spans="1:8" ht="15.75" thickBot="1" x14ac:dyDescent="0.3">
      <c r="B173" t="s">
        <v>34</v>
      </c>
      <c r="C173" s="7">
        <v>4154</v>
      </c>
      <c r="D173" s="7">
        <v>1714</v>
      </c>
      <c r="E173" s="7">
        <v>4708</v>
      </c>
      <c r="F173" s="7">
        <v>2019</v>
      </c>
      <c r="G173" s="7">
        <v>1350</v>
      </c>
      <c r="H173" s="8">
        <v>1767</v>
      </c>
    </row>
    <row r="174" spans="1:8" ht="15.75" thickBot="1" x14ac:dyDescent="0.3">
      <c r="B174" t="s">
        <v>35</v>
      </c>
      <c r="C174" s="7">
        <v>4360</v>
      </c>
      <c r="D174" s="7">
        <v>1693</v>
      </c>
      <c r="E174" s="7">
        <v>4883</v>
      </c>
      <c r="F174" s="7">
        <v>2000</v>
      </c>
      <c r="G174" s="7">
        <v>1533</v>
      </c>
      <c r="H174" s="8">
        <v>2052</v>
      </c>
    </row>
    <row r="175" spans="1:8" ht="15.75" thickBot="1" x14ac:dyDescent="0.3">
      <c r="B175" t="s">
        <v>36</v>
      </c>
      <c r="C175" s="7">
        <v>3212</v>
      </c>
      <c r="D175" s="7">
        <v>1560</v>
      </c>
      <c r="E175" s="7">
        <v>3923</v>
      </c>
      <c r="F175" s="7">
        <v>1868</v>
      </c>
      <c r="G175" s="7">
        <v>2181</v>
      </c>
      <c r="H175" s="8">
        <v>1620</v>
      </c>
    </row>
    <row r="176" spans="1:8" ht="15.75" thickBot="1" x14ac:dyDescent="0.3">
      <c r="B176" t="s">
        <v>37</v>
      </c>
      <c r="C176" s="7">
        <v>2474</v>
      </c>
      <c r="D176" s="7">
        <v>1636</v>
      </c>
      <c r="E176" s="7">
        <v>3014</v>
      </c>
      <c r="F176" s="7">
        <v>2019</v>
      </c>
      <c r="G176" s="7">
        <v>2595</v>
      </c>
      <c r="H176" s="8">
        <v>2016</v>
      </c>
    </row>
    <row r="177" spans="1:8" ht="15.75" thickBot="1" x14ac:dyDescent="0.3">
      <c r="B177" t="s">
        <v>38</v>
      </c>
      <c r="C177" s="7">
        <v>1387</v>
      </c>
      <c r="D177" s="7">
        <v>1674</v>
      </c>
      <c r="E177" s="7">
        <v>1771</v>
      </c>
      <c r="F177" s="7">
        <v>2002</v>
      </c>
      <c r="G177" s="7">
        <v>7485</v>
      </c>
      <c r="H177" s="8">
        <v>1537</v>
      </c>
    </row>
    <row r="182" spans="1:8" ht="15.75" thickBot="1" x14ac:dyDescent="0.3"/>
    <row r="183" spans="1:8" ht="15.75" thickBot="1" x14ac:dyDescent="0.3">
      <c r="A183" t="s">
        <v>57</v>
      </c>
      <c r="B183" s="9" t="s">
        <v>58</v>
      </c>
      <c r="C183" s="5" t="s">
        <v>22</v>
      </c>
      <c r="D183" s="5" t="s">
        <v>23</v>
      </c>
      <c r="E183" s="5" t="s">
        <v>24</v>
      </c>
      <c r="F183" s="5" t="s">
        <v>25</v>
      </c>
      <c r="G183" s="5" t="s">
        <v>26</v>
      </c>
      <c r="H183" s="6" t="s">
        <v>27</v>
      </c>
    </row>
    <row r="184" spans="1:8" ht="15.75" thickBot="1" x14ac:dyDescent="0.3">
      <c r="B184" t="s">
        <v>28</v>
      </c>
      <c r="C184" s="7">
        <v>1659</v>
      </c>
      <c r="D184" s="7">
        <v>1396</v>
      </c>
      <c r="E184" s="7">
        <v>2458</v>
      </c>
      <c r="F184" s="7">
        <v>2044</v>
      </c>
      <c r="G184" s="7">
        <v>3525</v>
      </c>
      <c r="H184" s="8">
        <v>3880</v>
      </c>
    </row>
    <row r="185" spans="1:8" ht="15.75" thickBot="1" x14ac:dyDescent="0.3">
      <c r="B185" t="s">
        <v>29</v>
      </c>
      <c r="C185" s="7">
        <v>1918</v>
      </c>
      <c r="D185" s="7">
        <v>1144</v>
      </c>
      <c r="E185" s="7">
        <v>2661</v>
      </c>
      <c r="F185" s="7">
        <v>1817</v>
      </c>
      <c r="G185" s="7">
        <v>2695</v>
      </c>
      <c r="H185" s="8">
        <v>1795</v>
      </c>
    </row>
    <row r="186" spans="1:8" ht="15.75" thickBot="1" x14ac:dyDescent="0.3">
      <c r="B186" t="s">
        <v>30</v>
      </c>
      <c r="C186" s="7">
        <v>1489</v>
      </c>
      <c r="D186" s="7">
        <v>1149</v>
      </c>
      <c r="E186" s="7">
        <v>2233</v>
      </c>
      <c r="F186" s="7">
        <v>1892</v>
      </c>
      <c r="G186" s="7">
        <v>2425</v>
      </c>
      <c r="H186" s="8">
        <v>2900</v>
      </c>
    </row>
    <row r="187" spans="1:8" ht="15.75" thickBot="1" x14ac:dyDescent="0.3">
      <c r="B187" t="s">
        <v>31</v>
      </c>
      <c r="C187" s="7">
        <v>1681</v>
      </c>
      <c r="D187" s="7">
        <v>1193</v>
      </c>
      <c r="E187" s="7">
        <v>2378</v>
      </c>
      <c r="F187" s="7">
        <v>1814</v>
      </c>
      <c r="G187" s="7">
        <v>1720</v>
      </c>
      <c r="H187" s="8">
        <v>2085</v>
      </c>
    </row>
    <row r="188" spans="1:8" ht="15.75" thickBot="1" x14ac:dyDescent="0.3">
      <c r="B188" t="s">
        <v>4</v>
      </c>
      <c r="C188" s="7">
        <v>1400</v>
      </c>
      <c r="D188" s="7">
        <v>1325</v>
      </c>
      <c r="E188" s="7">
        <v>2275</v>
      </c>
      <c r="F188" s="7">
        <v>1973</v>
      </c>
      <c r="G188" s="7">
        <v>3270</v>
      </c>
      <c r="H188" s="8">
        <v>2105</v>
      </c>
    </row>
    <row r="189" spans="1:8" ht="15.75" thickBot="1" x14ac:dyDescent="0.3">
      <c r="B189" t="s">
        <v>32</v>
      </c>
      <c r="C189" s="7">
        <v>1909</v>
      </c>
      <c r="D189" s="7">
        <v>1588</v>
      </c>
      <c r="E189" s="7">
        <v>2674</v>
      </c>
      <c r="F189" s="7">
        <v>2284</v>
      </c>
      <c r="G189" s="7">
        <v>1340</v>
      </c>
      <c r="H189" s="8">
        <v>2155</v>
      </c>
    </row>
    <row r="190" spans="1:8" ht="15.75" thickBot="1" x14ac:dyDescent="0.3">
      <c r="B190" t="s">
        <v>33</v>
      </c>
      <c r="C190" s="7">
        <v>2332</v>
      </c>
      <c r="D190" s="7">
        <v>2190</v>
      </c>
      <c r="E190" s="7">
        <v>3232</v>
      </c>
      <c r="F190" s="7">
        <v>3056</v>
      </c>
      <c r="G190" s="7">
        <v>1150</v>
      </c>
      <c r="H190" s="8">
        <v>2470</v>
      </c>
    </row>
    <row r="191" spans="1:8" ht="15.75" thickBot="1" x14ac:dyDescent="0.3">
      <c r="B191" t="s">
        <v>34</v>
      </c>
      <c r="C191" s="7">
        <v>4050</v>
      </c>
      <c r="D191" s="7">
        <v>2002</v>
      </c>
      <c r="E191" s="7">
        <v>5067</v>
      </c>
      <c r="F191" s="7">
        <v>2974</v>
      </c>
      <c r="G191" s="7">
        <v>810</v>
      </c>
      <c r="H191" s="8">
        <v>1840</v>
      </c>
    </row>
    <row r="192" spans="1:8" ht="15.75" thickBot="1" x14ac:dyDescent="0.3">
      <c r="B192" t="s">
        <v>35</v>
      </c>
      <c r="C192" s="7">
        <v>4614</v>
      </c>
      <c r="D192" s="7">
        <v>1883</v>
      </c>
      <c r="E192" s="7">
        <v>6100</v>
      </c>
      <c r="F192" s="7">
        <v>2842</v>
      </c>
      <c r="G192" s="7">
        <v>1180</v>
      </c>
      <c r="H192" s="8">
        <v>2220</v>
      </c>
    </row>
    <row r="193" spans="1:8" ht="15.75" thickBot="1" x14ac:dyDescent="0.3">
      <c r="B193" t="s">
        <v>36</v>
      </c>
      <c r="C193" s="7">
        <v>3686</v>
      </c>
      <c r="D193" s="7">
        <v>1733</v>
      </c>
      <c r="E193" s="7">
        <v>5038</v>
      </c>
      <c r="F193" s="7">
        <v>2724</v>
      </c>
      <c r="G193" s="7">
        <v>2155</v>
      </c>
      <c r="H193" s="8">
        <v>2720</v>
      </c>
    </row>
    <row r="194" spans="1:8" ht="15.75" thickBot="1" x14ac:dyDescent="0.3">
      <c r="B194" t="s">
        <v>37</v>
      </c>
      <c r="C194" s="7">
        <v>2433</v>
      </c>
      <c r="D194" s="7">
        <v>1924</v>
      </c>
      <c r="E194" s="7">
        <v>3675</v>
      </c>
      <c r="F194" s="7">
        <v>2835</v>
      </c>
      <c r="G194" s="7">
        <v>2340</v>
      </c>
      <c r="H194" s="8">
        <v>2540</v>
      </c>
    </row>
    <row r="195" spans="1:8" ht="15.75" thickBot="1" x14ac:dyDescent="0.3">
      <c r="B195" t="s">
        <v>38</v>
      </c>
      <c r="C195" s="7">
        <v>1613</v>
      </c>
      <c r="D195" s="7">
        <v>2039</v>
      </c>
      <c r="E195" s="7">
        <v>2388</v>
      </c>
      <c r="F195" s="7">
        <v>2669</v>
      </c>
      <c r="G195" s="7">
        <v>3350</v>
      </c>
      <c r="H195" s="8">
        <v>2895</v>
      </c>
    </row>
    <row r="199" spans="1:8" ht="15.75" thickBot="1" x14ac:dyDescent="0.3"/>
    <row r="200" spans="1:8" ht="15.75" thickBot="1" x14ac:dyDescent="0.3">
      <c r="A200" t="s">
        <v>59</v>
      </c>
      <c r="B200" s="9" t="s">
        <v>60</v>
      </c>
      <c r="C200" s="5" t="s">
        <v>22</v>
      </c>
      <c r="D200" s="5" t="s">
        <v>23</v>
      </c>
      <c r="E200" s="5" t="s">
        <v>24</v>
      </c>
      <c r="F200" s="5" t="s">
        <v>25</v>
      </c>
      <c r="G200" s="5" t="s">
        <v>26</v>
      </c>
      <c r="H200" s="6" t="s">
        <v>27</v>
      </c>
    </row>
    <row r="201" spans="1:8" ht="15.75" thickBot="1" x14ac:dyDescent="0.3">
      <c r="B201" t="s">
        <v>28</v>
      </c>
      <c r="C201" s="7">
        <v>1529</v>
      </c>
      <c r="D201" s="7">
        <v>1084</v>
      </c>
      <c r="E201" s="7">
        <v>2119</v>
      </c>
      <c r="F201" s="7">
        <v>1642</v>
      </c>
      <c r="G201" s="7">
        <v>32503</v>
      </c>
      <c r="H201" s="8">
        <v>47631</v>
      </c>
    </row>
    <row r="202" spans="1:8" ht="15.75" thickBot="1" x14ac:dyDescent="0.3">
      <c r="B202" t="s">
        <v>29</v>
      </c>
      <c r="C202" s="7">
        <v>1445</v>
      </c>
      <c r="D202" s="7">
        <v>660</v>
      </c>
      <c r="E202" s="7">
        <v>1985</v>
      </c>
      <c r="F202" s="7">
        <v>905</v>
      </c>
      <c r="G202" s="7">
        <v>26202</v>
      </c>
      <c r="H202" s="8">
        <v>60148</v>
      </c>
    </row>
    <row r="203" spans="1:8" ht="15.75" thickBot="1" x14ac:dyDescent="0.3">
      <c r="B203" t="s">
        <v>30</v>
      </c>
      <c r="C203" s="7">
        <v>1345</v>
      </c>
      <c r="D203" s="7">
        <v>749</v>
      </c>
      <c r="E203" s="7">
        <v>1960</v>
      </c>
      <c r="F203" s="7">
        <v>1024</v>
      </c>
      <c r="G203" s="7">
        <v>26951</v>
      </c>
      <c r="H203" s="8">
        <v>54528</v>
      </c>
    </row>
    <row r="204" spans="1:8" ht="15.75" thickBot="1" x14ac:dyDescent="0.3">
      <c r="B204" t="s">
        <v>31</v>
      </c>
      <c r="C204" s="7">
        <v>1244</v>
      </c>
      <c r="D204" s="7">
        <v>968</v>
      </c>
      <c r="E204" s="7">
        <v>1795</v>
      </c>
      <c r="F204" s="7">
        <v>1313</v>
      </c>
      <c r="G204" s="7">
        <v>29076</v>
      </c>
      <c r="H204" s="8">
        <v>21945</v>
      </c>
    </row>
    <row r="205" spans="1:8" ht="15.75" thickBot="1" x14ac:dyDescent="0.3">
      <c r="B205" t="s">
        <v>4</v>
      </c>
      <c r="C205" s="7">
        <v>1392</v>
      </c>
      <c r="D205" s="7">
        <v>1494</v>
      </c>
      <c r="E205" s="7">
        <v>1937</v>
      </c>
      <c r="F205" s="7">
        <v>2054</v>
      </c>
      <c r="G205" s="7">
        <v>24638</v>
      </c>
      <c r="H205" s="8">
        <v>26712</v>
      </c>
    </row>
    <row r="206" spans="1:8" ht="15.75" thickBot="1" x14ac:dyDescent="0.3">
      <c r="B206" t="s">
        <v>32</v>
      </c>
      <c r="C206" s="7">
        <v>2070</v>
      </c>
      <c r="D206" s="7">
        <v>1577</v>
      </c>
      <c r="E206" s="7">
        <v>2741</v>
      </c>
      <c r="F206" s="7">
        <v>3119</v>
      </c>
      <c r="G206" s="7">
        <v>30150</v>
      </c>
      <c r="H206" s="8">
        <v>30881</v>
      </c>
    </row>
    <row r="207" spans="1:8" ht="15.75" thickBot="1" x14ac:dyDescent="0.3">
      <c r="B207" t="s">
        <v>33</v>
      </c>
      <c r="C207" s="7">
        <v>1813</v>
      </c>
      <c r="D207" s="7">
        <v>2394</v>
      </c>
      <c r="E207" s="7">
        <v>2513</v>
      </c>
      <c r="F207" s="7">
        <v>3065</v>
      </c>
      <c r="G207" s="7">
        <v>35148</v>
      </c>
      <c r="H207" s="8">
        <v>19965</v>
      </c>
    </row>
    <row r="208" spans="1:8" ht="15.75" thickBot="1" x14ac:dyDescent="0.3">
      <c r="B208" t="s">
        <v>34</v>
      </c>
      <c r="C208" s="7">
        <v>4486</v>
      </c>
      <c r="D208" s="7">
        <v>2248</v>
      </c>
      <c r="E208" s="7">
        <v>5448</v>
      </c>
      <c r="F208" s="7">
        <v>2915</v>
      </c>
      <c r="G208" s="7">
        <v>12429</v>
      </c>
      <c r="H208" s="8">
        <v>17624</v>
      </c>
    </row>
    <row r="209" spans="2:8" ht="15.75" thickBot="1" x14ac:dyDescent="0.3">
      <c r="B209" t="s">
        <v>35</v>
      </c>
      <c r="C209" s="7">
        <v>3918</v>
      </c>
      <c r="D209" s="7">
        <v>2018</v>
      </c>
      <c r="E209" s="7">
        <v>5153</v>
      </c>
      <c r="F209" s="7">
        <v>2664</v>
      </c>
      <c r="G209" s="7">
        <v>8330</v>
      </c>
      <c r="H209" s="8">
        <v>26771</v>
      </c>
    </row>
    <row r="210" spans="2:8" ht="15.75" thickBot="1" x14ac:dyDescent="0.3">
      <c r="B210" t="s">
        <v>36</v>
      </c>
      <c r="C210" s="7">
        <v>3253</v>
      </c>
      <c r="D210" s="7">
        <v>1720</v>
      </c>
      <c r="E210" s="7">
        <v>4140</v>
      </c>
      <c r="F210" s="7">
        <v>2350</v>
      </c>
      <c r="G210" s="7">
        <v>7946</v>
      </c>
      <c r="H210" s="8">
        <v>22832</v>
      </c>
    </row>
    <row r="211" spans="2:8" ht="15.75" thickBot="1" x14ac:dyDescent="0.3">
      <c r="B211" t="s">
        <v>37</v>
      </c>
      <c r="C211" s="7">
        <v>3053</v>
      </c>
      <c r="D211" s="7">
        <v>1803</v>
      </c>
      <c r="E211" s="7">
        <v>3932</v>
      </c>
      <c r="F211" s="7">
        <v>2422</v>
      </c>
      <c r="G211" s="7">
        <v>9755</v>
      </c>
      <c r="H211" s="8">
        <v>22324</v>
      </c>
    </row>
    <row r="212" spans="2:8" ht="15.75" thickBot="1" x14ac:dyDescent="0.3">
      <c r="B212" t="s">
        <v>38</v>
      </c>
      <c r="C212" s="7">
        <v>1905</v>
      </c>
      <c r="D212" s="7">
        <v>1927</v>
      </c>
      <c r="E212" s="7">
        <v>2724</v>
      </c>
      <c r="F212" s="7">
        <v>2595</v>
      </c>
      <c r="G212" s="7">
        <v>19512</v>
      </c>
      <c r="H212" s="8">
        <v>33267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12" sqref="B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G24" sqref="G24"/>
    </sheetView>
  </sheetViews>
  <sheetFormatPr defaultRowHeight="15" x14ac:dyDescent="0.25"/>
  <cols>
    <col min="6" max="6" width="12.5703125" customWidth="1"/>
    <col min="7" max="7" width="19.42578125" customWidth="1"/>
    <col min="8" max="8" width="23.42578125" customWidth="1"/>
    <col min="9" max="9" width="35.5703125" customWidth="1"/>
  </cols>
  <sheetData>
    <row r="2" spans="2:9" x14ac:dyDescent="0.25">
      <c r="C2" s="11"/>
      <c r="D2" s="11"/>
      <c r="E2" s="11"/>
      <c r="F2" s="11"/>
      <c r="G2" s="11"/>
      <c r="H2" s="11"/>
    </row>
    <row r="3" spans="2:9" x14ac:dyDescent="0.25">
      <c r="C3" s="11"/>
      <c r="D3" s="11"/>
      <c r="E3" s="11"/>
      <c r="F3" s="11"/>
      <c r="G3" s="11"/>
      <c r="H3" s="11"/>
    </row>
    <row r="4" spans="2:9" x14ac:dyDescent="0.25">
      <c r="C4" s="11"/>
      <c r="D4" s="11"/>
      <c r="E4" s="11"/>
      <c r="F4" s="11"/>
      <c r="G4" s="11"/>
      <c r="H4" s="11"/>
    </row>
    <row r="7" spans="2:9" x14ac:dyDescent="0.25"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</row>
    <row r="8" spans="2:9" x14ac:dyDescent="0.25">
      <c r="B8" t="s">
        <v>28</v>
      </c>
      <c r="C8">
        <v>8018</v>
      </c>
      <c r="D8">
        <v>124244</v>
      </c>
      <c r="E8">
        <v>6.4530000000000004E-2</v>
      </c>
      <c r="F8">
        <v>1375</v>
      </c>
      <c r="G8">
        <v>726973</v>
      </c>
      <c r="H8">
        <v>1.89E-3</v>
      </c>
      <c r="I8">
        <v>3.4140000000000001</v>
      </c>
    </row>
    <row r="9" spans="2:9" x14ac:dyDescent="0.25">
      <c r="B9" t="s">
        <v>29</v>
      </c>
      <c r="C9">
        <v>21272</v>
      </c>
      <c r="D9">
        <v>115764</v>
      </c>
      <c r="E9">
        <v>0.18375</v>
      </c>
      <c r="F9">
        <v>39739</v>
      </c>
      <c r="G9">
        <v>627555</v>
      </c>
      <c r="H9">
        <v>6.3320000000000001E-2</v>
      </c>
      <c r="I9">
        <f t="shared" ref="I9:I16" si="0">E9/H9</f>
        <v>2.9019267214150348</v>
      </c>
    </row>
    <row r="10" spans="2:9" x14ac:dyDescent="0.25">
      <c r="B10" t="s">
        <v>30</v>
      </c>
      <c r="C10">
        <v>18016</v>
      </c>
      <c r="D10">
        <v>113638</v>
      </c>
      <c r="E10">
        <v>0.15853</v>
      </c>
      <c r="F10">
        <v>50936</v>
      </c>
      <c r="G10">
        <v>581866</v>
      </c>
      <c r="H10">
        <v>8.7529999999999997E-2</v>
      </c>
      <c r="I10">
        <f t="shared" si="0"/>
        <v>1.8111504626985035</v>
      </c>
    </row>
    <row r="11" spans="2:9" x14ac:dyDescent="0.25">
      <c r="B11" t="s">
        <v>31</v>
      </c>
      <c r="C11">
        <v>11858</v>
      </c>
      <c r="D11">
        <v>108456</v>
      </c>
      <c r="E11">
        <v>0.10933</v>
      </c>
      <c r="F11">
        <v>255373</v>
      </c>
      <c r="G11">
        <v>540277</v>
      </c>
      <c r="H11">
        <v>0.47266999999999998</v>
      </c>
      <c r="I11">
        <f t="shared" si="0"/>
        <v>0.23130302325089386</v>
      </c>
    </row>
    <row r="12" spans="2:9" x14ac:dyDescent="0.25">
      <c r="B12" t="s">
        <v>4</v>
      </c>
      <c r="C12">
        <v>9190</v>
      </c>
      <c r="D12">
        <v>112802</v>
      </c>
      <c r="E12">
        <v>8.1470000000000001E-2</v>
      </c>
      <c r="F12">
        <v>294031</v>
      </c>
      <c r="G12">
        <v>350973</v>
      </c>
      <c r="H12">
        <v>0.83774999999999999</v>
      </c>
      <c r="I12">
        <f t="shared" si="0"/>
        <v>9.7248582512682785E-2</v>
      </c>
    </row>
    <row r="13" spans="2:9" x14ac:dyDescent="0.25">
      <c r="B13" t="s">
        <v>32</v>
      </c>
      <c r="C13">
        <v>9583</v>
      </c>
      <c r="D13">
        <v>136659</v>
      </c>
      <c r="E13">
        <v>7.0120000000000002E-2</v>
      </c>
      <c r="F13">
        <v>10710</v>
      </c>
      <c r="G13">
        <v>518318</v>
      </c>
      <c r="H13">
        <v>2.0660000000000001E-2</v>
      </c>
      <c r="I13">
        <f t="shared" si="0"/>
        <v>3.3939980638915777</v>
      </c>
    </row>
    <row r="14" spans="2:9" x14ac:dyDescent="0.25">
      <c r="B14" t="s">
        <v>33</v>
      </c>
      <c r="C14">
        <v>1567</v>
      </c>
      <c r="D14">
        <v>169325</v>
      </c>
      <c r="E14">
        <v>9.2499999999999995E-3</v>
      </c>
      <c r="F14">
        <v>12235</v>
      </c>
      <c r="G14">
        <v>462369</v>
      </c>
      <c r="H14">
        <v>2.6460000000000001E-2</v>
      </c>
      <c r="I14">
        <f t="shared" si="0"/>
        <v>0.3495842781557067</v>
      </c>
    </row>
    <row r="15" spans="2:9" x14ac:dyDescent="0.25">
      <c r="B15" t="s">
        <v>34</v>
      </c>
      <c r="C15">
        <v>60167</v>
      </c>
      <c r="D15">
        <v>225621</v>
      </c>
      <c r="E15">
        <v>0.26667000000000002</v>
      </c>
      <c r="F15">
        <v>92588</v>
      </c>
      <c r="G15">
        <v>443086</v>
      </c>
      <c r="H15">
        <v>0.20896000000000001</v>
      </c>
      <c r="I15">
        <f t="shared" si="0"/>
        <v>1.2761772588055131</v>
      </c>
    </row>
    <row r="16" spans="2:9" x14ac:dyDescent="0.25">
      <c r="B16" t="s">
        <v>35</v>
      </c>
      <c r="C16">
        <v>88306</v>
      </c>
      <c r="D16">
        <v>241216</v>
      </c>
      <c r="E16">
        <v>0.36608000000000002</v>
      </c>
      <c r="F16">
        <v>78254</v>
      </c>
      <c r="G16">
        <v>551732</v>
      </c>
      <c r="H16">
        <v>0.14183000000000001</v>
      </c>
      <c r="I16">
        <f t="shared" si="0"/>
        <v>2.5811182401466541</v>
      </c>
    </row>
    <row r="17" spans="2:9" x14ac:dyDescent="0.25">
      <c r="B17" t="s">
        <v>36</v>
      </c>
      <c r="C17">
        <v>53378</v>
      </c>
      <c r="D17">
        <v>201776</v>
      </c>
      <c r="E17">
        <v>0.26454</v>
      </c>
      <c r="F17">
        <v>307</v>
      </c>
      <c r="G17">
        <v>634875</v>
      </c>
      <c r="H17">
        <v>4.8000000000000001E-4</v>
      </c>
      <c r="I17">
        <v>5.51</v>
      </c>
    </row>
    <row r="18" spans="2:9" x14ac:dyDescent="0.25">
      <c r="B18" t="s">
        <v>37</v>
      </c>
      <c r="C18">
        <v>29950</v>
      </c>
      <c r="D18">
        <v>177394</v>
      </c>
      <c r="E18">
        <v>0.16883000000000001</v>
      </c>
      <c r="F18">
        <v>27675</v>
      </c>
      <c r="G18">
        <v>609423</v>
      </c>
      <c r="H18">
        <v>4.5409999999999999E-2</v>
      </c>
      <c r="I18">
        <f>E18/H18</f>
        <v>3.7179035454745653</v>
      </c>
    </row>
    <row r="19" spans="2:9" x14ac:dyDescent="0.25">
      <c r="B19" t="s">
        <v>38</v>
      </c>
      <c r="C19">
        <v>557</v>
      </c>
      <c r="D19">
        <v>145291</v>
      </c>
      <c r="E19">
        <v>3.8300000000000001E-3</v>
      </c>
      <c r="F19">
        <v>22288</v>
      </c>
      <c r="G19">
        <v>652414</v>
      </c>
      <c r="H19">
        <v>3.4160000000000003E-2</v>
      </c>
      <c r="I19">
        <f>E19/H19</f>
        <v>0.11211943793911007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Supply-Price plot(2013)</vt:lpstr>
      <vt:lpstr>Supply-Price plot(2014)</vt:lpstr>
      <vt:lpstr>Data</vt:lpstr>
      <vt:lpstr>Graph</vt:lpstr>
      <vt:lpstr>Supply-Elasticity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2016-02-19T12:37:36Z</dcterms:modified>
</cp:coreProperties>
</file>